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7260" windowHeight="7750"/>
  </bookViews>
  <sheets>
    <sheet name="税率計算" sheetId="2" r:id="rId1"/>
    <sheet name="シミュレーション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2" i="2" l="1"/>
  <c r="G1002" i="2" l="1"/>
  <c r="F1002" i="2"/>
  <c r="G1001" i="2"/>
  <c r="F1001" i="2"/>
  <c r="G1000" i="2"/>
  <c r="F1000" i="2"/>
  <c r="G999" i="2"/>
  <c r="F999" i="2"/>
  <c r="G998" i="2"/>
  <c r="F998" i="2"/>
  <c r="G997" i="2"/>
  <c r="F997" i="2"/>
  <c r="G996" i="2"/>
  <c r="F996" i="2"/>
  <c r="G995" i="2"/>
  <c r="F995" i="2"/>
  <c r="G994" i="2"/>
  <c r="F994" i="2"/>
  <c r="G993" i="2"/>
  <c r="F993" i="2"/>
  <c r="G992" i="2"/>
  <c r="F992" i="2"/>
  <c r="G991" i="2"/>
  <c r="F991" i="2"/>
  <c r="G990" i="2"/>
  <c r="F990" i="2"/>
  <c r="G989" i="2"/>
  <c r="F989" i="2"/>
  <c r="G988" i="2"/>
  <c r="F988" i="2"/>
  <c r="G987" i="2"/>
  <c r="F987" i="2"/>
  <c r="G986" i="2"/>
  <c r="F986" i="2"/>
  <c r="G985" i="2"/>
  <c r="F985" i="2"/>
  <c r="G984" i="2"/>
  <c r="F984" i="2"/>
  <c r="G983" i="2"/>
  <c r="F983" i="2"/>
  <c r="G982" i="2"/>
  <c r="F982" i="2"/>
  <c r="G981" i="2"/>
  <c r="F981" i="2"/>
  <c r="G980" i="2"/>
  <c r="F980" i="2"/>
  <c r="G979" i="2"/>
  <c r="F979" i="2"/>
  <c r="G978" i="2"/>
  <c r="F978" i="2"/>
  <c r="G977" i="2"/>
  <c r="F977" i="2"/>
  <c r="G976" i="2"/>
  <c r="F976" i="2"/>
  <c r="G975" i="2"/>
  <c r="F975" i="2"/>
  <c r="G974" i="2"/>
  <c r="F974" i="2"/>
  <c r="G973" i="2"/>
  <c r="F973" i="2"/>
  <c r="G972" i="2"/>
  <c r="F972" i="2"/>
  <c r="G971" i="2"/>
  <c r="F971" i="2"/>
  <c r="G970" i="2"/>
  <c r="F970" i="2"/>
  <c r="G969" i="2"/>
  <c r="F969" i="2"/>
  <c r="G968" i="2"/>
  <c r="F968" i="2"/>
  <c r="G967" i="2"/>
  <c r="F967" i="2"/>
  <c r="G966" i="2"/>
  <c r="F966" i="2"/>
  <c r="G965" i="2"/>
  <c r="F965" i="2"/>
  <c r="G964" i="2"/>
  <c r="F964" i="2"/>
  <c r="G963" i="2"/>
  <c r="F963" i="2"/>
  <c r="G962" i="2"/>
  <c r="F962" i="2"/>
  <c r="G961" i="2"/>
  <c r="F961" i="2"/>
  <c r="G960" i="2"/>
  <c r="F960" i="2"/>
  <c r="G959" i="2"/>
  <c r="F959" i="2"/>
  <c r="G958" i="2"/>
  <c r="F958" i="2"/>
  <c r="G957" i="2"/>
  <c r="F957" i="2"/>
  <c r="G956" i="2"/>
  <c r="F956" i="2"/>
  <c r="G955" i="2"/>
  <c r="F955" i="2"/>
  <c r="G954" i="2"/>
  <c r="F954" i="2"/>
  <c r="G953" i="2"/>
  <c r="F953" i="2"/>
  <c r="G952" i="2"/>
  <c r="F952" i="2"/>
  <c r="G951" i="2"/>
  <c r="F951" i="2"/>
  <c r="G950" i="2"/>
  <c r="F950" i="2"/>
  <c r="G949" i="2"/>
  <c r="F949" i="2"/>
  <c r="G948" i="2"/>
  <c r="F948" i="2"/>
  <c r="G947" i="2"/>
  <c r="F947" i="2"/>
  <c r="G946" i="2"/>
  <c r="F946" i="2"/>
  <c r="G945" i="2"/>
  <c r="F945" i="2"/>
  <c r="G944" i="2"/>
  <c r="F944" i="2"/>
  <c r="G943" i="2"/>
  <c r="F943" i="2"/>
  <c r="G942" i="2"/>
  <c r="F942" i="2"/>
  <c r="G941" i="2"/>
  <c r="F941" i="2"/>
  <c r="G940" i="2"/>
  <c r="F940" i="2"/>
  <c r="G939" i="2"/>
  <c r="F939" i="2"/>
  <c r="G938" i="2"/>
  <c r="F938" i="2"/>
  <c r="G937" i="2"/>
  <c r="F937" i="2"/>
  <c r="G936" i="2"/>
  <c r="F936" i="2"/>
  <c r="G935" i="2"/>
  <c r="F935" i="2"/>
  <c r="G934" i="2"/>
  <c r="F934" i="2"/>
  <c r="G933" i="2"/>
  <c r="F933" i="2"/>
  <c r="G932" i="2"/>
  <c r="F932" i="2"/>
  <c r="G931" i="2"/>
  <c r="F931" i="2"/>
  <c r="G930" i="2"/>
  <c r="F930" i="2"/>
  <c r="G929" i="2"/>
  <c r="F929" i="2"/>
  <c r="G928" i="2"/>
  <c r="F928" i="2"/>
  <c r="G927" i="2"/>
  <c r="F927" i="2"/>
  <c r="G926" i="2"/>
  <c r="F926" i="2"/>
  <c r="G925" i="2"/>
  <c r="F925" i="2"/>
  <c r="G924" i="2"/>
  <c r="F924" i="2"/>
  <c r="G923" i="2"/>
  <c r="F923" i="2"/>
  <c r="G922" i="2"/>
  <c r="F922" i="2"/>
  <c r="G921" i="2"/>
  <c r="F921" i="2"/>
  <c r="G920" i="2"/>
  <c r="F920" i="2"/>
  <c r="G919" i="2"/>
  <c r="F919" i="2"/>
  <c r="G918" i="2"/>
  <c r="F918" i="2"/>
  <c r="G917" i="2"/>
  <c r="F917" i="2"/>
  <c r="G916" i="2"/>
  <c r="F916" i="2"/>
  <c r="G915" i="2"/>
  <c r="F915" i="2"/>
  <c r="G914" i="2"/>
  <c r="F914" i="2"/>
  <c r="G913" i="2"/>
  <c r="F913" i="2"/>
  <c r="G912" i="2"/>
  <c r="F912" i="2"/>
  <c r="G911" i="2"/>
  <c r="F911" i="2"/>
  <c r="G910" i="2"/>
  <c r="F910" i="2"/>
  <c r="G909" i="2"/>
  <c r="F909" i="2"/>
  <c r="G908" i="2"/>
  <c r="F908" i="2"/>
  <c r="G907" i="2"/>
  <c r="F907" i="2"/>
  <c r="G906" i="2"/>
  <c r="F906" i="2"/>
  <c r="G905" i="2"/>
  <c r="F905" i="2"/>
  <c r="G904" i="2"/>
  <c r="F904" i="2"/>
  <c r="G903" i="2"/>
  <c r="F903" i="2"/>
  <c r="G902" i="2"/>
  <c r="F902" i="2"/>
  <c r="G901" i="2"/>
  <c r="F901" i="2"/>
  <c r="G900" i="2"/>
  <c r="F900" i="2"/>
  <c r="G899" i="2"/>
  <c r="F899" i="2"/>
  <c r="G898" i="2"/>
  <c r="F898" i="2"/>
  <c r="G897" i="2"/>
  <c r="F897" i="2"/>
  <c r="G896" i="2"/>
  <c r="F896" i="2"/>
  <c r="G895" i="2"/>
  <c r="F895" i="2"/>
  <c r="G894" i="2"/>
  <c r="F894" i="2"/>
  <c r="G893" i="2"/>
  <c r="F893" i="2"/>
  <c r="G892" i="2"/>
  <c r="F892" i="2"/>
  <c r="G891" i="2"/>
  <c r="F891" i="2"/>
  <c r="G890" i="2"/>
  <c r="F890" i="2"/>
  <c r="G889" i="2"/>
  <c r="F889" i="2"/>
  <c r="G888" i="2"/>
  <c r="F888" i="2"/>
  <c r="G887" i="2"/>
  <c r="F887" i="2"/>
  <c r="G886" i="2"/>
  <c r="F886" i="2"/>
  <c r="G885" i="2"/>
  <c r="F885" i="2"/>
  <c r="G884" i="2"/>
  <c r="F884" i="2"/>
  <c r="G883" i="2"/>
  <c r="F883" i="2"/>
  <c r="G882" i="2"/>
  <c r="F882" i="2"/>
  <c r="G881" i="2"/>
  <c r="F881" i="2"/>
  <c r="G880" i="2"/>
  <c r="F880" i="2"/>
  <c r="G879" i="2"/>
  <c r="F879" i="2"/>
  <c r="G878" i="2"/>
  <c r="F878" i="2"/>
  <c r="G877" i="2"/>
  <c r="F877" i="2"/>
  <c r="G876" i="2"/>
  <c r="F876" i="2"/>
  <c r="G875" i="2"/>
  <c r="F875" i="2"/>
  <c r="G874" i="2"/>
  <c r="F874" i="2"/>
  <c r="G873" i="2"/>
  <c r="F873" i="2"/>
  <c r="G872" i="2"/>
  <c r="F872" i="2"/>
  <c r="G871" i="2"/>
  <c r="F871" i="2"/>
  <c r="G870" i="2"/>
  <c r="F870" i="2"/>
  <c r="G869" i="2"/>
  <c r="F869" i="2"/>
  <c r="G868" i="2"/>
  <c r="F868" i="2"/>
  <c r="G867" i="2"/>
  <c r="F867" i="2"/>
  <c r="G866" i="2"/>
  <c r="F866" i="2"/>
  <c r="G865" i="2"/>
  <c r="F865" i="2"/>
  <c r="G864" i="2"/>
  <c r="F864" i="2"/>
  <c r="G863" i="2"/>
  <c r="F863" i="2"/>
  <c r="G862" i="2"/>
  <c r="F862" i="2"/>
  <c r="G861" i="2"/>
  <c r="F861" i="2"/>
  <c r="G860" i="2"/>
  <c r="F860" i="2"/>
  <c r="G859" i="2"/>
  <c r="F859" i="2"/>
  <c r="G858" i="2"/>
  <c r="F858" i="2"/>
  <c r="G857" i="2"/>
  <c r="F857" i="2"/>
  <c r="G856" i="2"/>
  <c r="F856" i="2"/>
  <c r="G855" i="2"/>
  <c r="F855" i="2"/>
  <c r="G854" i="2"/>
  <c r="F854" i="2"/>
  <c r="G853" i="2"/>
  <c r="F853" i="2"/>
  <c r="G852" i="2"/>
  <c r="F852" i="2"/>
  <c r="G851" i="2"/>
  <c r="F851" i="2"/>
  <c r="G850" i="2"/>
  <c r="F850" i="2"/>
  <c r="G849" i="2"/>
  <c r="F849" i="2"/>
  <c r="G848" i="2"/>
  <c r="F848" i="2"/>
  <c r="G847" i="2"/>
  <c r="F847" i="2"/>
  <c r="G846" i="2"/>
  <c r="F846" i="2"/>
  <c r="G845" i="2"/>
  <c r="F845" i="2"/>
  <c r="G844" i="2"/>
  <c r="F844" i="2"/>
  <c r="G843" i="2"/>
  <c r="F843" i="2"/>
  <c r="G842" i="2"/>
  <c r="F842" i="2"/>
  <c r="G841" i="2"/>
  <c r="F841" i="2"/>
  <c r="G840" i="2"/>
  <c r="F840" i="2"/>
  <c r="G839" i="2"/>
  <c r="F839" i="2"/>
  <c r="G838" i="2"/>
  <c r="F838" i="2"/>
  <c r="G837" i="2"/>
  <c r="F837" i="2"/>
  <c r="G836" i="2"/>
  <c r="F836" i="2"/>
  <c r="G835" i="2"/>
  <c r="F835" i="2"/>
  <c r="G834" i="2"/>
  <c r="F834" i="2"/>
  <c r="G833" i="2"/>
  <c r="F833" i="2"/>
  <c r="G832" i="2"/>
  <c r="F832" i="2"/>
  <c r="G831" i="2"/>
  <c r="F831" i="2"/>
  <c r="G830" i="2"/>
  <c r="F830" i="2"/>
  <c r="G829" i="2"/>
  <c r="F829" i="2"/>
  <c r="G828" i="2"/>
  <c r="F828" i="2"/>
  <c r="G827" i="2"/>
  <c r="F827" i="2"/>
  <c r="G826" i="2"/>
  <c r="F826" i="2"/>
  <c r="G825" i="2"/>
  <c r="F825" i="2"/>
  <c r="G824" i="2"/>
  <c r="F824" i="2"/>
  <c r="G823" i="2"/>
  <c r="F823" i="2"/>
  <c r="G822" i="2"/>
  <c r="F822" i="2"/>
  <c r="G821" i="2"/>
  <c r="F821" i="2"/>
  <c r="G820" i="2"/>
  <c r="F820" i="2"/>
  <c r="G819" i="2"/>
  <c r="F819" i="2"/>
  <c r="G818" i="2"/>
  <c r="F818" i="2"/>
  <c r="G817" i="2"/>
  <c r="F817" i="2"/>
  <c r="G816" i="2"/>
  <c r="F816" i="2"/>
  <c r="G815" i="2"/>
  <c r="F815" i="2"/>
  <c r="G814" i="2"/>
  <c r="F814" i="2"/>
  <c r="G813" i="2"/>
  <c r="F813" i="2"/>
  <c r="G812" i="2"/>
  <c r="F812" i="2"/>
  <c r="G811" i="2"/>
  <c r="F811" i="2"/>
  <c r="G810" i="2"/>
  <c r="F810" i="2"/>
  <c r="G809" i="2"/>
  <c r="F809" i="2"/>
  <c r="G808" i="2"/>
  <c r="F808" i="2"/>
  <c r="G807" i="2"/>
  <c r="F807" i="2"/>
  <c r="G806" i="2"/>
  <c r="F806" i="2"/>
  <c r="G805" i="2"/>
  <c r="F805" i="2"/>
  <c r="G804" i="2"/>
  <c r="F804" i="2"/>
  <c r="G803" i="2"/>
  <c r="F803" i="2"/>
  <c r="G802" i="2"/>
  <c r="F802" i="2"/>
  <c r="G801" i="2"/>
  <c r="F801" i="2"/>
  <c r="G800" i="2"/>
  <c r="F800" i="2"/>
  <c r="G799" i="2"/>
  <c r="F799" i="2"/>
  <c r="G798" i="2"/>
  <c r="F798" i="2"/>
  <c r="G797" i="2"/>
  <c r="F797" i="2"/>
  <c r="G796" i="2"/>
  <c r="F796" i="2"/>
  <c r="G795" i="2"/>
  <c r="F795" i="2"/>
  <c r="G794" i="2"/>
  <c r="F794" i="2"/>
  <c r="G793" i="2"/>
  <c r="F793" i="2"/>
  <c r="G792" i="2"/>
  <c r="F792" i="2"/>
  <c r="G791" i="2"/>
  <c r="F791" i="2"/>
  <c r="G790" i="2"/>
  <c r="F790" i="2"/>
  <c r="G789" i="2"/>
  <c r="F789" i="2"/>
  <c r="G788" i="2"/>
  <c r="F788" i="2"/>
  <c r="G787" i="2"/>
  <c r="F787" i="2"/>
  <c r="G786" i="2"/>
  <c r="F786" i="2"/>
  <c r="G785" i="2"/>
  <c r="F785" i="2"/>
  <c r="G784" i="2"/>
  <c r="F784" i="2"/>
  <c r="G783" i="2"/>
  <c r="F783" i="2"/>
  <c r="G782" i="2"/>
  <c r="F782" i="2"/>
  <c r="G781" i="2"/>
  <c r="F781" i="2"/>
  <c r="G780" i="2"/>
  <c r="F780" i="2"/>
  <c r="G779" i="2"/>
  <c r="F779" i="2"/>
  <c r="G778" i="2"/>
  <c r="F778" i="2"/>
  <c r="G777" i="2"/>
  <c r="F777" i="2"/>
  <c r="G776" i="2"/>
  <c r="F776" i="2"/>
  <c r="G775" i="2"/>
  <c r="F775" i="2"/>
  <c r="G774" i="2"/>
  <c r="F774" i="2"/>
  <c r="G773" i="2"/>
  <c r="F773" i="2"/>
  <c r="G772" i="2"/>
  <c r="F772" i="2"/>
  <c r="G771" i="2"/>
  <c r="F771" i="2"/>
  <c r="G770" i="2"/>
  <c r="F770" i="2"/>
  <c r="G769" i="2"/>
  <c r="F769" i="2"/>
  <c r="G768" i="2"/>
  <c r="F768" i="2"/>
  <c r="G767" i="2"/>
  <c r="F767" i="2"/>
  <c r="G766" i="2"/>
  <c r="F766" i="2"/>
  <c r="G765" i="2"/>
  <c r="F765" i="2"/>
  <c r="G764" i="2"/>
  <c r="F764" i="2"/>
  <c r="G763" i="2"/>
  <c r="F763" i="2"/>
  <c r="G762" i="2"/>
  <c r="F762" i="2"/>
  <c r="G761" i="2"/>
  <c r="F761" i="2"/>
  <c r="G760" i="2"/>
  <c r="F760" i="2"/>
  <c r="G759" i="2"/>
  <c r="F759" i="2"/>
  <c r="G758" i="2"/>
  <c r="F758" i="2"/>
  <c r="G757" i="2"/>
  <c r="F757" i="2"/>
  <c r="G756" i="2"/>
  <c r="F756" i="2"/>
  <c r="G755" i="2"/>
  <c r="F755" i="2"/>
  <c r="G754" i="2"/>
  <c r="F754" i="2"/>
  <c r="G753" i="2"/>
  <c r="F753" i="2"/>
  <c r="G752" i="2"/>
  <c r="F752" i="2"/>
  <c r="G751" i="2"/>
  <c r="F751" i="2"/>
  <c r="G750" i="2"/>
  <c r="F750" i="2"/>
  <c r="G749" i="2"/>
  <c r="F749" i="2"/>
  <c r="G748" i="2"/>
  <c r="F748" i="2"/>
  <c r="G747" i="2"/>
  <c r="F747" i="2"/>
  <c r="G746" i="2"/>
  <c r="F746" i="2"/>
  <c r="G745" i="2"/>
  <c r="F745" i="2"/>
  <c r="G744" i="2"/>
  <c r="F744" i="2"/>
  <c r="G743" i="2"/>
  <c r="F743" i="2"/>
  <c r="G742" i="2"/>
  <c r="F742" i="2"/>
  <c r="G741" i="2"/>
  <c r="F741" i="2"/>
  <c r="G740" i="2"/>
  <c r="F740" i="2"/>
  <c r="G739" i="2"/>
  <c r="F739" i="2"/>
  <c r="G738" i="2"/>
  <c r="F738" i="2"/>
  <c r="G737" i="2"/>
  <c r="F737" i="2"/>
  <c r="G736" i="2"/>
  <c r="F736" i="2"/>
  <c r="G735" i="2"/>
  <c r="F735" i="2"/>
  <c r="G734" i="2"/>
  <c r="F734" i="2"/>
  <c r="G733" i="2"/>
  <c r="F733" i="2"/>
  <c r="G732" i="2"/>
  <c r="F732" i="2"/>
  <c r="G731" i="2"/>
  <c r="F731" i="2"/>
  <c r="G730" i="2"/>
  <c r="F730" i="2"/>
  <c r="G729" i="2"/>
  <c r="F729" i="2"/>
  <c r="G728" i="2"/>
  <c r="F728" i="2"/>
  <c r="G727" i="2"/>
  <c r="F727" i="2"/>
  <c r="G726" i="2"/>
  <c r="F726" i="2"/>
  <c r="G725" i="2"/>
  <c r="F725" i="2"/>
  <c r="G724" i="2"/>
  <c r="F724" i="2"/>
  <c r="G723" i="2"/>
  <c r="F723" i="2"/>
  <c r="G722" i="2"/>
  <c r="F722" i="2"/>
  <c r="G721" i="2"/>
  <c r="F721" i="2"/>
  <c r="G720" i="2"/>
  <c r="F720" i="2"/>
  <c r="G719" i="2"/>
  <c r="F719" i="2"/>
  <c r="G718" i="2"/>
  <c r="F718" i="2"/>
  <c r="G717" i="2"/>
  <c r="F717" i="2"/>
  <c r="G716" i="2"/>
  <c r="F716" i="2"/>
  <c r="G715" i="2"/>
  <c r="F715" i="2"/>
  <c r="G714" i="2"/>
  <c r="F714" i="2"/>
  <c r="G713" i="2"/>
  <c r="F713" i="2"/>
  <c r="G712" i="2"/>
  <c r="F712" i="2"/>
  <c r="G711" i="2"/>
  <c r="F711" i="2"/>
  <c r="G710" i="2"/>
  <c r="F710" i="2"/>
  <c r="G709" i="2"/>
  <c r="F709" i="2"/>
  <c r="G708" i="2"/>
  <c r="F708" i="2"/>
  <c r="G707" i="2"/>
  <c r="F707" i="2"/>
  <c r="G706" i="2"/>
  <c r="F706" i="2"/>
  <c r="G705" i="2"/>
  <c r="F705" i="2"/>
  <c r="G704" i="2"/>
  <c r="F704" i="2"/>
  <c r="G703" i="2"/>
  <c r="F703" i="2"/>
  <c r="G702" i="2"/>
  <c r="F702" i="2"/>
  <c r="G701" i="2"/>
  <c r="F701" i="2"/>
  <c r="G700" i="2"/>
  <c r="F700" i="2"/>
  <c r="G699" i="2"/>
  <c r="F699" i="2"/>
  <c r="G698" i="2"/>
  <c r="F698" i="2"/>
  <c r="G697" i="2"/>
  <c r="F697" i="2"/>
  <c r="G696" i="2"/>
  <c r="F696" i="2"/>
  <c r="G695" i="2"/>
  <c r="F695" i="2"/>
  <c r="G694" i="2"/>
  <c r="F694" i="2"/>
  <c r="G693" i="2"/>
  <c r="F693" i="2"/>
  <c r="G692" i="2"/>
  <c r="F692" i="2"/>
  <c r="G691" i="2"/>
  <c r="F691" i="2"/>
  <c r="G690" i="2"/>
  <c r="F690" i="2"/>
  <c r="G689" i="2"/>
  <c r="F689" i="2"/>
  <c r="G688" i="2"/>
  <c r="F688" i="2"/>
  <c r="G687" i="2"/>
  <c r="F687" i="2"/>
  <c r="G686" i="2"/>
  <c r="F686" i="2"/>
  <c r="G685" i="2"/>
  <c r="F685" i="2"/>
  <c r="G684" i="2"/>
  <c r="F684" i="2"/>
  <c r="G683" i="2"/>
  <c r="F683" i="2"/>
  <c r="G682" i="2"/>
  <c r="F682" i="2"/>
  <c r="G681" i="2"/>
  <c r="F681" i="2"/>
  <c r="G680" i="2"/>
  <c r="F680" i="2"/>
  <c r="G679" i="2"/>
  <c r="F679" i="2"/>
  <c r="G678" i="2"/>
  <c r="F678" i="2"/>
  <c r="G677" i="2"/>
  <c r="F677" i="2"/>
  <c r="G676" i="2"/>
  <c r="F676" i="2"/>
  <c r="G675" i="2"/>
  <c r="F675" i="2"/>
  <c r="G674" i="2"/>
  <c r="F674" i="2"/>
  <c r="G673" i="2"/>
  <c r="F673" i="2"/>
  <c r="G672" i="2"/>
  <c r="F672" i="2"/>
  <c r="G671" i="2"/>
  <c r="F671" i="2"/>
  <c r="G670" i="2"/>
  <c r="F670" i="2"/>
  <c r="G669" i="2"/>
  <c r="F669" i="2"/>
  <c r="G668" i="2"/>
  <c r="F668" i="2"/>
  <c r="G667" i="2"/>
  <c r="F667" i="2"/>
  <c r="G666" i="2"/>
  <c r="F666" i="2"/>
  <c r="G665" i="2"/>
  <c r="F665" i="2"/>
  <c r="G664" i="2"/>
  <c r="F664" i="2"/>
  <c r="G663" i="2"/>
  <c r="F663" i="2"/>
  <c r="G662" i="2"/>
  <c r="F662" i="2"/>
  <c r="G661" i="2"/>
  <c r="F661" i="2"/>
  <c r="G660" i="2"/>
  <c r="F660" i="2"/>
  <c r="G659" i="2"/>
  <c r="F659" i="2"/>
  <c r="G658" i="2"/>
  <c r="F658" i="2"/>
  <c r="G657" i="2"/>
  <c r="F657" i="2"/>
  <c r="G656" i="2"/>
  <c r="F656" i="2"/>
  <c r="G655" i="2"/>
  <c r="F655" i="2"/>
  <c r="G654" i="2"/>
  <c r="F654" i="2"/>
  <c r="G653" i="2"/>
  <c r="F653" i="2"/>
  <c r="G652" i="2"/>
  <c r="F652" i="2"/>
  <c r="G651" i="2"/>
  <c r="F651" i="2"/>
  <c r="G650" i="2"/>
  <c r="F650" i="2"/>
  <c r="G649" i="2"/>
  <c r="F649" i="2"/>
  <c r="G648" i="2"/>
  <c r="F648" i="2"/>
  <c r="G647" i="2"/>
  <c r="F647" i="2"/>
  <c r="G646" i="2"/>
  <c r="F646" i="2"/>
  <c r="G645" i="2"/>
  <c r="F645" i="2"/>
  <c r="G644" i="2"/>
  <c r="F644" i="2"/>
  <c r="G643" i="2"/>
  <c r="F643" i="2"/>
  <c r="G642" i="2"/>
  <c r="F642" i="2"/>
  <c r="G641" i="2"/>
  <c r="F641" i="2"/>
  <c r="G640" i="2"/>
  <c r="F640" i="2"/>
  <c r="G639" i="2"/>
  <c r="F639" i="2"/>
  <c r="G638" i="2"/>
  <c r="F638" i="2"/>
  <c r="G637" i="2"/>
  <c r="F637" i="2"/>
  <c r="G636" i="2"/>
  <c r="F636" i="2"/>
  <c r="G635" i="2"/>
  <c r="F635" i="2"/>
  <c r="G634" i="2"/>
  <c r="F634" i="2"/>
  <c r="G633" i="2"/>
  <c r="F633" i="2"/>
  <c r="G632" i="2"/>
  <c r="F632" i="2"/>
  <c r="G631" i="2"/>
  <c r="F631" i="2"/>
  <c r="G630" i="2"/>
  <c r="F630" i="2"/>
  <c r="G629" i="2"/>
  <c r="F629" i="2"/>
  <c r="G628" i="2"/>
  <c r="F628" i="2"/>
  <c r="G627" i="2"/>
  <c r="F627" i="2"/>
  <c r="G626" i="2"/>
  <c r="F626" i="2"/>
  <c r="G625" i="2"/>
  <c r="F625" i="2"/>
  <c r="G624" i="2"/>
  <c r="F624" i="2"/>
  <c r="G623" i="2"/>
  <c r="F623" i="2"/>
  <c r="G622" i="2"/>
  <c r="F622" i="2"/>
  <c r="G621" i="2"/>
  <c r="F621" i="2"/>
  <c r="G620" i="2"/>
  <c r="F620" i="2"/>
  <c r="G619" i="2"/>
  <c r="F619" i="2"/>
  <c r="G618" i="2"/>
  <c r="F618" i="2"/>
  <c r="G617" i="2"/>
  <c r="F617" i="2"/>
  <c r="G616" i="2"/>
  <c r="F616" i="2"/>
  <c r="G615" i="2"/>
  <c r="F615" i="2"/>
  <c r="G614" i="2"/>
  <c r="F614" i="2"/>
  <c r="G613" i="2"/>
  <c r="F613" i="2"/>
  <c r="G612" i="2"/>
  <c r="F612" i="2"/>
  <c r="G611" i="2"/>
  <c r="F611" i="2"/>
  <c r="G610" i="2"/>
  <c r="F610" i="2"/>
  <c r="G609" i="2"/>
  <c r="F609" i="2"/>
  <c r="G608" i="2"/>
  <c r="F608" i="2"/>
  <c r="G607" i="2"/>
  <c r="F607" i="2"/>
  <c r="G606" i="2"/>
  <c r="F606" i="2"/>
  <c r="G605" i="2"/>
  <c r="F605" i="2"/>
  <c r="G604" i="2"/>
  <c r="F604" i="2"/>
  <c r="G603" i="2"/>
  <c r="F603" i="2"/>
  <c r="G602" i="2"/>
  <c r="F602" i="2"/>
  <c r="G601" i="2"/>
  <c r="F601" i="2"/>
  <c r="G600" i="2"/>
  <c r="F600" i="2"/>
  <c r="G599" i="2"/>
  <c r="F599" i="2"/>
  <c r="G598" i="2"/>
  <c r="F598" i="2"/>
  <c r="G597" i="2"/>
  <c r="F597" i="2"/>
  <c r="G596" i="2"/>
  <c r="F596" i="2"/>
  <c r="G595" i="2"/>
  <c r="F595" i="2"/>
  <c r="G594" i="2"/>
  <c r="F594" i="2"/>
  <c r="G593" i="2"/>
  <c r="F593" i="2"/>
  <c r="G592" i="2"/>
  <c r="F592" i="2"/>
  <c r="G591" i="2"/>
  <c r="F591" i="2"/>
  <c r="G590" i="2"/>
  <c r="F590" i="2"/>
  <c r="G589" i="2"/>
  <c r="F589" i="2"/>
  <c r="G588" i="2"/>
  <c r="F588" i="2"/>
  <c r="G587" i="2"/>
  <c r="F587" i="2"/>
  <c r="G586" i="2"/>
  <c r="F586" i="2"/>
  <c r="G585" i="2"/>
  <c r="F585" i="2"/>
  <c r="G584" i="2"/>
  <c r="F584" i="2"/>
  <c r="G583" i="2"/>
  <c r="F583" i="2"/>
  <c r="G582" i="2"/>
  <c r="F582" i="2"/>
  <c r="G581" i="2"/>
  <c r="F581" i="2"/>
  <c r="G580" i="2"/>
  <c r="F580" i="2"/>
  <c r="G579" i="2"/>
  <c r="F579" i="2"/>
  <c r="G578" i="2"/>
  <c r="F578" i="2"/>
  <c r="G577" i="2"/>
  <c r="F577" i="2"/>
  <c r="G576" i="2"/>
  <c r="F576" i="2"/>
  <c r="G575" i="2"/>
  <c r="F575" i="2"/>
  <c r="G574" i="2"/>
  <c r="F574" i="2"/>
  <c r="G573" i="2"/>
  <c r="F573" i="2"/>
  <c r="G572" i="2"/>
  <c r="F572" i="2"/>
  <c r="G571" i="2"/>
  <c r="F571" i="2"/>
  <c r="G570" i="2"/>
  <c r="F570" i="2"/>
  <c r="G569" i="2"/>
  <c r="F569" i="2"/>
  <c r="G568" i="2"/>
  <c r="F568" i="2"/>
  <c r="G567" i="2"/>
  <c r="F567" i="2"/>
  <c r="G566" i="2"/>
  <c r="F566" i="2"/>
  <c r="G565" i="2"/>
  <c r="F565" i="2"/>
  <c r="G564" i="2"/>
  <c r="F564" i="2"/>
  <c r="G563" i="2"/>
  <c r="F563" i="2"/>
  <c r="G562" i="2"/>
  <c r="F562" i="2"/>
  <c r="G561" i="2"/>
  <c r="F561" i="2"/>
  <c r="G560" i="2"/>
  <c r="F560" i="2"/>
  <c r="G559" i="2"/>
  <c r="F559" i="2"/>
  <c r="G558" i="2"/>
  <c r="F558" i="2"/>
  <c r="G557" i="2"/>
  <c r="F557" i="2"/>
  <c r="G556" i="2"/>
  <c r="F556" i="2"/>
  <c r="G555" i="2"/>
  <c r="F555" i="2"/>
  <c r="G554" i="2"/>
  <c r="F554" i="2"/>
  <c r="G553" i="2"/>
  <c r="F553" i="2"/>
  <c r="G552" i="2"/>
  <c r="F552" i="2"/>
  <c r="G551" i="2"/>
  <c r="F551" i="2"/>
  <c r="G550" i="2"/>
  <c r="F550" i="2"/>
  <c r="G549" i="2"/>
  <c r="F549" i="2"/>
  <c r="G548" i="2"/>
  <c r="F548" i="2"/>
  <c r="G547" i="2"/>
  <c r="F547" i="2"/>
  <c r="G546" i="2"/>
  <c r="F546" i="2"/>
  <c r="G545" i="2"/>
  <c r="F545" i="2"/>
  <c r="G544" i="2"/>
  <c r="F544" i="2"/>
  <c r="G543" i="2"/>
  <c r="F543" i="2"/>
  <c r="G542" i="2"/>
  <c r="F542" i="2"/>
  <c r="G541" i="2"/>
  <c r="F541" i="2"/>
  <c r="G540" i="2"/>
  <c r="F540" i="2"/>
  <c r="G539" i="2"/>
  <c r="F539" i="2"/>
  <c r="G538" i="2"/>
  <c r="F538" i="2"/>
  <c r="G537" i="2"/>
  <c r="F537" i="2"/>
  <c r="G536" i="2"/>
  <c r="F536" i="2"/>
  <c r="G535" i="2"/>
  <c r="F535" i="2"/>
  <c r="G534" i="2"/>
  <c r="F534" i="2"/>
  <c r="G533" i="2"/>
  <c r="F533" i="2"/>
  <c r="G532" i="2"/>
  <c r="F532" i="2"/>
  <c r="G531" i="2"/>
  <c r="F531" i="2"/>
  <c r="G530" i="2"/>
  <c r="F530" i="2"/>
  <c r="G529" i="2"/>
  <c r="F529" i="2"/>
  <c r="G528" i="2"/>
  <c r="F528" i="2"/>
  <c r="G527" i="2"/>
  <c r="F527" i="2"/>
  <c r="G526" i="2"/>
  <c r="F526" i="2"/>
  <c r="G525" i="2"/>
  <c r="F525" i="2"/>
  <c r="G524" i="2"/>
  <c r="F524" i="2"/>
  <c r="G523" i="2"/>
  <c r="F523" i="2"/>
  <c r="G522" i="2"/>
  <c r="F522" i="2"/>
  <c r="G521" i="2"/>
  <c r="F521" i="2"/>
  <c r="G520" i="2"/>
  <c r="F520" i="2"/>
  <c r="G519" i="2"/>
  <c r="F519" i="2"/>
  <c r="G518" i="2"/>
  <c r="F518" i="2"/>
  <c r="G517" i="2"/>
  <c r="F517" i="2"/>
  <c r="G516" i="2"/>
  <c r="F516" i="2"/>
  <c r="G515" i="2"/>
  <c r="F515" i="2"/>
  <c r="G514" i="2"/>
  <c r="F514" i="2"/>
  <c r="G513" i="2"/>
  <c r="F513" i="2"/>
  <c r="G512" i="2"/>
  <c r="F512" i="2"/>
  <c r="G511" i="2"/>
  <c r="F511" i="2"/>
  <c r="G510" i="2"/>
  <c r="F510" i="2"/>
  <c r="G509" i="2"/>
  <c r="F509" i="2"/>
  <c r="G508" i="2"/>
  <c r="F508" i="2"/>
  <c r="G507" i="2"/>
  <c r="F507" i="2"/>
  <c r="G506" i="2"/>
  <c r="F506" i="2"/>
  <c r="G505" i="2"/>
  <c r="F505" i="2"/>
  <c r="G504" i="2"/>
  <c r="F504" i="2"/>
  <c r="G503" i="2"/>
  <c r="F503" i="2"/>
  <c r="G502" i="2"/>
  <c r="F502" i="2"/>
  <c r="G501" i="2"/>
  <c r="F501" i="2"/>
  <c r="G500" i="2"/>
  <c r="F500" i="2"/>
  <c r="G499" i="2"/>
  <c r="F499" i="2"/>
  <c r="G498" i="2"/>
  <c r="F498" i="2"/>
  <c r="G497" i="2"/>
  <c r="F497" i="2"/>
  <c r="G496" i="2"/>
  <c r="F496" i="2"/>
  <c r="G495" i="2"/>
  <c r="F495" i="2"/>
  <c r="G494" i="2"/>
  <c r="F494" i="2"/>
  <c r="G493" i="2"/>
  <c r="F493" i="2"/>
  <c r="G492" i="2"/>
  <c r="F492" i="2"/>
  <c r="G491" i="2"/>
  <c r="F491" i="2"/>
  <c r="G490" i="2"/>
  <c r="F490" i="2"/>
  <c r="G489" i="2"/>
  <c r="F489" i="2"/>
  <c r="G488" i="2"/>
  <c r="F488" i="2"/>
  <c r="G487" i="2"/>
  <c r="F487" i="2"/>
  <c r="G486" i="2"/>
  <c r="F486" i="2"/>
  <c r="G485" i="2"/>
  <c r="F485" i="2"/>
  <c r="G484" i="2"/>
  <c r="F484" i="2"/>
  <c r="G483" i="2"/>
  <c r="F483" i="2"/>
  <c r="G482" i="2"/>
  <c r="F482" i="2"/>
  <c r="G481" i="2"/>
  <c r="F481" i="2"/>
  <c r="G480" i="2"/>
  <c r="F480" i="2"/>
  <c r="G479" i="2"/>
  <c r="F479" i="2"/>
  <c r="G478" i="2"/>
  <c r="F478" i="2"/>
  <c r="G477" i="2"/>
  <c r="F477" i="2"/>
  <c r="G476" i="2"/>
  <c r="F476" i="2"/>
  <c r="G475" i="2"/>
  <c r="F475" i="2"/>
  <c r="G474" i="2"/>
  <c r="F474" i="2"/>
  <c r="G473" i="2"/>
  <c r="F473" i="2"/>
  <c r="G472" i="2"/>
  <c r="F472" i="2"/>
  <c r="G471" i="2"/>
  <c r="F471" i="2"/>
  <c r="G470" i="2"/>
  <c r="F470" i="2"/>
  <c r="G469" i="2"/>
  <c r="F469" i="2"/>
  <c r="G468" i="2"/>
  <c r="F468" i="2"/>
  <c r="G467" i="2"/>
  <c r="F467" i="2"/>
  <c r="G466" i="2"/>
  <c r="F466" i="2"/>
  <c r="G465" i="2"/>
  <c r="F465" i="2"/>
  <c r="G464" i="2"/>
  <c r="F464" i="2"/>
  <c r="G463" i="2"/>
  <c r="F463" i="2"/>
  <c r="G462" i="2"/>
  <c r="F462" i="2"/>
  <c r="G461" i="2"/>
  <c r="F461" i="2"/>
  <c r="G460" i="2"/>
  <c r="F460" i="2"/>
  <c r="G459" i="2"/>
  <c r="F459" i="2"/>
  <c r="G458" i="2"/>
  <c r="F458" i="2"/>
  <c r="G457" i="2"/>
  <c r="F457" i="2"/>
  <c r="G456" i="2"/>
  <c r="F456" i="2"/>
  <c r="G455" i="2"/>
  <c r="F455" i="2"/>
  <c r="G454" i="2"/>
  <c r="F454" i="2"/>
  <c r="G453" i="2"/>
  <c r="F453" i="2"/>
  <c r="G452" i="2"/>
  <c r="F452" i="2"/>
  <c r="G451" i="2"/>
  <c r="F451" i="2"/>
  <c r="G450" i="2"/>
  <c r="F450" i="2"/>
  <c r="G449" i="2"/>
  <c r="F449" i="2"/>
  <c r="G448" i="2"/>
  <c r="F448" i="2"/>
  <c r="G447" i="2"/>
  <c r="F447" i="2"/>
  <c r="G446" i="2"/>
  <c r="F446" i="2"/>
  <c r="G445" i="2"/>
  <c r="F445" i="2"/>
  <c r="G444" i="2"/>
  <c r="F444" i="2"/>
  <c r="G443" i="2"/>
  <c r="F443" i="2"/>
  <c r="G442" i="2"/>
  <c r="F442" i="2"/>
  <c r="G441" i="2"/>
  <c r="F441" i="2"/>
  <c r="G440" i="2"/>
  <c r="F440" i="2"/>
  <c r="G439" i="2"/>
  <c r="F439" i="2"/>
  <c r="G438" i="2"/>
  <c r="F438" i="2"/>
  <c r="G437" i="2"/>
  <c r="F437" i="2"/>
  <c r="G436" i="2"/>
  <c r="F436" i="2"/>
  <c r="G435" i="2"/>
  <c r="F435" i="2"/>
  <c r="G434" i="2"/>
  <c r="F434" i="2"/>
  <c r="G433" i="2"/>
  <c r="F433" i="2"/>
  <c r="G432" i="2"/>
  <c r="F432" i="2"/>
  <c r="G431" i="2"/>
  <c r="F431" i="2"/>
  <c r="G430" i="2"/>
  <c r="F430" i="2"/>
  <c r="G429" i="2"/>
  <c r="F429" i="2"/>
  <c r="G428" i="2"/>
  <c r="F428" i="2"/>
  <c r="G427" i="2"/>
  <c r="F427" i="2"/>
  <c r="G426" i="2"/>
  <c r="F426" i="2"/>
  <c r="G425" i="2"/>
  <c r="F425" i="2"/>
  <c r="G424" i="2"/>
  <c r="F424" i="2"/>
  <c r="G423" i="2"/>
  <c r="F423" i="2"/>
  <c r="G422" i="2"/>
  <c r="F422" i="2"/>
  <c r="G421" i="2"/>
  <c r="F421" i="2"/>
  <c r="G420" i="2"/>
  <c r="F420" i="2"/>
  <c r="G419" i="2"/>
  <c r="F419" i="2"/>
  <c r="G418" i="2"/>
  <c r="F418" i="2"/>
  <c r="G417" i="2"/>
  <c r="F417" i="2"/>
  <c r="G416" i="2"/>
  <c r="F416" i="2"/>
  <c r="G415" i="2"/>
  <c r="F415" i="2"/>
  <c r="G414" i="2"/>
  <c r="F414" i="2"/>
  <c r="G413" i="2"/>
  <c r="F413" i="2"/>
  <c r="G412" i="2"/>
  <c r="F412" i="2"/>
  <c r="G411" i="2"/>
  <c r="F411" i="2"/>
  <c r="G410" i="2"/>
  <c r="F410" i="2"/>
  <c r="G409" i="2"/>
  <c r="F409" i="2"/>
  <c r="G408" i="2"/>
  <c r="F408" i="2"/>
  <c r="G407" i="2"/>
  <c r="F407" i="2"/>
  <c r="G406" i="2"/>
  <c r="F406" i="2"/>
  <c r="G405" i="2"/>
  <c r="F405" i="2"/>
  <c r="G404" i="2"/>
  <c r="F404" i="2"/>
  <c r="G403" i="2"/>
  <c r="F403" i="2"/>
  <c r="G402" i="2"/>
  <c r="F402" i="2"/>
  <c r="G401" i="2"/>
  <c r="F401" i="2"/>
  <c r="G400" i="2"/>
  <c r="F400" i="2"/>
  <c r="G399" i="2"/>
  <c r="F399" i="2"/>
  <c r="G398" i="2"/>
  <c r="F398" i="2"/>
  <c r="G397" i="2"/>
  <c r="F397" i="2"/>
  <c r="G396" i="2"/>
  <c r="F396" i="2"/>
  <c r="G395" i="2"/>
  <c r="F395" i="2"/>
  <c r="G394" i="2"/>
  <c r="F394" i="2"/>
  <c r="G393" i="2"/>
  <c r="F393" i="2"/>
  <c r="G392" i="2"/>
  <c r="F392" i="2"/>
  <c r="G391" i="2"/>
  <c r="F391" i="2"/>
  <c r="G390" i="2"/>
  <c r="F390" i="2"/>
  <c r="G389" i="2"/>
  <c r="F389" i="2"/>
  <c r="G388" i="2"/>
  <c r="F388" i="2"/>
  <c r="G387" i="2"/>
  <c r="F387" i="2"/>
  <c r="G386" i="2"/>
  <c r="F386" i="2"/>
  <c r="G385" i="2"/>
  <c r="F385" i="2"/>
  <c r="G384" i="2"/>
  <c r="F384" i="2"/>
  <c r="G383" i="2"/>
  <c r="F383" i="2"/>
  <c r="G382" i="2"/>
  <c r="F382" i="2"/>
  <c r="G381" i="2"/>
  <c r="F381" i="2"/>
  <c r="G380" i="2"/>
  <c r="F380" i="2"/>
  <c r="G379" i="2"/>
  <c r="F379" i="2"/>
  <c r="G378" i="2"/>
  <c r="F378" i="2"/>
  <c r="G377" i="2"/>
  <c r="F377" i="2"/>
  <c r="G376" i="2"/>
  <c r="F376" i="2"/>
  <c r="G375" i="2"/>
  <c r="F375" i="2"/>
  <c r="G374" i="2"/>
  <c r="F374" i="2"/>
  <c r="G373" i="2"/>
  <c r="F373" i="2"/>
  <c r="G372" i="2"/>
  <c r="F372" i="2"/>
  <c r="G371" i="2"/>
  <c r="F371" i="2"/>
  <c r="G370" i="2"/>
  <c r="F370" i="2"/>
  <c r="G369" i="2"/>
  <c r="F369" i="2"/>
  <c r="G368" i="2"/>
  <c r="F368" i="2"/>
  <c r="G367" i="2"/>
  <c r="F367" i="2"/>
  <c r="G366" i="2"/>
  <c r="F366" i="2"/>
  <c r="G365" i="2"/>
  <c r="F365" i="2"/>
  <c r="G364" i="2"/>
  <c r="F364" i="2"/>
  <c r="G363" i="2"/>
  <c r="F363" i="2"/>
  <c r="G362" i="2"/>
  <c r="F362" i="2"/>
  <c r="G361" i="2"/>
  <c r="F361" i="2"/>
  <c r="G360" i="2"/>
  <c r="F360" i="2"/>
  <c r="G359" i="2"/>
  <c r="F359" i="2"/>
  <c r="G358" i="2"/>
  <c r="F358" i="2"/>
  <c r="G357" i="2"/>
  <c r="F357" i="2"/>
  <c r="G356" i="2"/>
  <c r="F356" i="2"/>
  <c r="G355" i="2"/>
  <c r="F355" i="2"/>
  <c r="G354" i="2"/>
  <c r="F354" i="2"/>
  <c r="G353" i="2"/>
  <c r="F353" i="2"/>
  <c r="G352" i="2"/>
  <c r="F352" i="2"/>
  <c r="G351" i="2"/>
  <c r="F351" i="2"/>
  <c r="G350" i="2"/>
  <c r="F350" i="2"/>
  <c r="G349" i="2"/>
  <c r="F349" i="2"/>
  <c r="G348" i="2"/>
  <c r="F348" i="2"/>
  <c r="G347" i="2"/>
  <c r="F347" i="2"/>
  <c r="G346" i="2"/>
  <c r="F346" i="2"/>
  <c r="G345" i="2"/>
  <c r="F345" i="2"/>
  <c r="G344" i="2"/>
  <c r="F344" i="2"/>
  <c r="G343" i="2"/>
  <c r="F343" i="2"/>
  <c r="G342" i="2"/>
  <c r="F342" i="2"/>
  <c r="G341" i="2"/>
  <c r="F341" i="2"/>
  <c r="G340" i="2"/>
  <c r="F340" i="2"/>
  <c r="G339" i="2"/>
  <c r="F339" i="2"/>
  <c r="G338" i="2"/>
  <c r="F338" i="2"/>
  <c r="G337" i="2"/>
  <c r="F337" i="2"/>
  <c r="G336" i="2"/>
  <c r="F336" i="2"/>
  <c r="G335" i="2"/>
  <c r="F335" i="2"/>
  <c r="G334" i="2"/>
  <c r="F334" i="2"/>
  <c r="G333" i="2"/>
  <c r="F333" i="2"/>
  <c r="G332" i="2"/>
  <c r="F332" i="2"/>
  <c r="G331" i="2"/>
  <c r="F331" i="2"/>
  <c r="G330" i="2"/>
  <c r="F330" i="2"/>
  <c r="G329" i="2"/>
  <c r="F329" i="2"/>
  <c r="G328" i="2"/>
  <c r="F328" i="2"/>
  <c r="G327" i="2"/>
  <c r="F327" i="2"/>
  <c r="G326" i="2"/>
  <c r="F326" i="2"/>
  <c r="G325" i="2"/>
  <c r="F325" i="2"/>
  <c r="G324" i="2"/>
  <c r="F324" i="2"/>
  <c r="G323" i="2"/>
  <c r="F323" i="2"/>
  <c r="G322" i="2"/>
  <c r="F322" i="2"/>
  <c r="G321" i="2"/>
  <c r="F321" i="2"/>
  <c r="G320" i="2"/>
  <c r="F320" i="2"/>
  <c r="G319" i="2"/>
  <c r="F319" i="2"/>
  <c r="G318" i="2"/>
  <c r="F318" i="2"/>
  <c r="G317" i="2"/>
  <c r="F317" i="2"/>
  <c r="G316" i="2"/>
  <c r="F316" i="2"/>
  <c r="G315" i="2"/>
  <c r="F315" i="2"/>
  <c r="G314" i="2"/>
  <c r="F314" i="2"/>
  <c r="G313" i="2"/>
  <c r="F313" i="2"/>
  <c r="G312" i="2"/>
  <c r="F312" i="2"/>
  <c r="G311" i="2"/>
  <c r="F311" i="2"/>
  <c r="G310" i="2"/>
  <c r="F310" i="2"/>
  <c r="G309" i="2"/>
  <c r="F309" i="2"/>
  <c r="G308" i="2"/>
  <c r="F308" i="2"/>
  <c r="G307" i="2"/>
  <c r="F307" i="2"/>
  <c r="G306" i="2"/>
  <c r="F306" i="2"/>
  <c r="G305" i="2"/>
  <c r="F305" i="2"/>
  <c r="G304" i="2"/>
  <c r="F304" i="2"/>
  <c r="G303" i="2"/>
  <c r="F303" i="2"/>
  <c r="G302" i="2"/>
  <c r="F302" i="2"/>
  <c r="G301" i="2"/>
  <c r="F301" i="2"/>
  <c r="G300" i="2"/>
  <c r="F300" i="2"/>
  <c r="G299" i="2"/>
  <c r="F299" i="2"/>
  <c r="G298" i="2"/>
  <c r="F298" i="2"/>
  <c r="G297" i="2"/>
  <c r="F297" i="2"/>
  <c r="G296" i="2"/>
  <c r="F296" i="2"/>
  <c r="G295" i="2"/>
  <c r="F295" i="2"/>
  <c r="G294" i="2"/>
  <c r="F294" i="2"/>
  <c r="G293" i="2"/>
  <c r="F293" i="2"/>
  <c r="G292" i="2"/>
  <c r="F292" i="2"/>
  <c r="G291" i="2"/>
  <c r="F291" i="2"/>
  <c r="G290" i="2"/>
  <c r="F290" i="2"/>
  <c r="G289" i="2"/>
  <c r="F289" i="2"/>
  <c r="G288" i="2"/>
  <c r="F288" i="2"/>
  <c r="G287" i="2"/>
  <c r="F287" i="2"/>
  <c r="G286" i="2"/>
  <c r="F286" i="2"/>
  <c r="G285" i="2"/>
  <c r="F285" i="2"/>
  <c r="G284" i="2"/>
  <c r="F284" i="2"/>
  <c r="G283" i="2"/>
  <c r="F283" i="2"/>
  <c r="G282" i="2"/>
  <c r="F282" i="2"/>
  <c r="G281" i="2"/>
  <c r="F281" i="2"/>
  <c r="G280" i="2"/>
  <c r="F280" i="2"/>
  <c r="G279" i="2"/>
  <c r="F279" i="2"/>
  <c r="G278" i="2"/>
  <c r="F278" i="2"/>
  <c r="G277" i="2"/>
  <c r="F277" i="2"/>
  <c r="G276" i="2"/>
  <c r="F276" i="2"/>
  <c r="G275" i="2"/>
  <c r="F275" i="2"/>
  <c r="G274" i="2"/>
  <c r="F274" i="2"/>
  <c r="G273" i="2"/>
  <c r="F273" i="2"/>
  <c r="G272" i="2"/>
  <c r="F272" i="2"/>
  <c r="G271" i="2"/>
  <c r="F271" i="2"/>
  <c r="G270" i="2"/>
  <c r="F270" i="2"/>
  <c r="G269" i="2"/>
  <c r="F269" i="2"/>
  <c r="G268" i="2"/>
  <c r="F268" i="2"/>
  <c r="G267" i="2"/>
  <c r="F267" i="2"/>
  <c r="G266" i="2"/>
  <c r="F266" i="2"/>
  <c r="G265" i="2"/>
  <c r="F265" i="2"/>
  <c r="G264" i="2"/>
  <c r="F264" i="2"/>
  <c r="G263" i="2"/>
  <c r="F263" i="2"/>
  <c r="G262" i="2"/>
  <c r="F262" i="2"/>
  <c r="G261" i="2"/>
  <c r="F261" i="2"/>
  <c r="G260" i="2"/>
  <c r="F260" i="2"/>
  <c r="G259" i="2"/>
  <c r="F259" i="2"/>
  <c r="G258" i="2"/>
  <c r="F258" i="2"/>
  <c r="G257" i="2"/>
  <c r="F257" i="2"/>
  <c r="G256" i="2"/>
  <c r="F256" i="2"/>
  <c r="G255" i="2"/>
  <c r="F255" i="2"/>
  <c r="G254" i="2"/>
  <c r="F254" i="2"/>
  <c r="G253" i="2"/>
  <c r="F253" i="2"/>
  <c r="G252" i="2"/>
  <c r="F252" i="2"/>
  <c r="G251" i="2"/>
  <c r="F251" i="2"/>
  <c r="G250" i="2"/>
  <c r="F250" i="2"/>
  <c r="G249" i="2"/>
  <c r="F249" i="2"/>
  <c r="G248" i="2"/>
  <c r="F248" i="2"/>
  <c r="G247" i="2"/>
  <c r="F247" i="2"/>
  <c r="G246" i="2"/>
  <c r="F246" i="2"/>
  <c r="G245" i="2"/>
  <c r="F245" i="2"/>
  <c r="G244" i="2"/>
  <c r="F244" i="2"/>
  <c r="G243" i="2"/>
  <c r="F243" i="2"/>
  <c r="G242" i="2"/>
  <c r="F242" i="2"/>
  <c r="G241" i="2"/>
  <c r="F241" i="2"/>
  <c r="G240" i="2"/>
  <c r="F240" i="2"/>
  <c r="G239" i="2"/>
  <c r="F239" i="2"/>
  <c r="G238" i="2"/>
  <c r="F238" i="2"/>
  <c r="G237" i="2"/>
  <c r="F237" i="2"/>
  <c r="G236" i="2"/>
  <c r="F236" i="2"/>
  <c r="G235" i="2"/>
  <c r="F235" i="2"/>
  <c r="G234" i="2"/>
  <c r="F234" i="2"/>
  <c r="G233" i="2"/>
  <c r="F233" i="2"/>
  <c r="G232" i="2"/>
  <c r="F232" i="2"/>
  <c r="G231" i="2"/>
  <c r="F231" i="2"/>
  <c r="G230" i="2"/>
  <c r="F230" i="2"/>
  <c r="G229" i="2"/>
  <c r="F229" i="2"/>
  <c r="G228" i="2"/>
  <c r="F228" i="2"/>
  <c r="G227" i="2"/>
  <c r="F227" i="2"/>
  <c r="G226" i="2"/>
  <c r="F226" i="2"/>
  <c r="G225" i="2"/>
  <c r="F225" i="2"/>
  <c r="G224" i="2"/>
  <c r="F224" i="2"/>
  <c r="G223" i="2"/>
  <c r="F223" i="2"/>
  <c r="G222" i="2"/>
  <c r="F222" i="2"/>
  <c r="G221" i="2"/>
  <c r="F221" i="2"/>
  <c r="G220" i="2"/>
  <c r="F220" i="2"/>
  <c r="G219" i="2"/>
  <c r="F219" i="2"/>
  <c r="G218" i="2"/>
  <c r="F218" i="2"/>
  <c r="G217" i="2"/>
  <c r="F217" i="2"/>
  <c r="G216" i="2"/>
  <c r="F216" i="2"/>
  <c r="G215" i="2"/>
  <c r="F215" i="2"/>
  <c r="G214" i="2"/>
  <c r="F214" i="2"/>
  <c r="G213" i="2"/>
  <c r="F213" i="2"/>
  <c r="G212" i="2"/>
  <c r="F212" i="2"/>
  <c r="G211" i="2"/>
  <c r="F211" i="2"/>
  <c r="G210" i="2"/>
  <c r="F210" i="2"/>
  <c r="G209" i="2"/>
  <c r="F209" i="2"/>
  <c r="G208" i="2"/>
  <c r="F208" i="2"/>
  <c r="G207" i="2"/>
  <c r="F207" i="2"/>
  <c r="G206" i="2"/>
  <c r="F206" i="2"/>
  <c r="G205" i="2"/>
  <c r="F205" i="2"/>
  <c r="G204" i="2"/>
  <c r="F204" i="2"/>
  <c r="G203" i="2"/>
  <c r="F203" i="2"/>
  <c r="G202" i="2"/>
  <c r="F202" i="2"/>
  <c r="G201" i="2"/>
  <c r="F201" i="2"/>
  <c r="G200" i="2"/>
  <c r="F200" i="2"/>
  <c r="G199" i="2"/>
  <c r="F199" i="2"/>
  <c r="G198" i="2"/>
  <c r="F198" i="2"/>
  <c r="G197" i="2"/>
  <c r="F197" i="2"/>
  <c r="G196" i="2"/>
  <c r="F196" i="2"/>
  <c r="G195" i="2"/>
  <c r="F195" i="2"/>
  <c r="G194" i="2"/>
  <c r="F194" i="2"/>
  <c r="G193" i="2"/>
  <c r="F193" i="2"/>
  <c r="G192" i="2"/>
  <c r="F192" i="2"/>
  <c r="G191" i="2"/>
  <c r="F191" i="2"/>
  <c r="G190" i="2"/>
  <c r="F190" i="2"/>
  <c r="G189" i="2"/>
  <c r="F189" i="2"/>
  <c r="G188" i="2"/>
  <c r="F188" i="2"/>
  <c r="G187" i="2"/>
  <c r="F187" i="2"/>
  <c r="G186" i="2"/>
  <c r="F186" i="2"/>
  <c r="G185" i="2"/>
  <c r="F185" i="2"/>
  <c r="G184" i="2"/>
  <c r="F184" i="2"/>
  <c r="G183" i="2"/>
  <c r="F183" i="2"/>
  <c r="G182" i="2"/>
  <c r="F182" i="2"/>
  <c r="G181" i="2"/>
  <c r="F181" i="2"/>
  <c r="G180" i="2"/>
  <c r="F180" i="2"/>
  <c r="G179" i="2"/>
  <c r="F179" i="2"/>
  <c r="G178" i="2"/>
  <c r="F178" i="2"/>
  <c r="G177" i="2"/>
  <c r="F177" i="2"/>
  <c r="G176" i="2"/>
  <c r="F176" i="2"/>
  <c r="G175" i="2"/>
  <c r="F175" i="2"/>
  <c r="G174" i="2"/>
  <c r="F174" i="2"/>
  <c r="G173" i="2"/>
  <c r="F173" i="2"/>
  <c r="G172" i="2"/>
  <c r="F172" i="2"/>
  <c r="G171" i="2"/>
  <c r="F171" i="2"/>
  <c r="G170" i="2"/>
  <c r="F170" i="2"/>
  <c r="G169" i="2"/>
  <c r="F169" i="2"/>
  <c r="G168" i="2"/>
  <c r="F168" i="2"/>
  <c r="G167" i="2"/>
  <c r="F167" i="2"/>
  <c r="G166" i="2"/>
  <c r="F166" i="2"/>
  <c r="G165" i="2"/>
  <c r="F165" i="2"/>
  <c r="G164" i="2"/>
  <c r="F164" i="2"/>
  <c r="G163" i="2"/>
  <c r="F163" i="2"/>
  <c r="G162" i="2"/>
  <c r="F162" i="2"/>
  <c r="G161" i="2"/>
  <c r="F161" i="2"/>
  <c r="G160" i="2"/>
  <c r="F160" i="2"/>
  <c r="G159" i="2"/>
  <c r="F159" i="2"/>
  <c r="G158" i="2"/>
  <c r="F158" i="2"/>
  <c r="G157" i="2"/>
  <c r="F157" i="2"/>
  <c r="G156" i="2"/>
  <c r="F156" i="2"/>
  <c r="G155" i="2"/>
  <c r="F155" i="2"/>
  <c r="G154" i="2"/>
  <c r="F154" i="2"/>
  <c r="G153" i="2"/>
  <c r="F153" i="2"/>
  <c r="G152" i="2"/>
  <c r="F152" i="2"/>
  <c r="G151" i="2"/>
  <c r="F151" i="2"/>
  <c r="G150" i="2"/>
  <c r="F150" i="2"/>
  <c r="G149" i="2"/>
  <c r="F149" i="2"/>
  <c r="G148" i="2"/>
  <c r="F148" i="2"/>
  <c r="G147" i="2"/>
  <c r="F147" i="2"/>
  <c r="G146" i="2"/>
  <c r="F146" i="2"/>
  <c r="G145" i="2"/>
  <c r="F145" i="2"/>
  <c r="G144" i="2"/>
  <c r="F144" i="2"/>
  <c r="G143" i="2"/>
  <c r="F143" i="2"/>
  <c r="G142" i="2"/>
  <c r="F142" i="2"/>
  <c r="G141" i="2"/>
  <c r="F141" i="2"/>
  <c r="G140" i="2"/>
  <c r="F140" i="2"/>
  <c r="G139" i="2"/>
  <c r="F139" i="2"/>
  <c r="G138" i="2"/>
  <c r="F138" i="2"/>
  <c r="G137" i="2"/>
  <c r="F137" i="2"/>
  <c r="G136" i="2"/>
  <c r="F136" i="2"/>
  <c r="G135" i="2"/>
  <c r="F135" i="2"/>
  <c r="G134" i="2"/>
  <c r="F134" i="2"/>
  <c r="G133" i="2"/>
  <c r="F133" i="2"/>
  <c r="G132" i="2"/>
  <c r="F132" i="2"/>
  <c r="G131" i="2"/>
  <c r="F131" i="2"/>
  <c r="G130" i="2"/>
  <c r="F130" i="2"/>
  <c r="G129" i="2"/>
  <c r="F129" i="2"/>
  <c r="G128" i="2"/>
  <c r="F128" i="2"/>
  <c r="G127" i="2"/>
  <c r="F127" i="2"/>
  <c r="G126" i="2"/>
  <c r="F126" i="2"/>
  <c r="G125" i="2"/>
  <c r="F125" i="2"/>
  <c r="G124" i="2"/>
  <c r="F124" i="2"/>
  <c r="G123" i="2"/>
  <c r="F123" i="2"/>
  <c r="G122" i="2"/>
  <c r="F122" i="2"/>
  <c r="G121" i="2"/>
  <c r="F121" i="2"/>
  <c r="G120" i="2"/>
  <c r="F120" i="2"/>
  <c r="G119" i="2"/>
  <c r="F119" i="2"/>
  <c r="G118" i="2"/>
  <c r="F118" i="2"/>
  <c r="G117" i="2"/>
  <c r="F117" i="2"/>
  <c r="G116" i="2"/>
  <c r="F116" i="2"/>
  <c r="G115" i="2"/>
  <c r="F115" i="2"/>
  <c r="G114" i="2"/>
  <c r="F114" i="2"/>
  <c r="G113" i="2"/>
  <c r="F113" i="2"/>
  <c r="G112" i="2"/>
  <c r="F112" i="2"/>
  <c r="G111" i="2"/>
  <c r="F111" i="2"/>
  <c r="G110" i="2"/>
  <c r="F110" i="2"/>
  <c r="G109" i="2"/>
  <c r="F109" i="2"/>
  <c r="G108" i="2"/>
  <c r="F108" i="2"/>
  <c r="G107" i="2"/>
  <c r="F107" i="2"/>
  <c r="G106" i="2"/>
  <c r="F106" i="2"/>
  <c r="G105" i="2"/>
  <c r="F105" i="2"/>
  <c r="G104" i="2"/>
  <c r="F104" i="2"/>
  <c r="G103" i="2"/>
  <c r="F103" i="2"/>
  <c r="G102" i="2"/>
  <c r="F102" i="2"/>
  <c r="G101" i="2"/>
  <c r="F101" i="2"/>
  <c r="G100" i="2"/>
  <c r="F100" i="2"/>
  <c r="G99" i="2"/>
  <c r="F99" i="2"/>
  <c r="G98" i="2"/>
  <c r="F98" i="2"/>
  <c r="G97" i="2"/>
  <c r="F97" i="2"/>
  <c r="G96" i="2"/>
  <c r="F96" i="2"/>
  <c r="G95" i="2"/>
  <c r="F95" i="2"/>
  <c r="G94" i="2"/>
  <c r="F94" i="2"/>
  <c r="G93" i="2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G86" i="2"/>
  <c r="F86" i="2"/>
  <c r="G85" i="2"/>
  <c r="F85" i="2"/>
  <c r="G84" i="2"/>
  <c r="F84" i="2"/>
  <c r="G83" i="2"/>
  <c r="F83" i="2"/>
  <c r="G82" i="2"/>
  <c r="F82" i="2"/>
  <c r="G81" i="2"/>
  <c r="F81" i="2"/>
  <c r="G80" i="2"/>
  <c r="F80" i="2"/>
  <c r="G79" i="2"/>
  <c r="F79" i="2"/>
  <c r="G78" i="2"/>
  <c r="F78" i="2"/>
  <c r="G77" i="2"/>
  <c r="F77" i="2"/>
  <c r="G76" i="2"/>
  <c r="F76" i="2"/>
  <c r="G75" i="2"/>
  <c r="F75" i="2"/>
  <c r="G74" i="2"/>
  <c r="F74" i="2"/>
  <c r="G73" i="2"/>
  <c r="F73" i="2"/>
  <c r="G72" i="2"/>
  <c r="F72" i="2"/>
  <c r="G71" i="2"/>
  <c r="F71" i="2"/>
  <c r="G70" i="2"/>
  <c r="F70" i="2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C4" i="2"/>
  <c r="C3" i="2"/>
  <c r="B3" i="2"/>
  <c r="B284" i="1"/>
  <c r="B1001" i="2" l="1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1002" i="2"/>
  <c r="F287" i="1"/>
  <c r="E287" i="1"/>
  <c r="K1002" i="2"/>
  <c r="J1002" i="2"/>
  <c r="K1001" i="2"/>
  <c r="J1001" i="2"/>
  <c r="K1000" i="2"/>
  <c r="J1000" i="2"/>
  <c r="K999" i="2"/>
  <c r="J999" i="2"/>
  <c r="K998" i="2"/>
  <c r="J998" i="2"/>
  <c r="K997" i="2"/>
  <c r="J997" i="2"/>
  <c r="K996" i="2"/>
  <c r="J996" i="2"/>
  <c r="K995" i="2"/>
  <c r="J995" i="2"/>
  <c r="K994" i="2"/>
  <c r="J994" i="2"/>
  <c r="K993" i="2"/>
  <c r="J993" i="2"/>
  <c r="K992" i="2"/>
  <c r="J992" i="2"/>
  <c r="K991" i="2"/>
  <c r="J991" i="2"/>
  <c r="K990" i="2"/>
  <c r="J990" i="2"/>
  <c r="K989" i="2"/>
  <c r="J989" i="2"/>
  <c r="K988" i="2"/>
  <c r="J988" i="2"/>
  <c r="K987" i="2"/>
  <c r="J987" i="2"/>
  <c r="K986" i="2"/>
  <c r="J986" i="2"/>
  <c r="K985" i="2"/>
  <c r="J985" i="2"/>
  <c r="K984" i="2"/>
  <c r="J984" i="2"/>
  <c r="K983" i="2"/>
  <c r="J983" i="2"/>
  <c r="K982" i="2"/>
  <c r="J982" i="2"/>
  <c r="K981" i="2"/>
  <c r="J981" i="2"/>
  <c r="K980" i="2"/>
  <c r="J980" i="2"/>
  <c r="K979" i="2"/>
  <c r="J979" i="2"/>
  <c r="K978" i="2"/>
  <c r="J978" i="2"/>
  <c r="K977" i="2"/>
  <c r="J977" i="2"/>
  <c r="K976" i="2"/>
  <c r="J976" i="2"/>
  <c r="K975" i="2"/>
  <c r="J975" i="2"/>
  <c r="K974" i="2"/>
  <c r="J974" i="2"/>
  <c r="K973" i="2"/>
  <c r="J973" i="2"/>
  <c r="K972" i="2"/>
  <c r="J972" i="2"/>
  <c r="K971" i="2"/>
  <c r="J971" i="2"/>
  <c r="K970" i="2"/>
  <c r="J970" i="2"/>
  <c r="K969" i="2"/>
  <c r="J969" i="2"/>
  <c r="K968" i="2"/>
  <c r="J968" i="2"/>
  <c r="K967" i="2"/>
  <c r="J967" i="2"/>
  <c r="K966" i="2"/>
  <c r="J966" i="2"/>
  <c r="K965" i="2"/>
  <c r="J965" i="2"/>
  <c r="K964" i="2"/>
  <c r="J964" i="2"/>
  <c r="K963" i="2"/>
  <c r="J963" i="2"/>
  <c r="K962" i="2"/>
  <c r="J962" i="2"/>
  <c r="K961" i="2"/>
  <c r="J961" i="2"/>
  <c r="K960" i="2"/>
  <c r="J960" i="2"/>
  <c r="K959" i="2"/>
  <c r="J959" i="2"/>
  <c r="K958" i="2"/>
  <c r="J958" i="2"/>
  <c r="K957" i="2"/>
  <c r="J957" i="2"/>
  <c r="K956" i="2"/>
  <c r="J956" i="2"/>
  <c r="K955" i="2"/>
  <c r="J955" i="2"/>
  <c r="K954" i="2"/>
  <c r="J954" i="2"/>
  <c r="K953" i="2"/>
  <c r="J953" i="2"/>
  <c r="K952" i="2"/>
  <c r="J952" i="2"/>
  <c r="K951" i="2"/>
  <c r="J951" i="2"/>
  <c r="K950" i="2"/>
  <c r="J950" i="2"/>
  <c r="K949" i="2"/>
  <c r="J949" i="2"/>
  <c r="K948" i="2"/>
  <c r="J948" i="2"/>
  <c r="K947" i="2"/>
  <c r="J947" i="2"/>
  <c r="K946" i="2"/>
  <c r="J946" i="2"/>
  <c r="K945" i="2"/>
  <c r="J945" i="2"/>
  <c r="K944" i="2"/>
  <c r="J944" i="2"/>
  <c r="K943" i="2"/>
  <c r="J943" i="2"/>
  <c r="K942" i="2"/>
  <c r="J942" i="2"/>
  <c r="K941" i="2"/>
  <c r="J941" i="2"/>
  <c r="K940" i="2"/>
  <c r="J940" i="2"/>
  <c r="K939" i="2"/>
  <c r="J939" i="2"/>
  <c r="K938" i="2"/>
  <c r="J938" i="2"/>
  <c r="K937" i="2"/>
  <c r="J937" i="2"/>
  <c r="K936" i="2"/>
  <c r="J936" i="2"/>
  <c r="K935" i="2"/>
  <c r="J935" i="2"/>
  <c r="K934" i="2"/>
  <c r="J934" i="2"/>
  <c r="K933" i="2"/>
  <c r="J933" i="2"/>
  <c r="K932" i="2"/>
  <c r="J932" i="2"/>
  <c r="K931" i="2"/>
  <c r="J931" i="2"/>
  <c r="K930" i="2"/>
  <c r="J930" i="2"/>
  <c r="K929" i="2"/>
  <c r="J929" i="2"/>
  <c r="K928" i="2"/>
  <c r="J928" i="2"/>
  <c r="K927" i="2"/>
  <c r="J927" i="2"/>
  <c r="K926" i="2"/>
  <c r="J926" i="2"/>
  <c r="K925" i="2"/>
  <c r="J925" i="2"/>
  <c r="K924" i="2"/>
  <c r="J924" i="2"/>
  <c r="K923" i="2"/>
  <c r="J923" i="2"/>
  <c r="K922" i="2"/>
  <c r="J922" i="2"/>
  <c r="K921" i="2"/>
  <c r="J921" i="2"/>
  <c r="K920" i="2"/>
  <c r="J920" i="2"/>
  <c r="K919" i="2"/>
  <c r="J919" i="2"/>
  <c r="K918" i="2"/>
  <c r="J918" i="2"/>
  <c r="K917" i="2"/>
  <c r="J917" i="2"/>
  <c r="K916" i="2"/>
  <c r="J916" i="2"/>
  <c r="K915" i="2"/>
  <c r="J915" i="2"/>
  <c r="K914" i="2"/>
  <c r="J914" i="2"/>
  <c r="K913" i="2"/>
  <c r="J913" i="2"/>
  <c r="K912" i="2"/>
  <c r="J912" i="2"/>
  <c r="K911" i="2"/>
  <c r="J911" i="2"/>
  <c r="K910" i="2"/>
  <c r="J910" i="2"/>
  <c r="K909" i="2"/>
  <c r="J909" i="2"/>
  <c r="K908" i="2"/>
  <c r="J908" i="2"/>
  <c r="K907" i="2"/>
  <c r="J907" i="2"/>
  <c r="K906" i="2"/>
  <c r="J906" i="2"/>
  <c r="K905" i="2"/>
  <c r="J905" i="2"/>
  <c r="K904" i="2"/>
  <c r="J904" i="2"/>
  <c r="K903" i="2"/>
  <c r="J903" i="2"/>
  <c r="K902" i="2"/>
  <c r="J902" i="2"/>
  <c r="K901" i="2"/>
  <c r="J901" i="2"/>
  <c r="K900" i="2"/>
  <c r="J900" i="2"/>
  <c r="K899" i="2"/>
  <c r="J899" i="2"/>
  <c r="K898" i="2"/>
  <c r="J898" i="2"/>
  <c r="K897" i="2"/>
  <c r="J897" i="2"/>
  <c r="K896" i="2"/>
  <c r="J896" i="2"/>
  <c r="K895" i="2"/>
  <c r="J895" i="2"/>
  <c r="K894" i="2"/>
  <c r="J894" i="2"/>
  <c r="K893" i="2"/>
  <c r="J893" i="2"/>
  <c r="K892" i="2"/>
  <c r="J892" i="2"/>
  <c r="K891" i="2"/>
  <c r="J891" i="2"/>
  <c r="K890" i="2"/>
  <c r="J890" i="2"/>
  <c r="K889" i="2"/>
  <c r="J889" i="2"/>
  <c r="K888" i="2"/>
  <c r="J888" i="2"/>
  <c r="K887" i="2"/>
  <c r="J887" i="2"/>
  <c r="K886" i="2"/>
  <c r="J886" i="2"/>
  <c r="K885" i="2"/>
  <c r="J885" i="2"/>
  <c r="K884" i="2"/>
  <c r="J884" i="2"/>
  <c r="K883" i="2"/>
  <c r="J883" i="2"/>
  <c r="K882" i="2"/>
  <c r="J882" i="2"/>
  <c r="K881" i="2"/>
  <c r="J881" i="2"/>
  <c r="K880" i="2"/>
  <c r="J880" i="2"/>
  <c r="K879" i="2"/>
  <c r="J879" i="2"/>
  <c r="K878" i="2"/>
  <c r="J878" i="2"/>
  <c r="K877" i="2"/>
  <c r="J877" i="2"/>
  <c r="K876" i="2"/>
  <c r="J876" i="2"/>
  <c r="K875" i="2"/>
  <c r="J875" i="2"/>
  <c r="K874" i="2"/>
  <c r="J874" i="2"/>
  <c r="K873" i="2"/>
  <c r="J873" i="2"/>
  <c r="K872" i="2"/>
  <c r="J872" i="2"/>
  <c r="K871" i="2"/>
  <c r="J871" i="2"/>
  <c r="K870" i="2"/>
  <c r="J870" i="2"/>
  <c r="K869" i="2"/>
  <c r="J869" i="2"/>
  <c r="K868" i="2"/>
  <c r="J868" i="2"/>
  <c r="K867" i="2"/>
  <c r="J867" i="2"/>
  <c r="K866" i="2"/>
  <c r="J866" i="2"/>
  <c r="K865" i="2"/>
  <c r="J865" i="2"/>
  <c r="K864" i="2"/>
  <c r="J864" i="2"/>
  <c r="K863" i="2"/>
  <c r="J863" i="2"/>
  <c r="K862" i="2"/>
  <c r="J862" i="2"/>
  <c r="K861" i="2"/>
  <c r="J861" i="2"/>
  <c r="K860" i="2"/>
  <c r="J860" i="2"/>
  <c r="K859" i="2"/>
  <c r="J859" i="2"/>
  <c r="K858" i="2"/>
  <c r="J858" i="2"/>
  <c r="K857" i="2"/>
  <c r="J857" i="2"/>
  <c r="K856" i="2"/>
  <c r="J856" i="2"/>
  <c r="K855" i="2"/>
  <c r="J855" i="2"/>
  <c r="K854" i="2"/>
  <c r="J854" i="2"/>
  <c r="K853" i="2"/>
  <c r="J853" i="2"/>
  <c r="K852" i="2"/>
  <c r="J852" i="2"/>
  <c r="K851" i="2"/>
  <c r="J851" i="2"/>
  <c r="K850" i="2"/>
  <c r="J850" i="2"/>
  <c r="K849" i="2"/>
  <c r="J849" i="2"/>
  <c r="K848" i="2"/>
  <c r="J848" i="2"/>
  <c r="K847" i="2"/>
  <c r="J847" i="2"/>
  <c r="K846" i="2"/>
  <c r="J846" i="2"/>
  <c r="K845" i="2"/>
  <c r="J845" i="2"/>
  <c r="K844" i="2"/>
  <c r="J844" i="2"/>
  <c r="K843" i="2"/>
  <c r="J843" i="2"/>
  <c r="K842" i="2"/>
  <c r="J842" i="2"/>
  <c r="K841" i="2"/>
  <c r="J841" i="2"/>
  <c r="K840" i="2"/>
  <c r="J840" i="2"/>
  <c r="K839" i="2"/>
  <c r="J839" i="2"/>
  <c r="K838" i="2"/>
  <c r="J838" i="2"/>
  <c r="K837" i="2"/>
  <c r="J837" i="2"/>
  <c r="K836" i="2"/>
  <c r="J836" i="2"/>
  <c r="K835" i="2"/>
  <c r="J835" i="2"/>
  <c r="K834" i="2"/>
  <c r="J834" i="2"/>
  <c r="K833" i="2"/>
  <c r="J833" i="2"/>
  <c r="K832" i="2"/>
  <c r="J832" i="2"/>
  <c r="K831" i="2"/>
  <c r="J831" i="2"/>
  <c r="K830" i="2"/>
  <c r="J830" i="2"/>
  <c r="K829" i="2"/>
  <c r="J829" i="2"/>
  <c r="K828" i="2"/>
  <c r="J828" i="2"/>
  <c r="K827" i="2"/>
  <c r="J827" i="2"/>
  <c r="K826" i="2"/>
  <c r="J826" i="2"/>
  <c r="K825" i="2"/>
  <c r="J825" i="2"/>
  <c r="K824" i="2"/>
  <c r="J824" i="2"/>
  <c r="K823" i="2"/>
  <c r="J823" i="2"/>
  <c r="K822" i="2"/>
  <c r="J822" i="2"/>
  <c r="K821" i="2"/>
  <c r="J821" i="2"/>
  <c r="K820" i="2"/>
  <c r="J820" i="2"/>
  <c r="K819" i="2"/>
  <c r="J819" i="2"/>
  <c r="K818" i="2"/>
  <c r="J818" i="2"/>
  <c r="K817" i="2"/>
  <c r="J817" i="2"/>
  <c r="K816" i="2"/>
  <c r="J816" i="2"/>
  <c r="K815" i="2"/>
  <c r="J815" i="2"/>
  <c r="K814" i="2"/>
  <c r="J814" i="2"/>
  <c r="K813" i="2"/>
  <c r="J813" i="2"/>
  <c r="K812" i="2"/>
  <c r="J812" i="2"/>
  <c r="K811" i="2"/>
  <c r="J811" i="2"/>
  <c r="K810" i="2"/>
  <c r="J810" i="2"/>
  <c r="K809" i="2"/>
  <c r="J809" i="2"/>
  <c r="K808" i="2"/>
  <c r="J808" i="2"/>
  <c r="K807" i="2"/>
  <c r="J807" i="2"/>
  <c r="K806" i="2"/>
  <c r="J806" i="2"/>
  <c r="K805" i="2"/>
  <c r="J805" i="2"/>
  <c r="K804" i="2"/>
  <c r="J804" i="2"/>
  <c r="K803" i="2"/>
  <c r="J803" i="2"/>
  <c r="K802" i="2"/>
  <c r="J802" i="2"/>
  <c r="K801" i="2"/>
  <c r="J801" i="2"/>
  <c r="K800" i="2"/>
  <c r="J800" i="2"/>
  <c r="K799" i="2"/>
  <c r="J799" i="2"/>
  <c r="K798" i="2"/>
  <c r="J798" i="2"/>
  <c r="K797" i="2"/>
  <c r="J797" i="2"/>
  <c r="K796" i="2"/>
  <c r="J796" i="2"/>
  <c r="K795" i="2"/>
  <c r="J795" i="2"/>
  <c r="K794" i="2"/>
  <c r="J794" i="2"/>
  <c r="K793" i="2"/>
  <c r="J793" i="2"/>
  <c r="K792" i="2"/>
  <c r="J792" i="2"/>
  <c r="K791" i="2"/>
  <c r="J791" i="2"/>
  <c r="K790" i="2"/>
  <c r="J790" i="2"/>
  <c r="K789" i="2"/>
  <c r="J789" i="2"/>
  <c r="K788" i="2"/>
  <c r="J788" i="2"/>
  <c r="K787" i="2"/>
  <c r="J787" i="2"/>
  <c r="K786" i="2"/>
  <c r="J786" i="2"/>
  <c r="K785" i="2"/>
  <c r="J785" i="2"/>
  <c r="K784" i="2"/>
  <c r="J784" i="2"/>
  <c r="K783" i="2"/>
  <c r="J783" i="2"/>
  <c r="K782" i="2"/>
  <c r="J782" i="2"/>
  <c r="K781" i="2"/>
  <c r="J781" i="2"/>
  <c r="K780" i="2"/>
  <c r="J780" i="2"/>
  <c r="K779" i="2"/>
  <c r="J779" i="2"/>
  <c r="K778" i="2"/>
  <c r="J778" i="2"/>
  <c r="K777" i="2"/>
  <c r="J777" i="2"/>
  <c r="K776" i="2"/>
  <c r="J776" i="2"/>
  <c r="K775" i="2"/>
  <c r="J775" i="2"/>
  <c r="K774" i="2"/>
  <c r="J774" i="2"/>
  <c r="K773" i="2"/>
  <c r="J773" i="2"/>
  <c r="K772" i="2"/>
  <c r="J772" i="2"/>
  <c r="K771" i="2"/>
  <c r="J771" i="2"/>
  <c r="K770" i="2"/>
  <c r="J770" i="2"/>
  <c r="K769" i="2"/>
  <c r="J769" i="2"/>
  <c r="K768" i="2"/>
  <c r="J768" i="2"/>
  <c r="K767" i="2"/>
  <c r="J767" i="2"/>
  <c r="K766" i="2"/>
  <c r="J766" i="2"/>
  <c r="K765" i="2"/>
  <c r="J765" i="2"/>
  <c r="K764" i="2"/>
  <c r="J764" i="2"/>
  <c r="K763" i="2"/>
  <c r="J763" i="2"/>
  <c r="K762" i="2"/>
  <c r="J762" i="2"/>
  <c r="K761" i="2"/>
  <c r="J761" i="2"/>
  <c r="K760" i="2"/>
  <c r="J760" i="2"/>
  <c r="K759" i="2"/>
  <c r="J759" i="2"/>
  <c r="K758" i="2"/>
  <c r="J758" i="2"/>
  <c r="K757" i="2"/>
  <c r="J757" i="2"/>
  <c r="K756" i="2"/>
  <c r="J756" i="2"/>
  <c r="K755" i="2"/>
  <c r="J755" i="2"/>
  <c r="K754" i="2"/>
  <c r="J754" i="2"/>
  <c r="K753" i="2"/>
  <c r="J753" i="2"/>
  <c r="K752" i="2"/>
  <c r="J752" i="2"/>
  <c r="K751" i="2"/>
  <c r="J751" i="2"/>
  <c r="K750" i="2"/>
  <c r="J750" i="2"/>
  <c r="K749" i="2"/>
  <c r="J749" i="2"/>
  <c r="K748" i="2"/>
  <c r="J748" i="2"/>
  <c r="K747" i="2"/>
  <c r="J747" i="2"/>
  <c r="K746" i="2"/>
  <c r="J746" i="2"/>
  <c r="K745" i="2"/>
  <c r="J745" i="2"/>
  <c r="K744" i="2"/>
  <c r="J744" i="2"/>
  <c r="K743" i="2"/>
  <c r="J743" i="2"/>
  <c r="K742" i="2"/>
  <c r="J742" i="2"/>
  <c r="K741" i="2"/>
  <c r="J741" i="2"/>
  <c r="K740" i="2"/>
  <c r="J740" i="2"/>
  <c r="K739" i="2"/>
  <c r="J739" i="2"/>
  <c r="K738" i="2"/>
  <c r="J738" i="2"/>
  <c r="K737" i="2"/>
  <c r="J737" i="2"/>
  <c r="K736" i="2"/>
  <c r="J736" i="2"/>
  <c r="K735" i="2"/>
  <c r="J735" i="2"/>
  <c r="K734" i="2"/>
  <c r="J734" i="2"/>
  <c r="K733" i="2"/>
  <c r="J733" i="2"/>
  <c r="K732" i="2"/>
  <c r="J732" i="2"/>
  <c r="K731" i="2"/>
  <c r="J731" i="2"/>
  <c r="K730" i="2"/>
  <c r="J730" i="2"/>
  <c r="K729" i="2"/>
  <c r="J729" i="2"/>
  <c r="K728" i="2"/>
  <c r="J728" i="2"/>
  <c r="K727" i="2"/>
  <c r="J727" i="2"/>
  <c r="K726" i="2"/>
  <c r="J726" i="2"/>
  <c r="K725" i="2"/>
  <c r="J725" i="2"/>
  <c r="K724" i="2"/>
  <c r="J724" i="2"/>
  <c r="K723" i="2"/>
  <c r="J723" i="2"/>
  <c r="K722" i="2"/>
  <c r="J722" i="2"/>
  <c r="K721" i="2"/>
  <c r="J721" i="2"/>
  <c r="K720" i="2"/>
  <c r="J720" i="2"/>
  <c r="K719" i="2"/>
  <c r="J719" i="2"/>
  <c r="K718" i="2"/>
  <c r="J718" i="2"/>
  <c r="K717" i="2"/>
  <c r="J717" i="2"/>
  <c r="K716" i="2"/>
  <c r="J716" i="2"/>
  <c r="K715" i="2"/>
  <c r="J715" i="2"/>
  <c r="K714" i="2"/>
  <c r="J714" i="2"/>
  <c r="K713" i="2"/>
  <c r="J713" i="2"/>
  <c r="K712" i="2"/>
  <c r="J712" i="2"/>
  <c r="K711" i="2"/>
  <c r="J711" i="2"/>
  <c r="K710" i="2"/>
  <c r="J710" i="2"/>
  <c r="K709" i="2"/>
  <c r="J709" i="2"/>
  <c r="K708" i="2"/>
  <c r="J708" i="2"/>
  <c r="K707" i="2"/>
  <c r="J707" i="2"/>
  <c r="K706" i="2"/>
  <c r="J706" i="2"/>
  <c r="K705" i="2"/>
  <c r="J705" i="2"/>
  <c r="K704" i="2"/>
  <c r="J704" i="2"/>
  <c r="K703" i="2"/>
  <c r="J703" i="2"/>
  <c r="K702" i="2"/>
  <c r="J702" i="2"/>
  <c r="K701" i="2"/>
  <c r="J701" i="2"/>
  <c r="K700" i="2"/>
  <c r="J700" i="2"/>
  <c r="K699" i="2"/>
  <c r="J699" i="2"/>
  <c r="K698" i="2"/>
  <c r="J698" i="2"/>
  <c r="K697" i="2"/>
  <c r="J697" i="2"/>
  <c r="K696" i="2"/>
  <c r="J696" i="2"/>
  <c r="K695" i="2"/>
  <c r="J695" i="2"/>
  <c r="K694" i="2"/>
  <c r="J694" i="2"/>
  <c r="K693" i="2"/>
  <c r="J693" i="2"/>
  <c r="K692" i="2"/>
  <c r="J692" i="2"/>
  <c r="K691" i="2"/>
  <c r="J691" i="2"/>
  <c r="K690" i="2"/>
  <c r="J690" i="2"/>
  <c r="K689" i="2"/>
  <c r="J689" i="2"/>
  <c r="K688" i="2"/>
  <c r="J688" i="2"/>
  <c r="K687" i="2"/>
  <c r="J687" i="2"/>
  <c r="K686" i="2"/>
  <c r="J686" i="2"/>
  <c r="K685" i="2"/>
  <c r="J685" i="2"/>
  <c r="K684" i="2"/>
  <c r="J684" i="2"/>
  <c r="K683" i="2"/>
  <c r="J683" i="2"/>
  <c r="K682" i="2"/>
  <c r="J682" i="2"/>
  <c r="K681" i="2"/>
  <c r="J681" i="2"/>
  <c r="K680" i="2"/>
  <c r="J680" i="2"/>
  <c r="K679" i="2"/>
  <c r="J679" i="2"/>
  <c r="K678" i="2"/>
  <c r="J678" i="2"/>
  <c r="K677" i="2"/>
  <c r="J677" i="2"/>
  <c r="K676" i="2"/>
  <c r="J676" i="2"/>
  <c r="K675" i="2"/>
  <c r="J675" i="2"/>
  <c r="K674" i="2"/>
  <c r="J674" i="2"/>
  <c r="K673" i="2"/>
  <c r="J673" i="2"/>
  <c r="K672" i="2"/>
  <c r="J672" i="2"/>
  <c r="K671" i="2"/>
  <c r="J671" i="2"/>
  <c r="K670" i="2"/>
  <c r="J670" i="2"/>
  <c r="K669" i="2"/>
  <c r="J669" i="2"/>
  <c r="K668" i="2"/>
  <c r="J668" i="2"/>
  <c r="K667" i="2"/>
  <c r="J667" i="2"/>
  <c r="K666" i="2"/>
  <c r="J666" i="2"/>
  <c r="K665" i="2"/>
  <c r="J665" i="2"/>
  <c r="K664" i="2"/>
  <c r="J664" i="2"/>
  <c r="K663" i="2"/>
  <c r="J663" i="2"/>
  <c r="K662" i="2"/>
  <c r="J662" i="2"/>
  <c r="K661" i="2"/>
  <c r="J661" i="2"/>
  <c r="K660" i="2"/>
  <c r="J660" i="2"/>
  <c r="K659" i="2"/>
  <c r="J659" i="2"/>
  <c r="K658" i="2"/>
  <c r="J658" i="2"/>
  <c r="K657" i="2"/>
  <c r="J657" i="2"/>
  <c r="K656" i="2"/>
  <c r="J656" i="2"/>
  <c r="K655" i="2"/>
  <c r="J655" i="2"/>
  <c r="K654" i="2"/>
  <c r="J654" i="2"/>
  <c r="K653" i="2"/>
  <c r="J653" i="2"/>
  <c r="K652" i="2"/>
  <c r="J652" i="2"/>
  <c r="K651" i="2"/>
  <c r="J651" i="2"/>
  <c r="K650" i="2"/>
  <c r="J650" i="2"/>
  <c r="K649" i="2"/>
  <c r="J649" i="2"/>
  <c r="K648" i="2"/>
  <c r="J648" i="2"/>
  <c r="K647" i="2"/>
  <c r="J647" i="2"/>
  <c r="K646" i="2"/>
  <c r="J646" i="2"/>
  <c r="K645" i="2"/>
  <c r="J645" i="2"/>
  <c r="K644" i="2"/>
  <c r="J644" i="2"/>
  <c r="K643" i="2"/>
  <c r="J643" i="2"/>
  <c r="K642" i="2"/>
  <c r="J642" i="2"/>
  <c r="K641" i="2"/>
  <c r="J641" i="2"/>
  <c r="K640" i="2"/>
  <c r="J640" i="2"/>
  <c r="K639" i="2"/>
  <c r="J639" i="2"/>
  <c r="K638" i="2"/>
  <c r="J638" i="2"/>
  <c r="K637" i="2"/>
  <c r="J637" i="2"/>
  <c r="K636" i="2"/>
  <c r="J636" i="2"/>
  <c r="K635" i="2"/>
  <c r="J635" i="2"/>
  <c r="K634" i="2"/>
  <c r="J634" i="2"/>
  <c r="K633" i="2"/>
  <c r="J633" i="2"/>
  <c r="K632" i="2"/>
  <c r="J632" i="2"/>
  <c r="K631" i="2"/>
  <c r="J631" i="2"/>
  <c r="K630" i="2"/>
  <c r="J630" i="2"/>
  <c r="K629" i="2"/>
  <c r="J629" i="2"/>
  <c r="K628" i="2"/>
  <c r="J628" i="2"/>
  <c r="K627" i="2"/>
  <c r="J627" i="2"/>
  <c r="K626" i="2"/>
  <c r="J626" i="2"/>
  <c r="K625" i="2"/>
  <c r="J625" i="2"/>
  <c r="K624" i="2"/>
  <c r="J624" i="2"/>
  <c r="K623" i="2"/>
  <c r="J623" i="2"/>
  <c r="K622" i="2"/>
  <c r="J622" i="2"/>
  <c r="K621" i="2"/>
  <c r="J621" i="2"/>
  <c r="K620" i="2"/>
  <c r="J620" i="2"/>
  <c r="K619" i="2"/>
  <c r="J619" i="2"/>
  <c r="K618" i="2"/>
  <c r="J618" i="2"/>
  <c r="K617" i="2"/>
  <c r="J617" i="2"/>
  <c r="K616" i="2"/>
  <c r="J616" i="2"/>
  <c r="K615" i="2"/>
  <c r="J615" i="2"/>
  <c r="K614" i="2"/>
  <c r="J614" i="2"/>
  <c r="K613" i="2"/>
  <c r="J613" i="2"/>
  <c r="K612" i="2"/>
  <c r="J612" i="2"/>
  <c r="K611" i="2"/>
  <c r="J611" i="2"/>
  <c r="K610" i="2"/>
  <c r="J610" i="2"/>
  <c r="K609" i="2"/>
  <c r="J609" i="2"/>
  <c r="K608" i="2"/>
  <c r="J608" i="2"/>
  <c r="K607" i="2"/>
  <c r="J607" i="2"/>
  <c r="K606" i="2"/>
  <c r="J606" i="2"/>
  <c r="K605" i="2"/>
  <c r="J605" i="2"/>
  <c r="K604" i="2"/>
  <c r="J604" i="2"/>
  <c r="K603" i="2"/>
  <c r="J603" i="2"/>
  <c r="K602" i="2"/>
  <c r="J602" i="2"/>
  <c r="K601" i="2"/>
  <c r="J601" i="2"/>
  <c r="K600" i="2"/>
  <c r="J600" i="2"/>
  <c r="K599" i="2"/>
  <c r="J599" i="2"/>
  <c r="K598" i="2"/>
  <c r="J598" i="2"/>
  <c r="K597" i="2"/>
  <c r="J597" i="2"/>
  <c r="K596" i="2"/>
  <c r="J596" i="2"/>
  <c r="K595" i="2"/>
  <c r="J595" i="2"/>
  <c r="K594" i="2"/>
  <c r="J594" i="2"/>
  <c r="K593" i="2"/>
  <c r="J593" i="2"/>
  <c r="K592" i="2"/>
  <c r="J592" i="2"/>
  <c r="K591" i="2"/>
  <c r="J591" i="2"/>
  <c r="K590" i="2"/>
  <c r="J590" i="2"/>
  <c r="K589" i="2"/>
  <c r="J589" i="2"/>
  <c r="K588" i="2"/>
  <c r="J588" i="2"/>
  <c r="K587" i="2"/>
  <c r="J587" i="2"/>
  <c r="K586" i="2"/>
  <c r="J586" i="2"/>
  <c r="K585" i="2"/>
  <c r="J585" i="2"/>
  <c r="K584" i="2"/>
  <c r="J584" i="2"/>
  <c r="K583" i="2"/>
  <c r="J583" i="2"/>
  <c r="K582" i="2"/>
  <c r="J582" i="2"/>
  <c r="K581" i="2"/>
  <c r="J581" i="2"/>
  <c r="K580" i="2"/>
  <c r="J580" i="2"/>
  <c r="K579" i="2"/>
  <c r="J579" i="2"/>
  <c r="K578" i="2"/>
  <c r="J578" i="2"/>
  <c r="K577" i="2"/>
  <c r="J577" i="2"/>
  <c r="K576" i="2"/>
  <c r="J576" i="2"/>
  <c r="K575" i="2"/>
  <c r="J575" i="2"/>
  <c r="K574" i="2"/>
  <c r="J574" i="2"/>
  <c r="K573" i="2"/>
  <c r="J573" i="2"/>
  <c r="K572" i="2"/>
  <c r="J572" i="2"/>
  <c r="K571" i="2"/>
  <c r="J571" i="2"/>
  <c r="K570" i="2"/>
  <c r="J570" i="2"/>
  <c r="K569" i="2"/>
  <c r="J569" i="2"/>
  <c r="K568" i="2"/>
  <c r="J568" i="2"/>
  <c r="K567" i="2"/>
  <c r="J567" i="2"/>
  <c r="K566" i="2"/>
  <c r="J566" i="2"/>
  <c r="K565" i="2"/>
  <c r="J565" i="2"/>
  <c r="K564" i="2"/>
  <c r="J564" i="2"/>
  <c r="K563" i="2"/>
  <c r="J563" i="2"/>
  <c r="K562" i="2"/>
  <c r="J562" i="2"/>
  <c r="K561" i="2"/>
  <c r="J561" i="2"/>
  <c r="K560" i="2"/>
  <c r="J560" i="2"/>
  <c r="K559" i="2"/>
  <c r="J559" i="2"/>
  <c r="K558" i="2"/>
  <c r="J558" i="2"/>
  <c r="K557" i="2"/>
  <c r="J557" i="2"/>
  <c r="K556" i="2"/>
  <c r="J556" i="2"/>
  <c r="K555" i="2"/>
  <c r="J555" i="2"/>
  <c r="K554" i="2"/>
  <c r="J554" i="2"/>
  <c r="K553" i="2"/>
  <c r="J553" i="2"/>
  <c r="K552" i="2"/>
  <c r="J552" i="2"/>
  <c r="K551" i="2"/>
  <c r="J551" i="2"/>
  <c r="K550" i="2"/>
  <c r="J550" i="2"/>
  <c r="K549" i="2"/>
  <c r="J549" i="2"/>
  <c r="K548" i="2"/>
  <c r="J548" i="2"/>
  <c r="K547" i="2"/>
  <c r="J547" i="2"/>
  <c r="K546" i="2"/>
  <c r="J546" i="2"/>
  <c r="K545" i="2"/>
  <c r="J545" i="2"/>
  <c r="K544" i="2"/>
  <c r="J544" i="2"/>
  <c r="K543" i="2"/>
  <c r="J543" i="2"/>
  <c r="K542" i="2"/>
  <c r="J542" i="2"/>
  <c r="K541" i="2"/>
  <c r="J541" i="2"/>
  <c r="K540" i="2"/>
  <c r="J540" i="2"/>
  <c r="K539" i="2"/>
  <c r="J539" i="2"/>
  <c r="K538" i="2"/>
  <c r="J538" i="2"/>
  <c r="K537" i="2"/>
  <c r="J537" i="2"/>
  <c r="K536" i="2"/>
  <c r="J536" i="2"/>
  <c r="K535" i="2"/>
  <c r="J535" i="2"/>
  <c r="K534" i="2"/>
  <c r="J534" i="2"/>
  <c r="K533" i="2"/>
  <c r="J533" i="2"/>
  <c r="K532" i="2"/>
  <c r="J532" i="2"/>
  <c r="K531" i="2"/>
  <c r="J531" i="2"/>
  <c r="K530" i="2"/>
  <c r="J530" i="2"/>
  <c r="K529" i="2"/>
  <c r="J529" i="2"/>
  <c r="K528" i="2"/>
  <c r="J528" i="2"/>
  <c r="K527" i="2"/>
  <c r="J527" i="2"/>
  <c r="K526" i="2"/>
  <c r="J526" i="2"/>
  <c r="K525" i="2"/>
  <c r="J525" i="2"/>
  <c r="K524" i="2"/>
  <c r="J524" i="2"/>
  <c r="K523" i="2"/>
  <c r="J523" i="2"/>
  <c r="K522" i="2"/>
  <c r="J522" i="2"/>
  <c r="K521" i="2"/>
  <c r="J521" i="2"/>
  <c r="K520" i="2"/>
  <c r="J520" i="2"/>
  <c r="K519" i="2"/>
  <c r="J519" i="2"/>
  <c r="K518" i="2"/>
  <c r="J518" i="2"/>
  <c r="K517" i="2"/>
  <c r="J517" i="2"/>
  <c r="K516" i="2"/>
  <c r="J516" i="2"/>
  <c r="K515" i="2"/>
  <c r="J515" i="2"/>
  <c r="K514" i="2"/>
  <c r="J514" i="2"/>
  <c r="K513" i="2"/>
  <c r="J513" i="2"/>
  <c r="K512" i="2"/>
  <c r="J512" i="2"/>
  <c r="K511" i="2"/>
  <c r="J511" i="2"/>
  <c r="K510" i="2"/>
  <c r="J510" i="2"/>
  <c r="K509" i="2"/>
  <c r="J509" i="2"/>
  <c r="K508" i="2"/>
  <c r="J508" i="2"/>
  <c r="K507" i="2"/>
  <c r="J507" i="2"/>
  <c r="K506" i="2"/>
  <c r="J506" i="2"/>
  <c r="K505" i="2"/>
  <c r="J505" i="2"/>
  <c r="K504" i="2"/>
  <c r="J504" i="2"/>
  <c r="K503" i="2"/>
  <c r="J503" i="2"/>
  <c r="K502" i="2"/>
  <c r="J502" i="2"/>
  <c r="K501" i="2"/>
  <c r="J501" i="2"/>
  <c r="K500" i="2"/>
  <c r="J500" i="2"/>
  <c r="K499" i="2"/>
  <c r="J499" i="2"/>
  <c r="K498" i="2"/>
  <c r="J498" i="2"/>
  <c r="K497" i="2"/>
  <c r="J497" i="2"/>
  <c r="K496" i="2"/>
  <c r="J496" i="2"/>
  <c r="K495" i="2"/>
  <c r="J495" i="2"/>
  <c r="K494" i="2"/>
  <c r="J494" i="2"/>
  <c r="K493" i="2"/>
  <c r="J493" i="2"/>
  <c r="K492" i="2"/>
  <c r="J492" i="2"/>
  <c r="K491" i="2"/>
  <c r="J491" i="2"/>
  <c r="K490" i="2"/>
  <c r="J490" i="2"/>
  <c r="K489" i="2"/>
  <c r="J489" i="2"/>
  <c r="K488" i="2"/>
  <c r="J488" i="2"/>
  <c r="K487" i="2"/>
  <c r="J487" i="2"/>
  <c r="K486" i="2"/>
  <c r="J486" i="2"/>
  <c r="K485" i="2"/>
  <c r="J485" i="2"/>
  <c r="K484" i="2"/>
  <c r="J484" i="2"/>
  <c r="K483" i="2"/>
  <c r="J483" i="2"/>
  <c r="K482" i="2"/>
  <c r="J482" i="2"/>
  <c r="K481" i="2"/>
  <c r="J481" i="2"/>
  <c r="K480" i="2"/>
  <c r="J480" i="2"/>
  <c r="K479" i="2"/>
  <c r="J479" i="2"/>
  <c r="K478" i="2"/>
  <c r="J478" i="2"/>
  <c r="K477" i="2"/>
  <c r="J477" i="2"/>
  <c r="K476" i="2"/>
  <c r="J476" i="2"/>
  <c r="K475" i="2"/>
  <c r="J475" i="2"/>
  <c r="K474" i="2"/>
  <c r="J474" i="2"/>
  <c r="K473" i="2"/>
  <c r="J473" i="2"/>
  <c r="K472" i="2"/>
  <c r="J472" i="2"/>
  <c r="K471" i="2"/>
  <c r="J471" i="2"/>
  <c r="K470" i="2"/>
  <c r="J470" i="2"/>
  <c r="K469" i="2"/>
  <c r="J469" i="2"/>
  <c r="K468" i="2"/>
  <c r="J468" i="2"/>
  <c r="K467" i="2"/>
  <c r="J467" i="2"/>
  <c r="K466" i="2"/>
  <c r="J466" i="2"/>
  <c r="K465" i="2"/>
  <c r="J465" i="2"/>
  <c r="K464" i="2"/>
  <c r="J464" i="2"/>
  <c r="K463" i="2"/>
  <c r="J463" i="2"/>
  <c r="K462" i="2"/>
  <c r="J462" i="2"/>
  <c r="K461" i="2"/>
  <c r="J461" i="2"/>
  <c r="K460" i="2"/>
  <c r="J460" i="2"/>
  <c r="K459" i="2"/>
  <c r="J459" i="2"/>
  <c r="K458" i="2"/>
  <c r="J458" i="2"/>
  <c r="K457" i="2"/>
  <c r="J457" i="2"/>
  <c r="K456" i="2"/>
  <c r="J456" i="2"/>
  <c r="K455" i="2"/>
  <c r="J455" i="2"/>
  <c r="K454" i="2"/>
  <c r="J454" i="2"/>
  <c r="K453" i="2"/>
  <c r="J453" i="2"/>
  <c r="K452" i="2"/>
  <c r="J452" i="2"/>
  <c r="K451" i="2"/>
  <c r="J451" i="2"/>
  <c r="K450" i="2"/>
  <c r="J450" i="2"/>
  <c r="K449" i="2"/>
  <c r="J449" i="2"/>
  <c r="K448" i="2"/>
  <c r="J448" i="2"/>
  <c r="K447" i="2"/>
  <c r="J447" i="2"/>
  <c r="K446" i="2"/>
  <c r="J446" i="2"/>
  <c r="K445" i="2"/>
  <c r="J445" i="2"/>
  <c r="K444" i="2"/>
  <c r="J444" i="2"/>
  <c r="K443" i="2"/>
  <c r="J443" i="2"/>
  <c r="K442" i="2"/>
  <c r="J442" i="2"/>
  <c r="K441" i="2"/>
  <c r="J441" i="2"/>
  <c r="K440" i="2"/>
  <c r="J440" i="2"/>
  <c r="K439" i="2"/>
  <c r="J439" i="2"/>
  <c r="K438" i="2"/>
  <c r="J438" i="2"/>
  <c r="K437" i="2"/>
  <c r="J437" i="2"/>
  <c r="K436" i="2"/>
  <c r="J436" i="2"/>
  <c r="K435" i="2"/>
  <c r="J435" i="2"/>
  <c r="K434" i="2"/>
  <c r="J434" i="2"/>
  <c r="K433" i="2"/>
  <c r="J433" i="2"/>
  <c r="K432" i="2"/>
  <c r="J432" i="2"/>
  <c r="K431" i="2"/>
  <c r="J431" i="2"/>
  <c r="K430" i="2"/>
  <c r="J430" i="2"/>
  <c r="K429" i="2"/>
  <c r="J429" i="2"/>
  <c r="K428" i="2"/>
  <c r="J428" i="2"/>
  <c r="K427" i="2"/>
  <c r="J427" i="2"/>
  <c r="K426" i="2"/>
  <c r="J426" i="2"/>
  <c r="K425" i="2"/>
  <c r="J425" i="2"/>
  <c r="K424" i="2"/>
  <c r="J424" i="2"/>
  <c r="K423" i="2"/>
  <c r="J423" i="2"/>
  <c r="K422" i="2"/>
  <c r="J422" i="2"/>
  <c r="K421" i="2"/>
  <c r="J421" i="2"/>
  <c r="K420" i="2"/>
  <c r="J420" i="2"/>
  <c r="K419" i="2"/>
  <c r="J419" i="2"/>
  <c r="K418" i="2"/>
  <c r="J418" i="2"/>
  <c r="K417" i="2"/>
  <c r="J417" i="2"/>
  <c r="K416" i="2"/>
  <c r="J416" i="2"/>
  <c r="K415" i="2"/>
  <c r="J415" i="2"/>
  <c r="K414" i="2"/>
  <c r="J414" i="2"/>
  <c r="K413" i="2"/>
  <c r="J413" i="2"/>
  <c r="K412" i="2"/>
  <c r="J412" i="2"/>
  <c r="K411" i="2"/>
  <c r="J411" i="2"/>
  <c r="K410" i="2"/>
  <c r="J410" i="2"/>
  <c r="K409" i="2"/>
  <c r="J409" i="2"/>
  <c r="K408" i="2"/>
  <c r="J408" i="2"/>
  <c r="K407" i="2"/>
  <c r="J407" i="2"/>
  <c r="K406" i="2"/>
  <c r="J406" i="2"/>
  <c r="K405" i="2"/>
  <c r="J405" i="2"/>
  <c r="K404" i="2"/>
  <c r="J404" i="2"/>
  <c r="K403" i="2"/>
  <c r="J403" i="2"/>
  <c r="K402" i="2"/>
  <c r="J402" i="2"/>
  <c r="K401" i="2"/>
  <c r="J401" i="2"/>
  <c r="K400" i="2"/>
  <c r="J400" i="2"/>
  <c r="K399" i="2"/>
  <c r="J399" i="2"/>
  <c r="K398" i="2"/>
  <c r="J398" i="2"/>
  <c r="K397" i="2"/>
  <c r="J397" i="2"/>
  <c r="K396" i="2"/>
  <c r="J396" i="2"/>
  <c r="K395" i="2"/>
  <c r="J395" i="2"/>
  <c r="K394" i="2"/>
  <c r="J394" i="2"/>
  <c r="K393" i="2"/>
  <c r="J393" i="2"/>
  <c r="K392" i="2"/>
  <c r="J392" i="2"/>
  <c r="K391" i="2"/>
  <c r="J391" i="2"/>
  <c r="K390" i="2"/>
  <c r="J390" i="2"/>
  <c r="K389" i="2"/>
  <c r="J389" i="2"/>
  <c r="K388" i="2"/>
  <c r="J388" i="2"/>
  <c r="K387" i="2"/>
  <c r="J387" i="2"/>
  <c r="K386" i="2"/>
  <c r="J386" i="2"/>
  <c r="K385" i="2"/>
  <c r="J385" i="2"/>
  <c r="K384" i="2"/>
  <c r="J384" i="2"/>
  <c r="K383" i="2"/>
  <c r="J383" i="2"/>
  <c r="K382" i="2"/>
  <c r="J382" i="2"/>
  <c r="K381" i="2"/>
  <c r="J381" i="2"/>
  <c r="K380" i="2"/>
  <c r="J380" i="2"/>
  <c r="K379" i="2"/>
  <c r="J379" i="2"/>
  <c r="K378" i="2"/>
  <c r="J378" i="2"/>
  <c r="K377" i="2"/>
  <c r="J377" i="2"/>
  <c r="K376" i="2"/>
  <c r="J376" i="2"/>
  <c r="K375" i="2"/>
  <c r="J375" i="2"/>
  <c r="K374" i="2"/>
  <c r="J374" i="2"/>
  <c r="K373" i="2"/>
  <c r="J373" i="2"/>
  <c r="K372" i="2"/>
  <c r="J372" i="2"/>
  <c r="K371" i="2"/>
  <c r="J371" i="2"/>
  <c r="K370" i="2"/>
  <c r="J370" i="2"/>
  <c r="K369" i="2"/>
  <c r="J369" i="2"/>
  <c r="K368" i="2"/>
  <c r="J368" i="2"/>
  <c r="K367" i="2"/>
  <c r="J367" i="2"/>
  <c r="K366" i="2"/>
  <c r="J366" i="2"/>
  <c r="K365" i="2"/>
  <c r="J365" i="2"/>
  <c r="K364" i="2"/>
  <c r="J364" i="2"/>
  <c r="K363" i="2"/>
  <c r="J363" i="2"/>
  <c r="K362" i="2"/>
  <c r="J362" i="2"/>
  <c r="K361" i="2"/>
  <c r="J361" i="2"/>
  <c r="K360" i="2"/>
  <c r="J360" i="2"/>
  <c r="K359" i="2"/>
  <c r="J359" i="2"/>
  <c r="K358" i="2"/>
  <c r="J358" i="2"/>
  <c r="K357" i="2"/>
  <c r="J357" i="2"/>
  <c r="K356" i="2"/>
  <c r="J356" i="2"/>
  <c r="K355" i="2"/>
  <c r="J355" i="2"/>
  <c r="K354" i="2"/>
  <c r="J354" i="2"/>
  <c r="K353" i="2"/>
  <c r="J353" i="2"/>
  <c r="K352" i="2"/>
  <c r="J352" i="2"/>
  <c r="K351" i="2"/>
  <c r="J351" i="2"/>
  <c r="K350" i="2"/>
  <c r="J350" i="2"/>
  <c r="K349" i="2"/>
  <c r="J349" i="2"/>
  <c r="K348" i="2"/>
  <c r="J348" i="2"/>
  <c r="K347" i="2"/>
  <c r="J347" i="2"/>
  <c r="K346" i="2"/>
  <c r="J346" i="2"/>
  <c r="K345" i="2"/>
  <c r="J345" i="2"/>
  <c r="K344" i="2"/>
  <c r="J344" i="2"/>
  <c r="K343" i="2"/>
  <c r="J343" i="2"/>
  <c r="K342" i="2"/>
  <c r="J342" i="2"/>
  <c r="K341" i="2"/>
  <c r="J341" i="2"/>
  <c r="K340" i="2"/>
  <c r="J340" i="2"/>
  <c r="K339" i="2"/>
  <c r="J339" i="2"/>
  <c r="K338" i="2"/>
  <c r="J338" i="2"/>
  <c r="K337" i="2"/>
  <c r="J337" i="2"/>
  <c r="K336" i="2"/>
  <c r="J336" i="2"/>
  <c r="K335" i="2"/>
  <c r="J335" i="2"/>
  <c r="K334" i="2"/>
  <c r="J334" i="2"/>
  <c r="K333" i="2"/>
  <c r="J333" i="2"/>
  <c r="K332" i="2"/>
  <c r="J332" i="2"/>
  <c r="K331" i="2"/>
  <c r="J331" i="2"/>
  <c r="K330" i="2"/>
  <c r="J330" i="2"/>
  <c r="K329" i="2"/>
  <c r="J329" i="2"/>
  <c r="K328" i="2"/>
  <c r="J328" i="2"/>
  <c r="K327" i="2"/>
  <c r="J327" i="2"/>
  <c r="K326" i="2"/>
  <c r="J326" i="2"/>
  <c r="K325" i="2"/>
  <c r="J325" i="2"/>
  <c r="K324" i="2"/>
  <c r="J324" i="2"/>
  <c r="K323" i="2"/>
  <c r="J323" i="2"/>
  <c r="K322" i="2"/>
  <c r="J322" i="2"/>
  <c r="K321" i="2"/>
  <c r="J321" i="2"/>
  <c r="K320" i="2"/>
  <c r="J320" i="2"/>
  <c r="K319" i="2"/>
  <c r="J319" i="2"/>
  <c r="K318" i="2"/>
  <c r="J318" i="2"/>
  <c r="K317" i="2"/>
  <c r="J317" i="2"/>
  <c r="K316" i="2"/>
  <c r="J316" i="2"/>
  <c r="K315" i="2"/>
  <c r="J315" i="2"/>
  <c r="K314" i="2"/>
  <c r="J314" i="2"/>
  <c r="K313" i="2"/>
  <c r="J313" i="2"/>
  <c r="K312" i="2"/>
  <c r="J312" i="2"/>
  <c r="K311" i="2"/>
  <c r="J311" i="2"/>
  <c r="K310" i="2"/>
  <c r="J310" i="2"/>
  <c r="K309" i="2"/>
  <c r="J309" i="2"/>
  <c r="K308" i="2"/>
  <c r="J308" i="2"/>
  <c r="K307" i="2"/>
  <c r="J307" i="2"/>
  <c r="K306" i="2"/>
  <c r="J306" i="2"/>
  <c r="K305" i="2"/>
  <c r="J305" i="2"/>
  <c r="K304" i="2"/>
  <c r="J304" i="2"/>
  <c r="K303" i="2"/>
  <c r="J303" i="2"/>
  <c r="K302" i="2"/>
  <c r="J302" i="2"/>
  <c r="K301" i="2"/>
  <c r="J301" i="2"/>
  <c r="K300" i="2"/>
  <c r="J300" i="2"/>
  <c r="K299" i="2"/>
  <c r="J299" i="2"/>
  <c r="K298" i="2"/>
  <c r="J298" i="2"/>
  <c r="K297" i="2"/>
  <c r="J297" i="2"/>
  <c r="K296" i="2"/>
  <c r="J296" i="2"/>
  <c r="K295" i="2"/>
  <c r="J295" i="2"/>
  <c r="K294" i="2"/>
  <c r="J294" i="2"/>
  <c r="K293" i="2"/>
  <c r="J293" i="2"/>
  <c r="K292" i="2"/>
  <c r="J292" i="2"/>
  <c r="K291" i="2"/>
  <c r="J291" i="2"/>
  <c r="K290" i="2"/>
  <c r="J290" i="2"/>
  <c r="K289" i="2"/>
  <c r="J289" i="2"/>
  <c r="K288" i="2"/>
  <c r="J288" i="2"/>
  <c r="K287" i="2"/>
  <c r="J287" i="2"/>
  <c r="K286" i="2"/>
  <c r="J286" i="2"/>
  <c r="K285" i="2"/>
  <c r="J285" i="2"/>
  <c r="K284" i="2"/>
  <c r="J284" i="2"/>
  <c r="K283" i="2"/>
  <c r="J283" i="2"/>
  <c r="K282" i="2"/>
  <c r="J282" i="2"/>
  <c r="K281" i="2"/>
  <c r="J281" i="2"/>
  <c r="K280" i="2"/>
  <c r="J280" i="2"/>
  <c r="K279" i="2"/>
  <c r="J279" i="2"/>
  <c r="K278" i="2"/>
  <c r="J278" i="2"/>
  <c r="K277" i="2"/>
  <c r="J277" i="2"/>
  <c r="K276" i="2"/>
  <c r="J276" i="2"/>
  <c r="K275" i="2"/>
  <c r="J275" i="2"/>
  <c r="K274" i="2"/>
  <c r="J274" i="2"/>
  <c r="K273" i="2"/>
  <c r="J273" i="2"/>
  <c r="K272" i="2"/>
  <c r="J272" i="2"/>
  <c r="K271" i="2"/>
  <c r="J271" i="2"/>
  <c r="K270" i="2"/>
  <c r="J270" i="2"/>
  <c r="K269" i="2"/>
  <c r="J269" i="2"/>
  <c r="K268" i="2"/>
  <c r="J268" i="2"/>
  <c r="K267" i="2"/>
  <c r="J267" i="2"/>
  <c r="K266" i="2"/>
  <c r="J266" i="2"/>
  <c r="K265" i="2"/>
  <c r="J265" i="2"/>
  <c r="K264" i="2"/>
  <c r="J264" i="2"/>
  <c r="K263" i="2"/>
  <c r="J263" i="2"/>
  <c r="K262" i="2"/>
  <c r="J262" i="2"/>
  <c r="K261" i="2"/>
  <c r="J261" i="2"/>
  <c r="K260" i="2"/>
  <c r="J260" i="2"/>
  <c r="K259" i="2"/>
  <c r="J259" i="2"/>
  <c r="K258" i="2"/>
  <c r="J258" i="2"/>
  <c r="K257" i="2"/>
  <c r="J257" i="2"/>
  <c r="K256" i="2"/>
  <c r="J256" i="2"/>
  <c r="K255" i="2"/>
  <c r="J255" i="2"/>
  <c r="K254" i="2"/>
  <c r="J254" i="2"/>
  <c r="K253" i="2"/>
  <c r="J253" i="2"/>
  <c r="K252" i="2"/>
  <c r="J252" i="2"/>
  <c r="K251" i="2"/>
  <c r="J251" i="2"/>
  <c r="K250" i="2"/>
  <c r="J250" i="2"/>
  <c r="K249" i="2"/>
  <c r="J249" i="2"/>
  <c r="K248" i="2"/>
  <c r="J248" i="2"/>
  <c r="K247" i="2"/>
  <c r="J247" i="2"/>
  <c r="K246" i="2"/>
  <c r="J246" i="2"/>
  <c r="K245" i="2"/>
  <c r="J245" i="2"/>
  <c r="K244" i="2"/>
  <c r="J244" i="2"/>
  <c r="K243" i="2"/>
  <c r="J243" i="2"/>
  <c r="K242" i="2"/>
  <c r="J242" i="2"/>
  <c r="K241" i="2"/>
  <c r="J241" i="2"/>
  <c r="K240" i="2"/>
  <c r="J240" i="2"/>
  <c r="K239" i="2"/>
  <c r="J239" i="2"/>
  <c r="K238" i="2"/>
  <c r="J238" i="2"/>
  <c r="K237" i="2"/>
  <c r="J237" i="2"/>
  <c r="K236" i="2"/>
  <c r="J236" i="2"/>
  <c r="K235" i="2"/>
  <c r="J235" i="2"/>
  <c r="K234" i="2"/>
  <c r="J234" i="2"/>
  <c r="K233" i="2"/>
  <c r="J233" i="2"/>
  <c r="K232" i="2"/>
  <c r="J232" i="2"/>
  <c r="K231" i="2"/>
  <c r="J231" i="2"/>
  <c r="K230" i="2"/>
  <c r="J230" i="2"/>
  <c r="K229" i="2"/>
  <c r="J229" i="2"/>
  <c r="K228" i="2"/>
  <c r="J228" i="2"/>
  <c r="K227" i="2"/>
  <c r="J227" i="2"/>
  <c r="K226" i="2"/>
  <c r="J226" i="2"/>
  <c r="K225" i="2"/>
  <c r="J225" i="2"/>
  <c r="K224" i="2"/>
  <c r="J224" i="2"/>
  <c r="K223" i="2"/>
  <c r="J223" i="2"/>
  <c r="K222" i="2"/>
  <c r="J222" i="2"/>
  <c r="K221" i="2"/>
  <c r="J221" i="2"/>
  <c r="K220" i="2"/>
  <c r="J220" i="2"/>
  <c r="K219" i="2"/>
  <c r="J219" i="2"/>
  <c r="K218" i="2"/>
  <c r="J218" i="2"/>
  <c r="K217" i="2"/>
  <c r="J217" i="2"/>
  <c r="K216" i="2"/>
  <c r="J216" i="2"/>
  <c r="K215" i="2"/>
  <c r="J215" i="2"/>
  <c r="K214" i="2"/>
  <c r="J214" i="2"/>
  <c r="K213" i="2"/>
  <c r="J213" i="2"/>
  <c r="K212" i="2"/>
  <c r="J212" i="2"/>
  <c r="K211" i="2"/>
  <c r="J211" i="2"/>
  <c r="K210" i="2"/>
  <c r="J210" i="2"/>
  <c r="K209" i="2"/>
  <c r="J209" i="2"/>
  <c r="K208" i="2"/>
  <c r="J208" i="2"/>
  <c r="K207" i="2"/>
  <c r="J207" i="2"/>
  <c r="K206" i="2"/>
  <c r="J206" i="2"/>
  <c r="K205" i="2"/>
  <c r="J205" i="2"/>
  <c r="K204" i="2"/>
  <c r="J204" i="2"/>
  <c r="K203" i="2"/>
  <c r="J203" i="2"/>
  <c r="K202" i="2"/>
  <c r="J202" i="2"/>
  <c r="K201" i="2"/>
  <c r="J201" i="2"/>
  <c r="K200" i="2"/>
  <c r="J200" i="2"/>
  <c r="K199" i="2"/>
  <c r="J199" i="2"/>
  <c r="K198" i="2"/>
  <c r="J198" i="2"/>
  <c r="K197" i="2"/>
  <c r="J197" i="2"/>
  <c r="K196" i="2"/>
  <c r="J196" i="2"/>
  <c r="K195" i="2"/>
  <c r="J195" i="2"/>
  <c r="K194" i="2"/>
  <c r="J194" i="2"/>
  <c r="K193" i="2"/>
  <c r="J193" i="2"/>
  <c r="K192" i="2"/>
  <c r="J192" i="2"/>
  <c r="K191" i="2"/>
  <c r="J191" i="2"/>
  <c r="K190" i="2"/>
  <c r="J190" i="2"/>
  <c r="K189" i="2"/>
  <c r="J189" i="2"/>
  <c r="K188" i="2"/>
  <c r="J188" i="2"/>
  <c r="K187" i="2"/>
  <c r="J187" i="2"/>
  <c r="K186" i="2"/>
  <c r="J186" i="2"/>
  <c r="K185" i="2"/>
  <c r="J185" i="2"/>
  <c r="K184" i="2"/>
  <c r="J184" i="2"/>
  <c r="K183" i="2"/>
  <c r="J183" i="2"/>
  <c r="K182" i="2"/>
  <c r="J182" i="2"/>
  <c r="K181" i="2"/>
  <c r="J181" i="2"/>
  <c r="K180" i="2"/>
  <c r="J180" i="2"/>
  <c r="K179" i="2"/>
  <c r="J179" i="2"/>
  <c r="K178" i="2"/>
  <c r="J178" i="2"/>
  <c r="K177" i="2"/>
  <c r="J177" i="2"/>
  <c r="K176" i="2"/>
  <c r="J176" i="2"/>
  <c r="K175" i="2"/>
  <c r="J175" i="2"/>
  <c r="K174" i="2"/>
  <c r="J174" i="2"/>
  <c r="K173" i="2"/>
  <c r="J173" i="2"/>
  <c r="K172" i="2"/>
  <c r="J172" i="2"/>
  <c r="K171" i="2"/>
  <c r="J171" i="2"/>
  <c r="K170" i="2"/>
  <c r="J170" i="2"/>
  <c r="K169" i="2"/>
  <c r="J169" i="2"/>
  <c r="K168" i="2"/>
  <c r="J168" i="2"/>
  <c r="K167" i="2"/>
  <c r="J167" i="2"/>
  <c r="K166" i="2"/>
  <c r="J166" i="2"/>
  <c r="K165" i="2"/>
  <c r="J165" i="2"/>
  <c r="K164" i="2"/>
  <c r="J164" i="2"/>
  <c r="K163" i="2"/>
  <c r="J163" i="2"/>
  <c r="K162" i="2"/>
  <c r="J162" i="2"/>
  <c r="K161" i="2"/>
  <c r="J161" i="2"/>
  <c r="K160" i="2"/>
  <c r="J160" i="2"/>
  <c r="K159" i="2"/>
  <c r="J159" i="2"/>
  <c r="K158" i="2"/>
  <c r="J158" i="2"/>
  <c r="K157" i="2"/>
  <c r="J157" i="2"/>
  <c r="K156" i="2"/>
  <c r="J156" i="2"/>
  <c r="K155" i="2"/>
  <c r="J155" i="2"/>
  <c r="K154" i="2"/>
  <c r="J154" i="2"/>
  <c r="K153" i="2"/>
  <c r="J153" i="2"/>
  <c r="K152" i="2"/>
  <c r="J152" i="2"/>
  <c r="K151" i="2"/>
  <c r="J151" i="2"/>
  <c r="K150" i="2"/>
  <c r="J150" i="2"/>
  <c r="K149" i="2"/>
  <c r="J149" i="2"/>
  <c r="K148" i="2"/>
  <c r="J148" i="2"/>
  <c r="K147" i="2"/>
  <c r="J147" i="2"/>
  <c r="K146" i="2"/>
  <c r="J146" i="2"/>
  <c r="K145" i="2"/>
  <c r="J145" i="2"/>
  <c r="K144" i="2"/>
  <c r="J144" i="2"/>
  <c r="K143" i="2"/>
  <c r="J143" i="2"/>
  <c r="K142" i="2"/>
  <c r="J142" i="2"/>
  <c r="K141" i="2"/>
  <c r="J141" i="2"/>
  <c r="K140" i="2"/>
  <c r="J140" i="2"/>
  <c r="K139" i="2"/>
  <c r="J139" i="2"/>
  <c r="K138" i="2"/>
  <c r="J138" i="2"/>
  <c r="K137" i="2"/>
  <c r="J137" i="2"/>
  <c r="K136" i="2"/>
  <c r="J136" i="2"/>
  <c r="K135" i="2"/>
  <c r="J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X1002" i="1"/>
  <c r="X1001" i="1"/>
  <c r="X1000" i="1"/>
  <c r="X999" i="1"/>
  <c r="X998" i="1"/>
  <c r="X997" i="1"/>
  <c r="X996" i="1"/>
  <c r="X995" i="1"/>
  <c r="X994" i="1"/>
  <c r="X993" i="1"/>
  <c r="X992" i="1"/>
  <c r="X991" i="1"/>
  <c r="X990" i="1"/>
  <c r="X989" i="1"/>
  <c r="X988" i="1"/>
  <c r="X987" i="1"/>
  <c r="X986" i="1"/>
  <c r="X985" i="1"/>
  <c r="X984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31" i="1"/>
  <c r="X930" i="1"/>
  <c r="X929" i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1003" i="1"/>
  <c r="H603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AQ1003" i="1"/>
  <c r="AS1003" i="1" s="1"/>
  <c r="AQ1002" i="1"/>
  <c r="AS1002" i="1" s="1"/>
  <c r="AQ1001" i="1"/>
  <c r="AS1001" i="1" s="1"/>
  <c r="AQ1000" i="1"/>
  <c r="AS1000" i="1" s="1"/>
  <c r="AQ999" i="1"/>
  <c r="AS999" i="1" s="1"/>
  <c r="AQ998" i="1"/>
  <c r="AS998" i="1" s="1"/>
  <c r="AQ997" i="1"/>
  <c r="AS997" i="1" s="1"/>
  <c r="AQ996" i="1"/>
  <c r="AS996" i="1" s="1"/>
  <c r="AQ995" i="1"/>
  <c r="AS995" i="1" s="1"/>
  <c r="AQ994" i="1"/>
  <c r="AS994" i="1" s="1"/>
  <c r="AQ993" i="1"/>
  <c r="AS993" i="1" s="1"/>
  <c r="AQ992" i="1"/>
  <c r="AS992" i="1" s="1"/>
  <c r="AQ991" i="1"/>
  <c r="AS991" i="1" s="1"/>
  <c r="AQ990" i="1"/>
  <c r="AS990" i="1" s="1"/>
  <c r="AQ989" i="1"/>
  <c r="AS989" i="1" s="1"/>
  <c r="AQ988" i="1"/>
  <c r="AS988" i="1" s="1"/>
  <c r="AQ987" i="1"/>
  <c r="AS987" i="1" s="1"/>
  <c r="AQ986" i="1"/>
  <c r="AS986" i="1" s="1"/>
  <c r="AQ985" i="1"/>
  <c r="AS985" i="1" s="1"/>
  <c r="AQ984" i="1"/>
  <c r="AS984" i="1" s="1"/>
  <c r="AQ983" i="1"/>
  <c r="AS983" i="1" s="1"/>
  <c r="AQ982" i="1"/>
  <c r="AS982" i="1" s="1"/>
  <c r="AQ981" i="1"/>
  <c r="AS981" i="1" s="1"/>
  <c r="AQ980" i="1"/>
  <c r="AS980" i="1" s="1"/>
  <c r="AQ979" i="1"/>
  <c r="AS979" i="1" s="1"/>
  <c r="AQ978" i="1"/>
  <c r="AS978" i="1" s="1"/>
  <c r="AQ977" i="1"/>
  <c r="AS977" i="1" s="1"/>
  <c r="AQ976" i="1"/>
  <c r="AS976" i="1" s="1"/>
  <c r="AQ975" i="1"/>
  <c r="AS975" i="1" s="1"/>
  <c r="AQ974" i="1"/>
  <c r="AS974" i="1" s="1"/>
  <c r="AQ973" i="1"/>
  <c r="AS973" i="1" s="1"/>
  <c r="AQ972" i="1"/>
  <c r="AS972" i="1" s="1"/>
  <c r="AQ971" i="1"/>
  <c r="AS971" i="1" s="1"/>
  <c r="AQ970" i="1"/>
  <c r="AS970" i="1" s="1"/>
  <c r="AQ969" i="1"/>
  <c r="AS969" i="1" s="1"/>
  <c r="AQ968" i="1"/>
  <c r="AS968" i="1" s="1"/>
  <c r="AQ967" i="1"/>
  <c r="AS967" i="1" s="1"/>
  <c r="AQ966" i="1"/>
  <c r="AS966" i="1" s="1"/>
  <c r="AQ965" i="1"/>
  <c r="AS965" i="1" s="1"/>
  <c r="AQ964" i="1"/>
  <c r="AS964" i="1" s="1"/>
  <c r="AQ963" i="1"/>
  <c r="AS963" i="1" s="1"/>
  <c r="AQ962" i="1"/>
  <c r="AS962" i="1" s="1"/>
  <c r="AQ961" i="1"/>
  <c r="AS961" i="1" s="1"/>
  <c r="AQ960" i="1"/>
  <c r="AS960" i="1" s="1"/>
  <c r="AQ959" i="1"/>
  <c r="AS959" i="1" s="1"/>
  <c r="AQ958" i="1"/>
  <c r="AS958" i="1" s="1"/>
  <c r="AQ957" i="1"/>
  <c r="AS957" i="1" s="1"/>
  <c r="AQ956" i="1"/>
  <c r="AS956" i="1" s="1"/>
  <c r="AQ955" i="1"/>
  <c r="AS955" i="1" s="1"/>
  <c r="AQ954" i="1"/>
  <c r="AS954" i="1" s="1"/>
  <c r="AQ953" i="1"/>
  <c r="AS953" i="1" s="1"/>
  <c r="AQ952" i="1"/>
  <c r="AS952" i="1" s="1"/>
  <c r="AQ951" i="1"/>
  <c r="AS951" i="1" s="1"/>
  <c r="AQ950" i="1"/>
  <c r="AS950" i="1" s="1"/>
  <c r="AQ949" i="1"/>
  <c r="AS949" i="1" s="1"/>
  <c r="AQ948" i="1"/>
  <c r="AS948" i="1" s="1"/>
  <c r="AQ947" i="1"/>
  <c r="AS947" i="1" s="1"/>
  <c r="AQ946" i="1"/>
  <c r="AS946" i="1" s="1"/>
  <c r="AQ945" i="1"/>
  <c r="AS945" i="1" s="1"/>
  <c r="AQ944" i="1"/>
  <c r="AS944" i="1" s="1"/>
  <c r="AQ943" i="1"/>
  <c r="AS943" i="1" s="1"/>
  <c r="AQ942" i="1"/>
  <c r="AS942" i="1" s="1"/>
  <c r="AQ941" i="1"/>
  <c r="AS941" i="1" s="1"/>
  <c r="AQ940" i="1"/>
  <c r="AS940" i="1" s="1"/>
  <c r="AQ939" i="1"/>
  <c r="AS939" i="1" s="1"/>
  <c r="AQ938" i="1"/>
  <c r="AS938" i="1" s="1"/>
  <c r="AQ937" i="1"/>
  <c r="AS937" i="1" s="1"/>
  <c r="AQ936" i="1"/>
  <c r="AS936" i="1" s="1"/>
  <c r="AQ935" i="1"/>
  <c r="AS935" i="1" s="1"/>
  <c r="AQ934" i="1"/>
  <c r="AS934" i="1" s="1"/>
  <c r="AQ933" i="1"/>
  <c r="AS933" i="1" s="1"/>
  <c r="AQ932" i="1"/>
  <c r="AS932" i="1" s="1"/>
  <c r="AQ931" i="1"/>
  <c r="AS931" i="1" s="1"/>
  <c r="AQ930" i="1"/>
  <c r="AS930" i="1" s="1"/>
  <c r="AQ929" i="1"/>
  <c r="AS929" i="1" s="1"/>
  <c r="AQ928" i="1"/>
  <c r="AS928" i="1" s="1"/>
  <c r="AQ927" i="1"/>
  <c r="AS927" i="1" s="1"/>
  <c r="AQ926" i="1"/>
  <c r="AS926" i="1" s="1"/>
  <c r="AQ925" i="1"/>
  <c r="AS925" i="1" s="1"/>
  <c r="AQ924" i="1"/>
  <c r="AS924" i="1" s="1"/>
  <c r="AQ923" i="1"/>
  <c r="AS923" i="1" s="1"/>
  <c r="AQ922" i="1"/>
  <c r="AS922" i="1" s="1"/>
  <c r="AQ921" i="1"/>
  <c r="AS921" i="1" s="1"/>
  <c r="AQ920" i="1"/>
  <c r="AS920" i="1" s="1"/>
  <c r="AQ919" i="1"/>
  <c r="AS919" i="1" s="1"/>
  <c r="AQ918" i="1"/>
  <c r="AS918" i="1" s="1"/>
  <c r="AQ917" i="1"/>
  <c r="AS917" i="1" s="1"/>
  <c r="AQ916" i="1"/>
  <c r="AS916" i="1" s="1"/>
  <c r="AQ915" i="1"/>
  <c r="AS915" i="1" s="1"/>
  <c r="AQ914" i="1"/>
  <c r="AS914" i="1" s="1"/>
  <c r="AQ913" i="1"/>
  <c r="AS913" i="1" s="1"/>
  <c r="AQ912" i="1"/>
  <c r="AS912" i="1" s="1"/>
  <c r="AQ911" i="1"/>
  <c r="AS911" i="1" s="1"/>
  <c r="AQ910" i="1"/>
  <c r="AS910" i="1" s="1"/>
  <c r="AQ909" i="1"/>
  <c r="AS909" i="1" s="1"/>
  <c r="AQ908" i="1"/>
  <c r="AS908" i="1" s="1"/>
  <c r="AQ907" i="1"/>
  <c r="AS907" i="1" s="1"/>
  <c r="AQ906" i="1"/>
  <c r="AS906" i="1" s="1"/>
  <c r="AQ905" i="1"/>
  <c r="AS905" i="1" s="1"/>
  <c r="AQ904" i="1"/>
  <c r="AS904" i="1" s="1"/>
  <c r="AQ903" i="1"/>
  <c r="AS903" i="1" s="1"/>
  <c r="AQ902" i="1"/>
  <c r="AS902" i="1" s="1"/>
  <c r="AQ901" i="1"/>
  <c r="AS901" i="1" s="1"/>
  <c r="AQ900" i="1"/>
  <c r="AS900" i="1" s="1"/>
  <c r="AQ899" i="1"/>
  <c r="AS899" i="1" s="1"/>
  <c r="AQ898" i="1"/>
  <c r="AS898" i="1" s="1"/>
  <c r="AQ897" i="1"/>
  <c r="AS897" i="1" s="1"/>
  <c r="AQ896" i="1"/>
  <c r="AS896" i="1" s="1"/>
  <c r="AQ895" i="1"/>
  <c r="AS895" i="1" s="1"/>
  <c r="AQ894" i="1"/>
  <c r="AS894" i="1" s="1"/>
  <c r="AQ893" i="1"/>
  <c r="AS893" i="1" s="1"/>
  <c r="AQ892" i="1"/>
  <c r="AS892" i="1" s="1"/>
  <c r="AQ891" i="1"/>
  <c r="AS891" i="1" s="1"/>
  <c r="AQ890" i="1"/>
  <c r="AS890" i="1" s="1"/>
  <c r="AQ889" i="1"/>
  <c r="AS889" i="1" s="1"/>
  <c r="AQ888" i="1"/>
  <c r="AS888" i="1" s="1"/>
  <c r="AQ887" i="1"/>
  <c r="AS887" i="1" s="1"/>
  <c r="AQ886" i="1"/>
  <c r="AS886" i="1" s="1"/>
  <c r="AQ885" i="1"/>
  <c r="AS885" i="1" s="1"/>
  <c r="AQ884" i="1"/>
  <c r="AS884" i="1" s="1"/>
  <c r="AQ883" i="1"/>
  <c r="AS883" i="1" s="1"/>
  <c r="AQ882" i="1"/>
  <c r="AS882" i="1" s="1"/>
  <c r="AQ881" i="1"/>
  <c r="AS881" i="1" s="1"/>
  <c r="AQ880" i="1"/>
  <c r="AS880" i="1" s="1"/>
  <c r="AQ879" i="1"/>
  <c r="AS879" i="1" s="1"/>
  <c r="AQ878" i="1"/>
  <c r="AS878" i="1" s="1"/>
  <c r="AQ877" i="1"/>
  <c r="AS877" i="1" s="1"/>
  <c r="AQ876" i="1"/>
  <c r="AS876" i="1" s="1"/>
  <c r="AQ875" i="1"/>
  <c r="AS875" i="1" s="1"/>
  <c r="AQ874" i="1"/>
  <c r="AS874" i="1" s="1"/>
  <c r="AQ873" i="1"/>
  <c r="AS873" i="1" s="1"/>
  <c r="AQ872" i="1"/>
  <c r="AS872" i="1" s="1"/>
  <c r="AQ871" i="1"/>
  <c r="AS871" i="1" s="1"/>
  <c r="AQ870" i="1"/>
  <c r="AS870" i="1" s="1"/>
  <c r="AQ869" i="1"/>
  <c r="AS869" i="1" s="1"/>
  <c r="AQ868" i="1"/>
  <c r="AS868" i="1" s="1"/>
  <c r="AQ867" i="1"/>
  <c r="AS867" i="1" s="1"/>
  <c r="AQ866" i="1"/>
  <c r="AS866" i="1" s="1"/>
  <c r="AQ865" i="1"/>
  <c r="AS865" i="1" s="1"/>
  <c r="AQ864" i="1"/>
  <c r="AS864" i="1" s="1"/>
  <c r="AQ863" i="1"/>
  <c r="AS863" i="1" s="1"/>
  <c r="AQ862" i="1"/>
  <c r="AS862" i="1" s="1"/>
  <c r="AQ861" i="1"/>
  <c r="AS861" i="1" s="1"/>
  <c r="AQ860" i="1"/>
  <c r="AS860" i="1" s="1"/>
  <c r="AQ859" i="1"/>
  <c r="AS859" i="1" s="1"/>
  <c r="AQ858" i="1"/>
  <c r="AS858" i="1" s="1"/>
  <c r="AQ857" i="1"/>
  <c r="AS857" i="1" s="1"/>
  <c r="AQ856" i="1"/>
  <c r="AS856" i="1" s="1"/>
  <c r="AQ855" i="1"/>
  <c r="AS855" i="1" s="1"/>
  <c r="AQ854" i="1"/>
  <c r="AS854" i="1" s="1"/>
  <c r="AQ853" i="1"/>
  <c r="AS853" i="1" s="1"/>
  <c r="AQ852" i="1"/>
  <c r="AS852" i="1" s="1"/>
  <c r="AQ851" i="1"/>
  <c r="AS851" i="1" s="1"/>
  <c r="AQ850" i="1"/>
  <c r="AS850" i="1" s="1"/>
  <c r="AQ849" i="1"/>
  <c r="AS849" i="1" s="1"/>
  <c r="AQ848" i="1"/>
  <c r="AS848" i="1" s="1"/>
  <c r="AQ847" i="1"/>
  <c r="AS847" i="1" s="1"/>
  <c r="AQ846" i="1"/>
  <c r="AS846" i="1" s="1"/>
  <c r="AQ845" i="1"/>
  <c r="AS845" i="1" s="1"/>
  <c r="AQ844" i="1"/>
  <c r="AS844" i="1" s="1"/>
  <c r="AQ843" i="1"/>
  <c r="AS843" i="1" s="1"/>
  <c r="AQ842" i="1"/>
  <c r="AS842" i="1" s="1"/>
  <c r="AQ841" i="1"/>
  <c r="AS841" i="1" s="1"/>
  <c r="AQ840" i="1"/>
  <c r="AS840" i="1" s="1"/>
  <c r="AQ839" i="1"/>
  <c r="AS839" i="1" s="1"/>
  <c r="AQ838" i="1"/>
  <c r="AS838" i="1" s="1"/>
  <c r="AQ837" i="1"/>
  <c r="AS837" i="1" s="1"/>
  <c r="AQ836" i="1"/>
  <c r="AS836" i="1" s="1"/>
  <c r="AQ835" i="1"/>
  <c r="AS835" i="1" s="1"/>
  <c r="AQ834" i="1"/>
  <c r="AS834" i="1" s="1"/>
  <c r="AQ833" i="1"/>
  <c r="AS833" i="1" s="1"/>
  <c r="AQ832" i="1"/>
  <c r="AS832" i="1" s="1"/>
  <c r="AQ831" i="1"/>
  <c r="AS831" i="1" s="1"/>
  <c r="AQ830" i="1"/>
  <c r="AS830" i="1" s="1"/>
  <c r="AQ829" i="1"/>
  <c r="AS829" i="1" s="1"/>
  <c r="AQ828" i="1"/>
  <c r="AS828" i="1" s="1"/>
  <c r="AQ827" i="1"/>
  <c r="AS827" i="1" s="1"/>
  <c r="AQ826" i="1"/>
  <c r="AS826" i="1" s="1"/>
  <c r="AQ825" i="1"/>
  <c r="AS825" i="1" s="1"/>
  <c r="AQ824" i="1"/>
  <c r="AS824" i="1" s="1"/>
  <c r="AQ823" i="1"/>
  <c r="AS823" i="1" s="1"/>
  <c r="AQ822" i="1"/>
  <c r="AS822" i="1" s="1"/>
  <c r="AQ821" i="1"/>
  <c r="AS821" i="1" s="1"/>
  <c r="AQ820" i="1"/>
  <c r="AS820" i="1" s="1"/>
  <c r="AQ819" i="1"/>
  <c r="AS819" i="1" s="1"/>
  <c r="AQ818" i="1"/>
  <c r="AS818" i="1" s="1"/>
  <c r="AQ817" i="1"/>
  <c r="AS817" i="1" s="1"/>
  <c r="AQ816" i="1"/>
  <c r="AS816" i="1" s="1"/>
  <c r="AQ815" i="1"/>
  <c r="AS815" i="1" s="1"/>
  <c r="AQ814" i="1"/>
  <c r="AS814" i="1" s="1"/>
  <c r="AQ813" i="1"/>
  <c r="AS813" i="1" s="1"/>
  <c r="AQ812" i="1"/>
  <c r="AS812" i="1" s="1"/>
  <c r="AQ811" i="1"/>
  <c r="AS811" i="1" s="1"/>
  <c r="AQ810" i="1"/>
  <c r="AS810" i="1" s="1"/>
  <c r="AQ809" i="1"/>
  <c r="AS809" i="1" s="1"/>
  <c r="AQ808" i="1"/>
  <c r="AS808" i="1" s="1"/>
  <c r="AQ807" i="1"/>
  <c r="AS807" i="1" s="1"/>
  <c r="AQ806" i="1"/>
  <c r="AS806" i="1" s="1"/>
  <c r="AQ805" i="1"/>
  <c r="AS805" i="1" s="1"/>
  <c r="AQ804" i="1"/>
  <c r="AS804" i="1" s="1"/>
  <c r="AQ803" i="1"/>
  <c r="AS803" i="1" s="1"/>
  <c r="AQ802" i="1"/>
  <c r="AS802" i="1" s="1"/>
  <c r="AQ801" i="1"/>
  <c r="AS801" i="1" s="1"/>
  <c r="AQ800" i="1"/>
  <c r="AS800" i="1" s="1"/>
  <c r="AQ799" i="1"/>
  <c r="AS799" i="1" s="1"/>
  <c r="AQ798" i="1"/>
  <c r="AS798" i="1" s="1"/>
  <c r="AQ797" i="1"/>
  <c r="AS797" i="1" s="1"/>
  <c r="AQ796" i="1"/>
  <c r="AS796" i="1" s="1"/>
  <c r="AQ795" i="1"/>
  <c r="AS795" i="1" s="1"/>
  <c r="AQ794" i="1"/>
  <c r="AS794" i="1" s="1"/>
  <c r="AQ793" i="1"/>
  <c r="AS793" i="1" s="1"/>
  <c r="AQ792" i="1"/>
  <c r="AS792" i="1" s="1"/>
  <c r="AQ791" i="1"/>
  <c r="AS791" i="1" s="1"/>
  <c r="AQ790" i="1"/>
  <c r="AS790" i="1" s="1"/>
  <c r="AQ789" i="1"/>
  <c r="AS789" i="1" s="1"/>
  <c r="AQ788" i="1"/>
  <c r="AS788" i="1" s="1"/>
  <c r="AQ787" i="1"/>
  <c r="AS787" i="1" s="1"/>
  <c r="AQ786" i="1"/>
  <c r="AS786" i="1" s="1"/>
  <c r="AQ785" i="1"/>
  <c r="AS785" i="1" s="1"/>
  <c r="AQ784" i="1"/>
  <c r="AS784" i="1" s="1"/>
  <c r="AQ783" i="1"/>
  <c r="AS783" i="1" s="1"/>
  <c r="AQ782" i="1"/>
  <c r="AS782" i="1" s="1"/>
  <c r="AQ781" i="1"/>
  <c r="AS781" i="1" s="1"/>
  <c r="AQ780" i="1"/>
  <c r="AS780" i="1" s="1"/>
  <c r="AQ779" i="1"/>
  <c r="AS779" i="1" s="1"/>
  <c r="AQ778" i="1"/>
  <c r="AS778" i="1" s="1"/>
  <c r="AQ777" i="1"/>
  <c r="AS777" i="1" s="1"/>
  <c r="AQ776" i="1"/>
  <c r="AS776" i="1" s="1"/>
  <c r="AQ775" i="1"/>
  <c r="AS775" i="1" s="1"/>
  <c r="AQ774" i="1"/>
  <c r="AS774" i="1" s="1"/>
  <c r="AQ773" i="1"/>
  <c r="AS773" i="1" s="1"/>
  <c r="AQ772" i="1"/>
  <c r="AS772" i="1" s="1"/>
  <c r="AQ771" i="1"/>
  <c r="AS771" i="1" s="1"/>
  <c r="AQ770" i="1"/>
  <c r="AS770" i="1" s="1"/>
  <c r="AQ769" i="1"/>
  <c r="AS769" i="1" s="1"/>
  <c r="AQ768" i="1"/>
  <c r="AS768" i="1" s="1"/>
  <c r="AQ767" i="1"/>
  <c r="AS767" i="1" s="1"/>
  <c r="AQ766" i="1"/>
  <c r="AS766" i="1" s="1"/>
  <c r="AQ765" i="1"/>
  <c r="AS765" i="1" s="1"/>
  <c r="AQ764" i="1"/>
  <c r="AS764" i="1" s="1"/>
  <c r="AQ763" i="1"/>
  <c r="AS763" i="1" s="1"/>
  <c r="AQ762" i="1"/>
  <c r="AS762" i="1" s="1"/>
  <c r="AQ761" i="1"/>
  <c r="AS761" i="1" s="1"/>
  <c r="AQ760" i="1"/>
  <c r="AS760" i="1" s="1"/>
  <c r="AQ759" i="1"/>
  <c r="AS759" i="1" s="1"/>
  <c r="AQ758" i="1"/>
  <c r="AS758" i="1" s="1"/>
  <c r="AQ757" i="1"/>
  <c r="AS757" i="1" s="1"/>
  <c r="AQ756" i="1"/>
  <c r="AS756" i="1" s="1"/>
  <c r="AQ755" i="1"/>
  <c r="AS755" i="1" s="1"/>
  <c r="AQ754" i="1"/>
  <c r="AS754" i="1" s="1"/>
  <c r="AQ753" i="1"/>
  <c r="AS753" i="1" s="1"/>
  <c r="AQ752" i="1"/>
  <c r="AS752" i="1" s="1"/>
  <c r="AQ751" i="1"/>
  <c r="AS751" i="1" s="1"/>
  <c r="AQ750" i="1"/>
  <c r="AS750" i="1" s="1"/>
  <c r="AQ749" i="1"/>
  <c r="AS749" i="1" s="1"/>
  <c r="AQ748" i="1"/>
  <c r="AS748" i="1" s="1"/>
  <c r="AQ747" i="1"/>
  <c r="AS747" i="1" s="1"/>
  <c r="AQ746" i="1"/>
  <c r="AS746" i="1" s="1"/>
  <c r="AQ745" i="1"/>
  <c r="AS745" i="1" s="1"/>
  <c r="AQ744" i="1"/>
  <c r="AS744" i="1" s="1"/>
  <c r="AQ743" i="1"/>
  <c r="AS743" i="1" s="1"/>
  <c r="AQ742" i="1"/>
  <c r="AS742" i="1" s="1"/>
  <c r="AQ741" i="1"/>
  <c r="AS741" i="1" s="1"/>
  <c r="AQ740" i="1"/>
  <c r="AS740" i="1" s="1"/>
  <c r="AQ739" i="1"/>
  <c r="AS739" i="1" s="1"/>
  <c r="AQ738" i="1"/>
  <c r="AS738" i="1" s="1"/>
  <c r="AQ737" i="1"/>
  <c r="AS737" i="1" s="1"/>
  <c r="AQ736" i="1"/>
  <c r="AS736" i="1" s="1"/>
  <c r="AQ735" i="1"/>
  <c r="AS735" i="1" s="1"/>
  <c r="AQ734" i="1"/>
  <c r="AS734" i="1" s="1"/>
  <c r="AQ733" i="1"/>
  <c r="AS733" i="1" s="1"/>
  <c r="AQ732" i="1"/>
  <c r="AS732" i="1" s="1"/>
  <c r="AQ731" i="1"/>
  <c r="AS731" i="1" s="1"/>
  <c r="AQ730" i="1"/>
  <c r="AS730" i="1" s="1"/>
  <c r="AQ729" i="1"/>
  <c r="AS729" i="1" s="1"/>
  <c r="AQ728" i="1"/>
  <c r="AS728" i="1" s="1"/>
  <c r="AQ727" i="1"/>
  <c r="AS727" i="1" s="1"/>
  <c r="AQ726" i="1"/>
  <c r="AS726" i="1" s="1"/>
  <c r="AQ725" i="1"/>
  <c r="AS725" i="1" s="1"/>
  <c r="AQ724" i="1"/>
  <c r="AS724" i="1" s="1"/>
  <c r="AQ723" i="1"/>
  <c r="AS723" i="1" s="1"/>
  <c r="AQ722" i="1"/>
  <c r="AS722" i="1" s="1"/>
  <c r="AQ721" i="1"/>
  <c r="AS721" i="1" s="1"/>
  <c r="AQ720" i="1"/>
  <c r="AS720" i="1" s="1"/>
  <c r="AQ719" i="1"/>
  <c r="AS719" i="1" s="1"/>
  <c r="AQ718" i="1"/>
  <c r="AS718" i="1" s="1"/>
  <c r="AQ717" i="1"/>
  <c r="AS717" i="1" s="1"/>
  <c r="AQ716" i="1"/>
  <c r="AS716" i="1" s="1"/>
  <c r="AQ715" i="1"/>
  <c r="AS715" i="1" s="1"/>
  <c r="AQ714" i="1"/>
  <c r="AS714" i="1" s="1"/>
  <c r="AQ713" i="1"/>
  <c r="AS713" i="1" s="1"/>
  <c r="AQ712" i="1"/>
  <c r="AS712" i="1" s="1"/>
  <c r="AQ711" i="1"/>
  <c r="AS711" i="1" s="1"/>
  <c r="AQ710" i="1"/>
  <c r="AS710" i="1" s="1"/>
  <c r="AQ709" i="1"/>
  <c r="AS709" i="1" s="1"/>
  <c r="AQ708" i="1"/>
  <c r="AS708" i="1" s="1"/>
  <c r="AQ707" i="1"/>
  <c r="AS707" i="1" s="1"/>
  <c r="AQ706" i="1"/>
  <c r="AS706" i="1" s="1"/>
  <c r="AQ705" i="1"/>
  <c r="AS705" i="1" s="1"/>
  <c r="AQ704" i="1"/>
  <c r="AS704" i="1" s="1"/>
  <c r="AQ703" i="1"/>
  <c r="AS703" i="1" s="1"/>
  <c r="AQ702" i="1"/>
  <c r="AS702" i="1" s="1"/>
  <c r="AQ701" i="1"/>
  <c r="AS701" i="1" s="1"/>
  <c r="AQ700" i="1"/>
  <c r="AS700" i="1" s="1"/>
  <c r="AQ699" i="1"/>
  <c r="AS699" i="1" s="1"/>
  <c r="AQ698" i="1"/>
  <c r="AS698" i="1" s="1"/>
  <c r="AQ697" i="1"/>
  <c r="AS697" i="1" s="1"/>
  <c r="AQ696" i="1"/>
  <c r="AS696" i="1" s="1"/>
  <c r="AQ695" i="1"/>
  <c r="AS695" i="1" s="1"/>
  <c r="AQ694" i="1"/>
  <c r="AS694" i="1" s="1"/>
  <c r="AQ693" i="1"/>
  <c r="AS693" i="1" s="1"/>
  <c r="AQ692" i="1"/>
  <c r="AS692" i="1" s="1"/>
  <c r="AQ691" i="1"/>
  <c r="AS691" i="1" s="1"/>
  <c r="AQ690" i="1"/>
  <c r="AS690" i="1" s="1"/>
  <c r="AQ689" i="1"/>
  <c r="AS689" i="1" s="1"/>
  <c r="AQ688" i="1"/>
  <c r="AS688" i="1" s="1"/>
  <c r="AQ687" i="1"/>
  <c r="AS687" i="1" s="1"/>
  <c r="AQ686" i="1"/>
  <c r="AS686" i="1" s="1"/>
  <c r="AQ685" i="1"/>
  <c r="AS685" i="1" s="1"/>
  <c r="AQ684" i="1"/>
  <c r="AS684" i="1" s="1"/>
  <c r="AQ683" i="1"/>
  <c r="AS683" i="1" s="1"/>
  <c r="AQ682" i="1"/>
  <c r="AS682" i="1" s="1"/>
  <c r="AQ681" i="1"/>
  <c r="AS681" i="1" s="1"/>
  <c r="AQ680" i="1"/>
  <c r="AS680" i="1" s="1"/>
  <c r="AQ679" i="1"/>
  <c r="AS679" i="1" s="1"/>
  <c r="AQ678" i="1"/>
  <c r="AS678" i="1" s="1"/>
  <c r="AQ677" i="1"/>
  <c r="AS677" i="1" s="1"/>
  <c r="AQ676" i="1"/>
  <c r="AS676" i="1" s="1"/>
  <c r="AQ675" i="1"/>
  <c r="AS675" i="1" s="1"/>
  <c r="AQ674" i="1"/>
  <c r="AS674" i="1" s="1"/>
  <c r="AQ673" i="1"/>
  <c r="AS673" i="1" s="1"/>
  <c r="AQ672" i="1"/>
  <c r="AS672" i="1" s="1"/>
  <c r="AQ671" i="1"/>
  <c r="AS671" i="1" s="1"/>
  <c r="AQ670" i="1"/>
  <c r="AS670" i="1" s="1"/>
  <c r="AQ669" i="1"/>
  <c r="AS669" i="1" s="1"/>
  <c r="AQ668" i="1"/>
  <c r="AS668" i="1" s="1"/>
  <c r="AQ667" i="1"/>
  <c r="AS667" i="1" s="1"/>
  <c r="AQ666" i="1"/>
  <c r="AS666" i="1" s="1"/>
  <c r="AQ665" i="1"/>
  <c r="AS665" i="1" s="1"/>
  <c r="AQ664" i="1"/>
  <c r="AS664" i="1" s="1"/>
  <c r="AQ663" i="1"/>
  <c r="AS663" i="1" s="1"/>
  <c r="AQ662" i="1"/>
  <c r="AS662" i="1" s="1"/>
  <c r="AQ661" i="1"/>
  <c r="AS661" i="1" s="1"/>
  <c r="AQ660" i="1"/>
  <c r="AS660" i="1" s="1"/>
  <c r="AQ659" i="1"/>
  <c r="AS659" i="1" s="1"/>
  <c r="AQ658" i="1"/>
  <c r="AS658" i="1" s="1"/>
  <c r="AQ657" i="1"/>
  <c r="AS657" i="1" s="1"/>
  <c r="AQ656" i="1"/>
  <c r="AS656" i="1" s="1"/>
  <c r="AQ655" i="1"/>
  <c r="AS655" i="1" s="1"/>
  <c r="AQ654" i="1"/>
  <c r="AS654" i="1" s="1"/>
  <c r="AQ653" i="1"/>
  <c r="AS653" i="1" s="1"/>
  <c r="AQ652" i="1"/>
  <c r="AS652" i="1" s="1"/>
  <c r="AQ651" i="1"/>
  <c r="AS651" i="1" s="1"/>
  <c r="AQ650" i="1"/>
  <c r="AS650" i="1" s="1"/>
  <c r="AQ649" i="1"/>
  <c r="AS649" i="1" s="1"/>
  <c r="AQ648" i="1"/>
  <c r="AS648" i="1" s="1"/>
  <c r="AQ647" i="1"/>
  <c r="AS647" i="1" s="1"/>
  <c r="AQ646" i="1"/>
  <c r="AS646" i="1" s="1"/>
  <c r="AQ645" i="1"/>
  <c r="AS645" i="1" s="1"/>
  <c r="AQ644" i="1"/>
  <c r="AS644" i="1" s="1"/>
  <c r="AQ643" i="1"/>
  <c r="AS643" i="1" s="1"/>
  <c r="AQ642" i="1"/>
  <c r="AS642" i="1" s="1"/>
  <c r="AQ641" i="1"/>
  <c r="AS641" i="1" s="1"/>
  <c r="AQ640" i="1"/>
  <c r="AS640" i="1" s="1"/>
  <c r="AQ639" i="1"/>
  <c r="AS639" i="1" s="1"/>
  <c r="AQ638" i="1"/>
  <c r="AS638" i="1" s="1"/>
  <c r="AQ637" i="1"/>
  <c r="AS637" i="1" s="1"/>
  <c r="AQ636" i="1"/>
  <c r="AS636" i="1" s="1"/>
  <c r="AQ635" i="1"/>
  <c r="AS635" i="1" s="1"/>
  <c r="AQ634" i="1"/>
  <c r="AS634" i="1" s="1"/>
  <c r="AQ633" i="1"/>
  <c r="AS633" i="1" s="1"/>
  <c r="AQ632" i="1"/>
  <c r="AS632" i="1" s="1"/>
  <c r="AQ631" i="1"/>
  <c r="AS631" i="1" s="1"/>
  <c r="AQ630" i="1"/>
  <c r="AS630" i="1" s="1"/>
  <c r="AQ629" i="1"/>
  <c r="AS629" i="1" s="1"/>
  <c r="AQ628" i="1"/>
  <c r="AS628" i="1" s="1"/>
  <c r="AQ627" i="1"/>
  <c r="AS627" i="1" s="1"/>
  <c r="AQ626" i="1"/>
  <c r="AS626" i="1" s="1"/>
  <c r="AQ625" i="1"/>
  <c r="AS625" i="1" s="1"/>
  <c r="AQ624" i="1"/>
  <c r="AS624" i="1" s="1"/>
  <c r="AQ623" i="1"/>
  <c r="AS623" i="1" s="1"/>
  <c r="AQ622" i="1"/>
  <c r="AS622" i="1" s="1"/>
  <c r="AQ621" i="1"/>
  <c r="AS621" i="1" s="1"/>
  <c r="AQ620" i="1"/>
  <c r="AS620" i="1" s="1"/>
  <c r="AQ619" i="1"/>
  <c r="AS619" i="1" s="1"/>
  <c r="AQ618" i="1"/>
  <c r="AS618" i="1" s="1"/>
  <c r="AQ617" i="1"/>
  <c r="AS617" i="1" s="1"/>
  <c r="AQ616" i="1"/>
  <c r="AS616" i="1" s="1"/>
  <c r="AQ615" i="1"/>
  <c r="AS615" i="1" s="1"/>
  <c r="AQ614" i="1"/>
  <c r="AS614" i="1" s="1"/>
  <c r="AQ613" i="1"/>
  <c r="AS613" i="1" s="1"/>
  <c r="AQ612" i="1"/>
  <c r="AS612" i="1" s="1"/>
  <c r="AQ611" i="1"/>
  <c r="AS611" i="1" s="1"/>
  <c r="AQ610" i="1"/>
  <c r="AS610" i="1" s="1"/>
  <c r="AQ609" i="1"/>
  <c r="AS609" i="1" s="1"/>
  <c r="AQ608" i="1"/>
  <c r="AS608" i="1" s="1"/>
  <c r="AQ607" i="1"/>
  <c r="AS607" i="1" s="1"/>
  <c r="AQ606" i="1"/>
  <c r="AS606" i="1" s="1"/>
  <c r="AQ605" i="1"/>
  <c r="AS605" i="1" s="1"/>
  <c r="AQ604" i="1"/>
  <c r="AS604" i="1" s="1"/>
  <c r="AQ603" i="1"/>
  <c r="AS603" i="1" s="1"/>
  <c r="AQ602" i="1"/>
  <c r="AS602" i="1" s="1"/>
  <c r="AQ601" i="1"/>
  <c r="AS601" i="1" s="1"/>
  <c r="AQ600" i="1"/>
  <c r="AS600" i="1" s="1"/>
  <c r="AQ599" i="1"/>
  <c r="AS599" i="1" s="1"/>
  <c r="AQ598" i="1"/>
  <c r="AS598" i="1" s="1"/>
  <c r="AQ597" i="1"/>
  <c r="AS597" i="1" s="1"/>
  <c r="AQ596" i="1"/>
  <c r="AS596" i="1" s="1"/>
  <c r="AQ595" i="1"/>
  <c r="AS595" i="1" s="1"/>
  <c r="AQ594" i="1"/>
  <c r="AS594" i="1" s="1"/>
  <c r="AQ593" i="1"/>
  <c r="AS593" i="1" s="1"/>
  <c r="AQ592" i="1"/>
  <c r="AS592" i="1" s="1"/>
  <c r="AQ591" i="1"/>
  <c r="AS591" i="1" s="1"/>
  <c r="AQ590" i="1"/>
  <c r="AS590" i="1" s="1"/>
  <c r="AQ589" i="1"/>
  <c r="AS589" i="1" s="1"/>
  <c r="AQ588" i="1"/>
  <c r="AS588" i="1" s="1"/>
  <c r="AQ587" i="1"/>
  <c r="AS587" i="1" s="1"/>
  <c r="AQ586" i="1"/>
  <c r="AS586" i="1" s="1"/>
  <c r="AQ585" i="1"/>
  <c r="AS585" i="1" s="1"/>
  <c r="AQ584" i="1"/>
  <c r="AS584" i="1" s="1"/>
  <c r="AQ583" i="1"/>
  <c r="AS583" i="1" s="1"/>
  <c r="AQ582" i="1"/>
  <c r="AS582" i="1" s="1"/>
  <c r="AQ581" i="1"/>
  <c r="AS581" i="1" s="1"/>
  <c r="AQ580" i="1"/>
  <c r="AS580" i="1" s="1"/>
  <c r="AQ579" i="1"/>
  <c r="AS579" i="1" s="1"/>
  <c r="AQ578" i="1"/>
  <c r="AS578" i="1" s="1"/>
  <c r="AQ577" i="1"/>
  <c r="AS577" i="1" s="1"/>
  <c r="AQ576" i="1"/>
  <c r="AS576" i="1" s="1"/>
  <c r="AQ575" i="1"/>
  <c r="AS575" i="1" s="1"/>
  <c r="AQ574" i="1"/>
  <c r="AS574" i="1" s="1"/>
  <c r="AQ573" i="1"/>
  <c r="AS573" i="1" s="1"/>
  <c r="AQ572" i="1"/>
  <c r="AS572" i="1" s="1"/>
  <c r="AQ571" i="1"/>
  <c r="AS571" i="1" s="1"/>
  <c r="AQ570" i="1"/>
  <c r="AS570" i="1" s="1"/>
  <c r="AQ569" i="1"/>
  <c r="AS569" i="1" s="1"/>
  <c r="AQ568" i="1"/>
  <c r="AS568" i="1" s="1"/>
  <c r="AQ567" i="1"/>
  <c r="AS567" i="1" s="1"/>
  <c r="AQ566" i="1"/>
  <c r="AS566" i="1" s="1"/>
  <c r="AQ565" i="1"/>
  <c r="AS565" i="1" s="1"/>
  <c r="AQ564" i="1"/>
  <c r="AS564" i="1" s="1"/>
  <c r="AQ563" i="1"/>
  <c r="AS563" i="1" s="1"/>
  <c r="AQ562" i="1"/>
  <c r="AS562" i="1" s="1"/>
  <c r="AQ561" i="1"/>
  <c r="AS561" i="1" s="1"/>
  <c r="AQ560" i="1"/>
  <c r="AS560" i="1" s="1"/>
  <c r="AQ559" i="1"/>
  <c r="AS559" i="1" s="1"/>
  <c r="AQ558" i="1"/>
  <c r="AS558" i="1" s="1"/>
  <c r="AQ557" i="1"/>
  <c r="AS557" i="1" s="1"/>
  <c r="AQ556" i="1"/>
  <c r="AS556" i="1" s="1"/>
  <c r="AQ555" i="1"/>
  <c r="AS555" i="1" s="1"/>
  <c r="AQ554" i="1"/>
  <c r="AS554" i="1" s="1"/>
  <c r="AQ553" i="1"/>
  <c r="AS553" i="1" s="1"/>
  <c r="AQ552" i="1"/>
  <c r="AS552" i="1" s="1"/>
  <c r="AQ551" i="1"/>
  <c r="AS551" i="1" s="1"/>
  <c r="AQ550" i="1"/>
  <c r="AS550" i="1" s="1"/>
  <c r="AQ549" i="1"/>
  <c r="AS549" i="1" s="1"/>
  <c r="AQ548" i="1"/>
  <c r="AS548" i="1" s="1"/>
  <c r="AQ547" i="1"/>
  <c r="AS547" i="1" s="1"/>
  <c r="AQ546" i="1"/>
  <c r="AS546" i="1" s="1"/>
  <c r="AQ545" i="1"/>
  <c r="AS545" i="1" s="1"/>
  <c r="AQ544" i="1"/>
  <c r="AS544" i="1" s="1"/>
  <c r="AQ543" i="1"/>
  <c r="AS543" i="1" s="1"/>
  <c r="AQ542" i="1"/>
  <c r="AS542" i="1" s="1"/>
  <c r="AQ541" i="1"/>
  <c r="AS541" i="1" s="1"/>
  <c r="AQ540" i="1"/>
  <c r="AS540" i="1" s="1"/>
  <c r="AQ539" i="1"/>
  <c r="AS539" i="1" s="1"/>
  <c r="AQ538" i="1"/>
  <c r="AS538" i="1" s="1"/>
  <c r="AQ537" i="1"/>
  <c r="AS537" i="1" s="1"/>
  <c r="AQ536" i="1"/>
  <c r="AS536" i="1" s="1"/>
  <c r="AQ535" i="1"/>
  <c r="AS535" i="1" s="1"/>
  <c r="AQ534" i="1"/>
  <c r="AS534" i="1" s="1"/>
  <c r="AQ533" i="1"/>
  <c r="AS533" i="1" s="1"/>
  <c r="AQ532" i="1"/>
  <c r="AS532" i="1" s="1"/>
  <c r="AQ531" i="1"/>
  <c r="AS531" i="1" s="1"/>
  <c r="AQ530" i="1"/>
  <c r="AS530" i="1" s="1"/>
  <c r="AQ529" i="1"/>
  <c r="AS529" i="1" s="1"/>
  <c r="AQ528" i="1"/>
  <c r="AS528" i="1" s="1"/>
  <c r="AQ527" i="1"/>
  <c r="AS527" i="1" s="1"/>
  <c r="AQ526" i="1"/>
  <c r="AS526" i="1" s="1"/>
  <c r="AQ525" i="1"/>
  <c r="AS525" i="1" s="1"/>
  <c r="AQ524" i="1"/>
  <c r="AS524" i="1" s="1"/>
  <c r="AQ523" i="1"/>
  <c r="AS523" i="1" s="1"/>
  <c r="AQ522" i="1"/>
  <c r="AS522" i="1" s="1"/>
  <c r="AQ521" i="1"/>
  <c r="AS521" i="1" s="1"/>
  <c r="AQ520" i="1"/>
  <c r="AS520" i="1" s="1"/>
  <c r="AQ519" i="1"/>
  <c r="AS519" i="1" s="1"/>
  <c r="AQ518" i="1"/>
  <c r="AS518" i="1" s="1"/>
  <c r="AQ517" i="1"/>
  <c r="AS517" i="1" s="1"/>
  <c r="AQ516" i="1"/>
  <c r="AS516" i="1" s="1"/>
  <c r="AQ515" i="1"/>
  <c r="AS515" i="1" s="1"/>
  <c r="AQ514" i="1"/>
  <c r="AS514" i="1" s="1"/>
  <c r="AQ513" i="1"/>
  <c r="AS513" i="1" s="1"/>
  <c r="AQ512" i="1"/>
  <c r="AS512" i="1" s="1"/>
  <c r="AQ511" i="1"/>
  <c r="AS511" i="1" s="1"/>
  <c r="AQ510" i="1"/>
  <c r="AS510" i="1" s="1"/>
  <c r="AS509" i="1"/>
  <c r="AQ509" i="1"/>
  <c r="AS508" i="1"/>
  <c r="AQ508" i="1"/>
  <c r="AQ507" i="1"/>
  <c r="AS507" i="1" s="1"/>
  <c r="AQ506" i="1"/>
  <c r="AS506" i="1" s="1"/>
  <c r="AS505" i="1"/>
  <c r="AQ505" i="1"/>
  <c r="AS504" i="1"/>
  <c r="AQ504" i="1"/>
  <c r="AQ503" i="1"/>
  <c r="AS503" i="1" s="1"/>
  <c r="AQ502" i="1"/>
  <c r="AS502" i="1" s="1"/>
  <c r="AS501" i="1"/>
  <c r="AQ501" i="1"/>
  <c r="AS500" i="1"/>
  <c r="AQ500" i="1"/>
  <c r="AQ499" i="1"/>
  <c r="AS499" i="1" s="1"/>
  <c r="AQ498" i="1"/>
  <c r="AS498" i="1" s="1"/>
  <c r="AS497" i="1"/>
  <c r="AQ497" i="1"/>
  <c r="AS496" i="1"/>
  <c r="AQ496" i="1"/>
  <c r="AQ495" i="1"/>
  <c r="AS495" i="1" s="1"/>
  <c r="AQ494" i="1"/>
  <c r="AS494" i="1" s="1"/>
  <c r="AS493" i="1"/>
  <c r="AQ493" i="1"/>
  <c r="AS492" i="1"/>
  <c r="AQ492" i="1"/>
  <c r="AQ491" i="1"/>
  <c r="AS491" i="1" s="1"/>
  <c r="AQ490" i="1"/>
  <c r="AS490" i="1" s="1"/>
  <c r="AS489" i="1"/>
  <c r="AQ489" i="1"/>
  <c r="AS488" i="1"/>
  <c r="AQ488" i="1"/>
  <c r="AQ487" i="1"/>
  <c r="AS487" i="1" s="1"/>
  <c r="AQ486" i="1"/>
  <c r="AS486" i="1" s="1"/>
  <c r="AS485" i="1"/>
  <c r="AQ485" i="1"/>
  <c r="AS484" i="1"/>
  <c r="AQ484" i="1"/>
  <c r="AQ483" i="1"/>
  <c r="AS483" i="1" s="1"/>
  <c r="AQ482" i="1"/>
  <c r="AS482" i="1" s="1"/>
  <c r="AS481" i="1"/>
  <c r="AQ481" i="1"/>
  <c r="AS480" i="1"/>
  <c r="AQ480" i="1"/>
  <c r="AQ479" i="1"/>
  <c r="AS479" i="1" s="1"/>
  <c r="AQ478" i="1"/>
  <c r="AS478" i="1" s="1"/>
  <c r="AS477" i="1"/>
  <c r="AQ477" i="1"/>
  <c r="AS476" i="1"/>
  <c r="AQ476" i="1"/>
  <c r="AQ475" i="1"/>
  <c r="AS475" i="1" s="1"/>
  <c r="AQ474" i="1"/>
  <c r="AS474" i="1" s="1"/>
  <c r="AS473" i="1"/>
  <c r="AQ473" i="1"/>
  <c r="AS472" i="1"/>
  <c r="AQ472" i="1"/>
  <c r="AQ471" i="1"/>
  <c r="AS471" i="1" s="1"/>
  <c r="AQ470" i="1"/>
  <c r="AS470" i="1" s="1"/>
  <c r="AS469" i="1"/>
  <c r="AQ469" i="1"/>
  <c r="AS468" i="1"/>
  <c r="AQ468" i="1"/>
  <c r="AQ467" i="1"/>
  <c r="AS467" i="1" s="1"/>
  <c r="AQ466" i="1"/>
  <c r="AS466" i="1" s="1"/>
  <c r="AS465" i="1"/>
  <c r="AQ465" i="1"/>
  <c r="AS464" i="1"/>
  <c r="AQ464" i="1"/>
  <c r="AQ463" i="1"/>
  <c r="AS463" i="1" s="1"/>
  <c r="AQ462" i="1"/>
  <c r="AS462" i="1" s="1"/>
  <c r="AQ461" i="1"/>
  <c r="AS461" i="1" s="1"/>
  <c r="AQ460" i="1"/>
  <c r="AS460" i="1" s="1"/>
  <c r="AQ459" i="1"/>
  <c r="AS459" i="1" s="1"/>
  <c r="AQ458" i="1"/>
  <c r="AS458" i="1" s="1"/>
  <c r="AQ457" i="1"/>
  <c r="AS457" i="1" s="1"/>
  <c r="AQ456" i="1"/>
  <c r="AS456" i="1" s="1"/>
  <c r="AQ455" i="1"/>
  <c r="AS455" i="1" s="1"/>
  <c r="AQ454" i="1"/>
  <c r="AS454" i="1" s="1"/>
  <c r="AQ453" i="1"/>
  <c r="AS453" i="1" s="1"/>
  <c r="AQ452" i="1"/>
  <c r="AS452" i="1" s="1"/>
  <c r="AQ451" i="1"/>
  <c r="AS451" i="1" s="1"/>
  <c r="AQ450" i="1"/>
  <c r="AS450" i="1" s="1"/>
  <c r="AQ449" i="1"/>
  <c r="AS449" i="1" s="1"/>
  <c r="AQ448" i="1"/>
  <c r="AS448" i="1" s="1"/>
  <c r="AQ447" i="1"/>
  <c r="AS447" i="1" s="1"/>
  <c r="AQ446" i="1"/>
  <c r="AS446" i="1" s="1"/>
  <c r="AQ445" i="1"/>
  <c r="AS445" i="1" s="1"/>
  <c r="AQ444" i="1"/>
  <c r="AS444" i="1" s="1"/>
  <c r="AQ443" i="1"/>
  <c r="AS443" i="1" s="1"/>
  <c r="AQ442" i="1"/>
  <c r="AS442" i="1" s="1"/>
  <c r="AQ441" i="1"/>
  <c r="AS441" i="1" s="1"/>
  <c r="AQ440" i="1"/>
  <c r="AS440" i="1" s="1"/>
  <c r="AQ439" i="1"/>
  <c r="AS439" i="1" s="1"/>
  <c r="AQ438" i="1"/>
  <c r="AS438" i="1" s="1"/>
  <c r="AQ437" i="1"/>
  <c r="AS437" i="1" s="1"/>
  <c r="AQ436" i="1"/>
  <c r="AS436" i="1" s="1"/>
  <c r="AQ435" i="1"/>
  <c r="AS435" i="1" s="1"/>
  <c r="AQ434" i="1"/>
  <c r="AS434" i="1" s="1"/>
  <c r="AQ433" i="1"/>
  <c r="AS433" i="1" s="1"/>
  <c r="AQ432" i="1"/>
  <c r="AS432" i="1" s="1"/>
  <c r="AQ431" i="1"/>
  <c r="AS431" i="1" s="1"/>
  <c r="AQ430" i="1"/>
  <c r="AS430" i="1" s="1"/>
  <c r="AQ429" i="1"/>
  <c r="AS429" i="1" s="1"/>
  <c r="AQ428" i="1"/>
  <c r="AS428" i="1" s="1"/>
  <c r="AQ427" i="1"/>
  <c r="AS427" i="1" s="1"/>
  <c r="AQ426" i="1"/>
  <c r="AS426" i="1" s="1"/>
  <c r="AQ425" i="1"/>
  <c r="AS425" i="1" s="1"/>
  <c r="AQ424" i="1"/>
  <c r="AS424" i="1" s="1"/>
  <c r="AQ423" i="1"/>
  <c r="AS423" i="1" s="1"/>
  <c r="AQ422" i="1"/>
  <c r="AS422" i="1" s="1"/>
  <c r="AQ421" i="1"/>
  <c r="AS421" i="1" s="1"/>
  <c r="AQ420" i="1"/>
  <c r="AS420" i="1" s="1"/>
  <c r="AQ419" i="1"/>
  <c r="AS419" i="1" s="1"/>
  <c r="AQ418" i="1"/>
  <c r="AS418" i="1" s="1"/>
  <c r="AQ417" i="1"/>
  <c r="AS417" i="1" s="1"/>
  <c r="AQ416" i="1"/>
  <c r="AS416" i="1" s="1"/>
  <c r="AQ415" i="1"/>
  <c r="AS415" i="1" s="1"/>
  <c r="AQ414" i="1"/>
  <c r="AS414" i="1" s="1"/>
  <c r="AQ413" i="1"/>
  <c r="AS413" i="1" s="1"/>
  <c r="AQ412" i="1"/>
  <c r="AS412" i="1" s="1"/>
  <c r="AQ411" i="1"/>
  <c r="AS411" i="1" s="1"/>
  <c r="AQ410" i="1"/>
  <c r="AS410" i="1" s="1"/>
  <c r="AQ409" i="1"/>
  <c r="AS409" i="1" s="1"/>
  <c r="AQ408" i="1"/>
  <c r="AS408" i="1" s="1"/>
  <c r="AQ407" i="1"/>
  <c r="AS407" i="1" s="1"/>
  <c r="AQ406" i="1"/>
  <c r="AS406" i="1" s="1"/>
  <c r="AQ405" i="1"/>
  <c r="AS405" i="1" s="1"/>
  <c r="AQ404" i="1"/>
  <c r="AS404" i="1" s="1"/>
  <c r="AQ403" i="1"/>
  <c r="AS403" i="1" s="1"/>
  <c r="AQ402" i="1"/>
  <c r="AS402" i="1" s="1"/>
  <c r="AQ401" i="1"/>
  <c r="AS401" i="1" s="1"/>
  <c r="AQ400" i="1"/>
  <c r="AS400" i="1" s="1"/>
  <c r="AQ399" i="1"/>
  <c r="AS399" i="1" s="1"/>
  <c r="AQ398" i="1"/>
  <c r="AS398" i="1" s="1"/>
  <c r="AQ397" i="1"/>
  <c r="AS397" i="1" s="1"/>
  <c r="AQ396" i="1"/>
  <c r="AS396" i="1" s="1"/>
  <c r="AQ395" i="1"/>
  <c r="AS395" i="1" s="1"/>
  <c r="AQ394" i="1"/>
  <c r="AS394" i="1" s="1"/>
  <c r="AQ393" i="1"/>
  <c r="AS393" i="1" s="1"/>
  <c r="AQ392" i="1"/>
  <c r="AS392" i="1" s="1"/>
  <c r="AQ391" i="1"/>
  <c r="AS391" i="1" s="1"/>
  <c r="AQ390" i="1"/>
  <c r="AS390" i="1" s="1"/>
  <c r="AQ389" i="1"/>
  <c r="AS389" i="1" s="1"/>
  <c r="AQ388" i="1"/>
  <c r="AS388" i="1" s="1"/>
  <c r="AQ387" i="1"/>
  <c r="AS387" i="1" s="1"/>
  <c r="AQ386" i="1"/>
  <c r="AS386" i="1" s="1"/>
  <c r="AQ385" i="1"/>
  <c r="AS385" i="1" s="1"/>
  <c r="AQ384" i="1"/>
  <c r="AS384" i="1" s="1"/>
  <c r="AQ383" i="1"/>
  <c r="AS383" i="1" s="1"/>
  <c r="AQ382" i="1"/>
  <c r="AS382" i="1" s="1"/>
  <c r="AQ381" i="1"/>
  <c r="AS381" i="1" s="1"/>
  <c r="AQ380" i="1"/>
  <c r="AS380" i="1" s="1"/>
  <c r="AQ379" i="1"/>
  <c r="AS379" i="1" s="1"/>
  <c r="AQ378" i="1"/>
  <c r="AS378" i="1" s="1"/>
  <c r="AQ377" i="1"/>
  <c r="AS377" i="1" s="1"/>
  <c r="AQ376" i="1"/>
  <c r="AS376" i="1" s="1"/>
  <c r="AQ375" i="1"/>
  <c r="AS375" i="1" s="1"/>
  <c r="AQ374" i="1"/>
  <c r="AS374" i="1" s="1"/>
  <c r="AQ373" i="1"/>
  <c r="AS373" i="1" s="1"/>
  <c r="AQ372" i="1"/>
  <c r="AS372" i="1" s="1"/>
  <c r="AQ371" i="1"/>
  <c r="AS371" i="1" s="1"/>
  <c r="AQ370" i="1"/>
  <c r="AS370" i="1" s="1"/>
  <c r="AQ369" i="1"/>
  <c r="AS369" i="1" s="1"/>
  <c r="AQ368" i="1"/>
  <c r="AS368" i="1" s="1"/>
  <c r="AQ367" i="1"/>
  <c r="AS367" i="1" s="1"/>
  <c r="AQ366" i="1"/>
  <c r="AS366" i="1" s="1"/>
  <c r="AQ365" i="1"/>
  <c r="AS365" i="1" s="1"/>
  <c r="AQ364" i="1"/>
  <c r="AS364" i="1" s="1"/>
  <c r="AQ363" i="1"/>
  <c r="AS363" i="1" s="1"/>
  <c r="AQ362" i="1"/>
  <c r="AS362" i="1" s="1"/>
  <c r="AQ361" i="1"/>
  <c r="AS361" i="1" s="1"/>
  <c r="AQ360" i="1"/>
  <c r="AS360" i="1" s="1"/>
  <c r="AQ359" i="1"/>
  <c r="AS359" i="1" s="1"/>
  <c r="AQ358" i="1"/>
  <c r="AS358" i="1" s="1"/>
  <c r="AQ357" i="1"/>
  <c r="AS357" i="1" s="1"/>
  <c r="AQ356" i="1"/>
  <c r="AS356" i="1" s="1"/>
  <c r="AQ355" i="1"/>
  <c r="AS355" i="1" s="1"/>
  <c r="AQ354" i="1"/>
  <c r="AS354" i="1" s="1"/>
  <c r="AQ353" i="1"/>
  <c r="AS353" i="1" s="1"/>
  <c r="AQ352" i="1"/>
  <c r="AS352" i="1" s="1"/>
  <c r="AQ351" i="1"/>
  <c r="AS351" i="1" s="1"/>
  <c r="AQ350" i="1"/>
  <c r="AS350" i="1" s="1"/>
  <c r="AQ349" i="1"/>
  <c r="AS349" i="1" s="1"/>
  <c r="AQ348" i="1"/>
  <c r="AS348" i="1" s="1"/>
  <c r="AQ347" i="1"/>
  <c r="AS347" i="1" s="1"/>
  <c r="AQ346" i="1"/>
  <c r="AS346" i="1" s="1"/>
  <c r="AQ345" i="1"/>
  <c r="AS345" i="1" s="1"/>
  <c r="AQ344" i="1"/>
  <c r="AS344" i="1" s="1"/>
  <c r="AQ343" i="1"/>
  <c r="AS343" i="1" s="1"/>
  <c r="AQ342" i="1"/>
  <c r="AS342" i="1" s="1"/>
  <c r="AQ341" i="1"/>
  <c r="AS341" i="1" s="1"/>
  <c r="AQ340" i="1"/>
  <c r="AS340" i="1" s="1"/>
  <c r="AQ339" i="1"/>
  <c r="AS339" i="1" s="1"/>
  <c r="AQ338" i="1"/>
  <c r="AS338" i="1" s="1"/>
  <c r="AQ337" i="1"/>
  <c r="AS337" i="1" s="1"/>
  <c r="AQ336" i="1"/>
  <c r="AS336" i="1" s="1"/>
  <c r="AQ335" i="1"/>
  <c r="AS335" i="1" s="1"/>
  <c r="AQ334" i="1"/>
  <c r="AS334" i="1" s="1"/>
  <c r="AQ333" i="1"/>
  <c r="AS333" i="1" s="1"/>
  <c r="AQ332" i="1"/>
  <c r="AS332" i="1" s="1"/>
  <c r="AQ331" i="1"/>
  <c r="AS331" i="1" s="1"/>
  <c r="AQ330" i="1"/>
  <c r="AS330" i="1" s="1"/>
  <c r="AQ329" i="1"/>
  <c r="AS329" i="1" s="1"/>
  <c r="AQ328" i="1"/>
  <c r="AS328" i="1" s="1"/>
  <c r="AQ327" i="1"/>
  <c r="AS327" i="1" s="1"/>
  <c r="AQ326" i="1"/>
  <c r="AS326" i="1" s="1"/>
  <c r="AQ325" i="1"/>
  <c r="AS325" i="1" s="1"/>
  <c r="AQ324" i="1"/>
  <c r="AS324" i="1" s="1"/>
  <c r="AQ323" i="1"/>
  <c r="AS323" i="1" s="1"/>
  <c r="AQ322" i="1"/>
  <c r="AS322" i="1" s="1"/>
  <c r="AQ321" i="1"/>
  <c r="AS321" i="1" s="1"/>
  <c r="AQ320" i="1"/>
  <c r="AS320" i="1" s="1"/>
  <c r="AQ319" i="1"/>
  <c r="AS319" i="1" s="1"/>
  <c r="AQ318" i="1"/>
  <c r="AS318" i="1" s="1"/>
  <c r="AQ317" i="1"/>
  <c r="AS317" i="1" s="1"/>
  <c r="AQ316" i="1"/>
  <c r="AS316" i="1" s="1"/>
  <c r="AQ315" i="1"/>
  <c r="AS315" i="1" s="1"/>
  <c r="AQ314" i="1"/>
  <c r="AS314" i="1" s="1"/>
  <c r="AQ313" i="1"/>
  <c r="AS313" i="1" s="1"/>
  <c r="AQ312" i="1"/>
  <c r="AS312" i="1" s="1"/>
  <c r="AQ311" i="1"/>
  <c r="AS311" i="1" s="1"/>
  <c r="AQ310" i="1"/>
  <c r="AS310" i="1" s="1"/>
  <c r="AQ309" i="1"/>
  <c r="AS309" i="1" s="1"/>
  <c r="AQ308" i="1"/>
  <c r="AS308" i="1" s="1"/>
  <c r="AQ307" i="1"/>
  <c r="AS307" i="1" s="1"/>
  <c r="AQ306" i="1"/>
  <c r="AS306" i="1" s="1"/>
  <c r="AQ305" i="1"/>
  <c r="AS305" i="1" s="1"/>
  <c r="AQ304" i="1"/>
  <c r="AS304" i="1" s="1"/>
  <c r="AQ303" i="1"/>
  <c r="AS303" i="1" s="1"/>
  <c r="AQ302" i="1"/>
  <c r="AS302" i="1" s="1"/>
  <c r="AQ301" i="1"/>
  <c r="AS301" i="1" s="1"/>
  <c r="AQ300" i="1"/>
  <c r="AS300" i="1" s="1"/>
  <c r="AQ299" i="1"/>
  <c r="AS299" i="1" s="1"/>
  <c r="AQ298" i="1"/>
  <c r="AS298" i="1" s="1"/>
  <c r="AQ297" i="1"/>
  <c r="AS297" i="1" s="1"/>
  <c r="AQ296" i="1"/>
  <c r="AS296" i="1" s="1"/>
  <c r="AQ295" i="1"/>
  <c r="AS295" i="1" s="1"/>
  <c r="AQ294" i="1"/>
  <c r="AS294" i="1" s="1"/>
  <c r="AQ293" i="1"/>
  <c r="AS293" i="1" s="1"/>
  <c r="AQ292" i="1"/>
  <c r="AS292" i="1" s="1"/>
  <c r="AQ291" i="1"/>
  <c r="AS291" i="1" s="1"/>
  <c r="AQ290" i="1"/>
  <c r="AS290" i="1" s="1"/>
  <c r="AQ289" i="1"/>
  <c r="AS289" i="1" s="1"/>
  <c r="AQ288" i="1"/>
  <c r="AS288" i="1" s="1"/>
  <c r="AQ287" i="1"/>
  <c r="AS287" i="1" s="1"/>
  <c r="AQ286" i="1"/>
  <c r="AS286" i="1" s="1"/>
  <c r="AQ285" i="1"/>
  <c r="AS285" i="1" s="1"/>
  <c r="AQ284" i="1"/>
  <c r="AS284" i="1" s="1"/>
  <c r="AQ283" i="1"/>
  <c r="AS283" i="1" s="1"/>
  <c r="AQ282" i="1"/>
  <c r="AS282" i="1" s="1"/>
  <c r="AQ281" i="1"/>
  <c r="AS281" i="1" s="1"/>
  <c r="AQ280" i="1"/>
  <c r="AS280" i="1" s="1"/>
  <c r="AQ279" i="1"/>
  <c r="AS279" i="1" s="1"/>
  <c r="AQ278" i="1"/>
  <c r="AS278" i="1" s="1"/>
  <c r="AQ277" i="1"/>
  <c r="AS277" i="1" s="1"/>
  <c r="AQ276" i="1"/>
  <c r="AS276" i="1" s="1"/>
  <c r="AQ275" i="1"/>
  <c r="AS275" i="1" s="1"/>
  <c r="AQ274" i="1"/>
  <c r="AS274" i="1" s="1"/>
  <c r="AQ273" i="1"/>
  <c r="AS273" i="1" s="1"/>
  <c r="AQ272" i="1"/>
  <c r="AS272" i="1" s="1"/>
  <c r="AQ271" i="1"/>
  <c r="AS271" i="1" s="1"/>
  <c r="AQ270" i="1"/>
  <c r="AS270" i="1" s="1"/>
  <c r="AQ269" i="1"/>
  <c r="AS269" i="1" s="1"/>
  <c r="AQ268" i="1"/>
  <c r="AS268" i="1" s="1"/>
  <c r="AQ267" i="1"/>
  <c r="AS267" i="1" s="1"/>
  <c r="AQ266" i="1"/>
  <c r="AS266" i="1" s="1"/>
  <c r="AQ265" i="1"/>
  <c r="AS265" i="1" s="1"/>
  <c r="AQ264" i="1"/>
  <c r="AS264" i="1" s="1"/>
  <c r="AQ263" i="1"/>
  <c r="AS263" i="1" s="1"/>
  <c r="AQ262" i="1"/>
  <c r="AS262" i="1" s="1"/>
  <c r="AQ261" i="1"/>
  <c r="AS261" i="1" s="1"/>
  <c r="AQ260" i="1"/>
  <c r="AS260" i="1" s="1"/>
  <c r="AQ259" i="1"/>
  <c r="AS259" i="1" s="1"/>
  <c r="AQ258" i="1"/>
  <c r="AS258" i="1" s="1"/>
  <c r="AQ257" i="1"/>
  <c r="AS257" i="1" s="1"/>
  <c r="AQ256" i="1"/>
  <c r="AS256" i="1" s="1"/>
  <c r="AQ255" i="1"/>
  <c r="AS255" i="1" s="1"/>
  <c r="AQ254" i="1"/>
  <c r="AS254" i="1" s="1"/>
  <c r="AQ253" i="1"/>
  <c r="AS253" i="1" s="1"/>
  <c r="AQ252" i="1"/>
  <c r="AS252" i="1" s="1"/>
  <c r="AQ251" i="1"/>
  <c r="AS251" i="1" s="1"/>
  <c r="AQ250" i="1"/>
  <c r="AS250" i="1" s="1"/>
  <c r="AQ249" i="1"/>
  <c r="AS249" i="1" s="1"/>
  <c r="AQ248" i="1"/>
  <c r="AS248" i="1" s="1"/>
  <c r="AQ247" i="1"/>
  <c r="AS247" i="1" s="1"/>
  <c r="AQ246" i="1"/>
  <c r="AS246" i="1" s="1"/>
  <c r="AQ245" i="1"/>
  <c r="AS245" i="1" s="1"/>
  <c r="AQ244" i="1"/>
  <c r="AS244" i="1" s="1"/>
  <c r="AQ243" i="1"/>
  <c r="AS243" i="1" s="1"/>
  <c r="AQ242" i="1"/>
  <c r="AS242" i="1" s="1"/>
  <c r="AQ241" i="1"/>
  <c r="AS241" i="1" s="1"/>
  <c r="AQ240" i="1"/>
  <c r="AS240" i="1" s="1"/>
  <c r="AQ239" i="1"/>
  <c r="AS239" i="1" s="1"/>
  <c r="AQ238" i="1"/>
  <c r="AS238" i="1" s="1"/>
  <c r="AQ237" i="1"/>
  <c r="AS237" i="1" s="1"/>
  <c r="AQ236" i="1"/>
  <c r="AS236" i="1" s="1"/>
  <c r="AQ235" i="1"/>
  <c r="AS235" i="1" s="1"/>
  <c r="AQ234" i="1"/>
  <c r="AS234" i="1" s="1"/>
  <c r="AQ233" i="1"/>
  <c r="AS233" i="1" s="1"/>
  <c r="AQ232" i="1"/>
  <c r="AS232" i="1" s="1"/>
  <c r="AQ231" i="1"/>
  <c r="AS231" i="1" s="1"/>
  <c r="AQ230" i="1"/>
  <c r="AS230" i="1" s="1"/>
  <c r="AQ229" i="1"/>
  <c r="AS229" i="1" s="1"/>
  <c r="AQ228" i="1"/>
  <c r="AS228" i="1" s="1"/>
  <c r="AQ227" i="1"/>
  <c r="AS227" i="1" s="1"/>
  <c r="AQ226" i="1"/>
  <c r="AS226" i="1" s="1"/>
  <c r="AQ225" i="1"/>
  <c r="AS225" i="1" s="1"/>
  <c r="AQ224" i="1"/>
  <c r="AS224" i="1" s="1"/>
  <c r="AQ223" i="1"/>
  <c r="AS223" i="1" s="1"/>
  <c r="AQ222" i="1"/>
  <c r="AS222" i="1" s="1"/>
  <c r="AQ221" i="1"/>
  <c r="AS221" i="1" s="1"/>
  <c r="AQ220" i="1"/>
  <c r="AS220" i="1" s="1"/>
  <c r="AQ219" i="1"/>
  <c r="AS219" i="1" s="1"/>
  <c r="AQ218" i="1"/>
  <c r="AS218" i="1" s="1"/>
  <c r="AQ217" i="1"/>
  <c r="AS217" i="1" s="1"/>
  <c r="AQ216" i="1"/>
  <c r="AS216" i="1" s="1"/>
  <c r="AQ215" i="1"/>
  <c r="AS215" i="1" s="1"/>
  <c r="AQ214" i="1"/>
  <c r="AS214" i="1" s="1"/>
  <c r="AQ213" i="1"/>
  <c r="AS213" i="1" s="1"/>
  <c r="AQ212" i="1"/>
  <c r="AS212" i="1" s="1"/>
  <c r="AQ211" i="1"/>
  <c r="AS211" i="1" s="1"/>
  <c r="AQ210" i="1"/>
  <c r="AS210" i="1" s="1"/>
  <c r="AQ209" i="1"/>
  <c r="AS209" i="1" s="1"/>
  <c r="AQ208" i="1"/>
  <c r="AS208" i="1" s="1"/>
  <c r="AQ207" i="1"/>
  <c r="AS207" i="1" s="1"/>
  <c r="AQ206" i="1"/>
  <c r="AS206" i="1" s="1"/>
  <c r="AQ205" i="1"/>
  <c r="AS205" i="1" s="1"/>
  <c r="AQ204" i="1"/>
  <c r="AS204" i="1" s="1"/>
  <c r="AQ203" i="1"/>
  <c r="AS203" i="1" s="1"/>
  <c r="AQ202" i="1"/>
  <c r="AS202" i="1" s="1"/>
  <c r="AQ201" i="1"/>
  <c r="AS201" i="1" s="1"/>
  <c r="AQ200" i="1"/>
  <c r="AS200" i="1" s="1"/>
  <c r="AQ199" i="1"/>
  <c r="AS199" i="1" s="1"/>
  <c r="AQ198" i="1"/>
  <c r="AS198" i="1" s="1"/>
  <c r="AQ197" i="1"/>
  <c r="AS197" i="1" s="1"/>
  <c r="AQ196" i="1"/>
  <c r="AS196" i="1" s="1"/>
  <c r="AQ195" i="1"/>
  <c r="AS195" i="1" s="1"/>
  <c r="AQ194" i="1"/>
  <c r="AS194" i="1" s="1"/>
  <c r="AQ193" i="1"/>
  <c r="AS193" i="1" s="1"/>
  <c r="AQ192" i="1"/>
  <c r="AS192" i="1" s="1"/>
  <c r="AQ191" i="1"/>
  <c r="AS191" i="1" s="1"/>
  <c r="AQ190" i="1"/>
  <c r="AS190" i="1" s="1"/>
  <c r="AQ189" i="1"/>
  <c r="AS189" i="1" s="1"/>
  <c r="AQ188" i="1"/>
  <c r="AS188" i="1" s="1"/>
  <c r="AQ187" i="1"/>
  <c r="AS187" i="1" s="1"/>
  <c r="AQ186" i="1"/>
  <c r="AS186" i="1" s="1"/>
  <c r="AQ185" i="1"/>
  <c r="AS185" i="1" s="1"/>
  <c r="AQ184" i="1"/>
  <c r="AS184" i="1" s="1"/>
  <c r="AQ183" i="1"/>
  <c r="AS183" i="1" s="1"/>
  <c r="AQ182" i="1"/>
  <c r="AS182" i="1" s="1"/>
  <c r="AQ181" i="1"/>
  <c r="AS181" i="1" s="1"/>
  <c r="AQ180" i="1"/>
  <c r="AS180" i="1" s="1"/>
  <c r="AQ179" i="1"/>
  <c r="AS179" i="1" s="1"/>
  <c r="AQ178" i="1"/>
  <c r="AS178" i="1" s="1"/>
  <c r="AQ177" i="1"/>
  <c r="AS177" i="1" s="1"/>
  <c r="AQ176" i="1"/>
  <c r="AS176" i="1" s="1"/>
  <c r="AQ175" i="1"/>
  <c r="AS175" i="1" s="1"/>
  <c r="AQ174" i="1"/>
  <c r="AS174" i="1" s="1"/>
  <c r="AQ173" i="1"/>
  <c r="AS173" i="1" s="1"/>
  <c r="AQ172" i="1"/>
  <c r="AS172" i="1" s="1"/>
  <c r="AQ171" i="1"/>
  <c r="AS171" i="1" s="1"/>
  <c r="AQ170" i="1"/>
  <c r="AS170" i="1" s="1"/>
  <c r="AQ169" i="1"/>
  <c r="AS169" i="1" s="1"/>
  <c r="AQ168" i="1"/>
  <c r="AS168" i="1" s="1"/>
  <c r="AQ167" i="1"/>
  <c r="AS167" i="1" s="1"/>
  <c r="AQ166" i="1"/>
  <c r="AS166" i="1" s="1"/>
  <c r="AQ165" i="1"/>
  <c r="AS165" i="1" s="1"/>
  <c r="AQ164" i="1"/>
  <c r="AS164" i="1" s="1"/>
  <c r="AQ163" i="1"/>
  <c r="AS163" i="1" s="1"/>
  <c r="AQ162" i="1"/>
  <c r="AS162" i="1" s="1"/>
  <c r="AQ161" i="1"/>
  <c r="AS161" i="1" s="1"/>
  <c r="AQ160" i="1"/>
  <c r="AS160" i="1" s="1"/>
  <c r="AQ159" i="1"/>
  <c r="AS159" i="1" s="1"/>
  <c r="AQ158" i="1"/>
  <c r="AS158" i="1" s="1"/>
  <c r="AQ157" i="1"/>
  <c r="AS157" i="1" s="1"/>
  <c r="AQ156" i="1"/>
  <c r="AS156" i="1" s="1"/>
  <c r="AQ155" i="1"/>
  <c r="AS155" i="1" s="1"/>
  <c r="AQ154" i="1"/>
  <c r="AS154" i="1" s="1"/>
  <c r="AQ153" i="1"/>
  <c r="AS153" i="1" s="1"/>
  <c r="AQ152" i="1"/>
  <c r="AS152" i="1" s="1"/>
  <c r="AQ151" i="1"/>
  <c r="AS151" i="1" s="1"/>
  <c r="AQ150" i="1"/>
  <c r="AS150" i="1" s="1"/>
  <c r="AQ149" i="1"/>
  <c r="AS149" i="1" s="1"/>
  <c r="AQ148" i="1"/>
  <c r="AS148" i="1" s="1"/>
  <c r="AQ147" i="1"/>
  <c r="AS147" i="1" s="1"/>
  <c r="AQ146" i="1"/>
  <c r="AS146" i="1" s="1"/>
  <c r="AQ145" i="1"/>
  <c r="AS145" i="1" s="1"/>
  <c r="AQ144" i="1"/>
  <c r="AS144" i="1" s="1"/>
  <c r="AQ143" i="1"/>
  <c r="AS143" i="1" s="1"/>
  <c r="AQ142" i="1"/>
  <c r="AS142" i="1" s="1"/>
  <c r="AQ141" i="1"/>
  <c r="AS141" i="1" s="1"/>
  <c r="AQ140" i="1"/>
  <c r="AS140" i="1" s="1"/>
  <c r="AQ139" i="1"/>
  <c r="AS139" i="1" s="1"/>
  <c r="AQ138" i="1"/>
  <c r="AS138" i="1" s="1"/>
  <c r="AQ137" i="1"/>
  <c r="AS137" i="1" s="1"/>
  <c r="AQ136" i="1"/>
  <c r="AS136" i="1" s="1"/>
  <c r="AQ135" i="1"/>
  <c r="AS135" i="1" s="1"/>
  <c r="AQ134" i="1"/>
  <c r="AS134" i="1" s="1"/>
  <c r="AQ133" i="1"/>
  <c r="AS133" i="1" s="1"/>
  <c r="AQ132" i="1"/>
  <c r="AS132" i="1" s="1"/>
  <c r="AQ131" i="1"/>
  <c r="AS131" i="1" s="1"/>
  <c r="AQ130" i="1"/>
  <c r="AS130" i="1" s="1"/>
  <c r="AQ129" i="1"/>
  <c r="AS129" i="1" s="1"/>
  <c r="AQ128" i="1"/>
  <c r="AS128" i="1" s="1"/>
  <c r="AQ127" i="1"/>
  <c r="AS127" i="1" s="1"/>
  <c r="AQ126" i="1"/>
  <c r="AS126" i="1" s="1"/>
  <c r="AQ125" i="1"/>
  <c r="AS125" i="1" s="1"/>
  <c r="AQ124" i="1"/>
  <c r="AS124" i="1" s="1"/>
  <c r="AQ123" i="1"/>
  <c r="AS123" i="1" s="1"/>
  <c r="AQ122" i="1"/>
  <c r="AS122" i="1" s="1"/>
  <c r="AQ121" i="1"/>
  <c r="AS121" i="1" s="1"/>
  <c r="AQ120" i="1"/>
  <c r="AS120" i="1" s="1"/>
  <c r="AQ119" i="1"/>
  <c r="AS119" i="1" s="1"/>
  <c r="AQ118" i="1"/>
  <c r="AS118" i="1" s="1"/>
  <c r="AQ117" i="1"/>
  <c r="AS117" i="1" s="1"/>
  <c r="AQ116" i="1"/>
  <c r="AS116" i="1" s="1"/>
  <c r="AQ115" i="1"/>
  <c r="AS115" i="1" s="1"/>
  <c r="AQ114" i="1"/>
  <c r="AS114" i="1" s="1"/>
  <c r="AQ113" i="1"/>
  <c r="AS113" i="1" s="1"/>
  <c r="AQ112" i="1"/>
  <c r="AS112" i="1" s="1"/>
  <c r="AQ111" i="1"/>
  <c r="AS111" i="1" s="1"/>
  <c r="AQ110" i="1"/>
  <c r="AS110" i="1" s="1"/>
  <c r="AQ109" i="1"/>
  <c r="AS109" i="1" s="1"/>
  <c r="AQ108" i="1"/>
  <c r="AS108" i="1" s="1"/>
  <c r="AQ107" i="1"/>
  <c r="AS107" i="1" s="1"/>
  <c r="AQ106" i="1"/>
  <c r="AS106" i="1" s="1"/>
  <c r="AQ105" i="1"/>
  <c r="AS105" i="1" s="1"/>
  <c r="AQ104" i="1"/>
  <c r="AS104" i="1" s="1"/>
  <c r="AQ103" i="1"/>
  <c r="AS103" i="1" s="1"/>
  <c r="AQ102" i="1"/>
  <c r="AS102" i="1" s="1"/>
  <c r="AQ101" i="1"/>
  <c r="AS101" i="1" s="1"/>
  <c r="AQ100" i="1"/>
  <c r="AS100" i="1" s="1"/>
  <c r="AQ99" i="1"/>
  <c r="AS99" i="1" s="1"/>
  <c r="AQ98" i="1"/>
  <c r="AS98" i="1" s="1"/>
  <c r="AQ97" i="1"/>
  <c r="AS97" i="1" s="1"/>
  <c r="AQ96" i="1"/>
  <c r="AS96" i="1" s="1"/>
  <c r="AQ95" i="1"/>
  <c r="AS95" i="1" s="1"/>
  <c r="AQ94" i="1"/>
  <c r="AS94" i="1" s="1"/>
  <c r="AQ93" i="1"/>
  <c r="AS93" i="1" s="1"/>
  <c r="AQ92" i="1"/>
  <c r="AS92" i="1" s="1"/>
  <c r="AQ91" i="1"/>
  <c r="AS91" i="1" s="1"/>
  <c r="AQ90" i="1"/>
  <c r="AS90" i="1" s="1"/>
  <c r="AQ89" i="1"/>
  <c r="AS89" i="1" s="1"/>
  <c r="AQ88" i="1"/>
  <c r="AS88" i="1" s="1"/>
  <c r="AQ87" i="1"/>
  <c r="AS87" i="1" s="1"/>
  <c r="AQ86" i="1"/>
  <c r="AS86" i="1" s="1"/>
  <c r="AQ85" i="1"/>
  <c r="AS85" i="1" s="1"/>
  <c r="AQ84" i="1"/>
  <c r="AS84" i="1" s="1"/>
  <c r="AQ83" i="1"/>
  <c r="AS83" i="1" s="1"/>
  <c r="AQ82" i="1"/>
  <c r="AS82" i="1" s="1"/>
  <c r="AQ81" i="1"/>
  <c r="AS81" i="1" s="1"/>
  <c r="AQ80" i="1"/>
  <c r="AS80" i="1" s="1"/>
  <c r="AQ79" i="1"/>
  <c r="AS79" i="1" s="1"/>
  <c r="AQ78" i="1"/>
  <c r="AS78" i="1" s="1"/>
  <c r="AQ77" i="1"/>
  <c r="AS77" i="1" s="1"/>
  <c r="AQ76" i="1"/>
  <c r="AS76" i="1" s="1"/>
  <c r="AQ75" i="1"/>
  <c r="AS75" i="1" s="1"/>
  <c r="AQ74" i="1"/>
  <c r="AS74" i="1" s="1"/>
  <c r="AQ73" i="1"/>
  <c r="AS73" i="1" s="1"/>
  <c r="AQ72" i="1"/>
  <c r="AS72" i="1" s="1"/>
  <c r="AQ71" i="1"/>
  <c r="AS71" i="1" s="1"/>
  <c r="AQ70" i="1"/>
  <c r="AS70" i="1" s="1"/>
  <c r="AQ69" i="1"/>
  <c r="AS69" i="1" s="1"/>
  <c r="AQ68" i="1"/>
  <c r="AS68" i="1" s="1"/>
  <c r="AQ67" i="1"/>
  <c r="AS67" i="1" s="1"/>
  <c r="AQ66" i="1"/>
  <c r="AS66" i="1" s="1"/>
  <c r="AQ65" i="1"/>
  <c r="AS65" i="1" s="1"/>
  <c r="AQ64" i="1"/>
  <c r="AS64" i="1" s="1"/>
  <c r="AQ63" i="1"/>
  <c r="AS63" i="1" s="1"/>
  <c r="AQ62" i="1"/>
  <c r="AS62" i="1" s="1"/>
  <c r="AQ61" i="1"/>
  <c r="AS61" i="1" s="1"/>
  <c r="AQ60" i="1"/>
  <c r="AS60" i="1" s="1"/>
  <c r="AQ59" i="1"/>
  <c r="AS59" i="1" s="1"/>
  <c r="AQ58" i="1"/>
  <c r="AS58" i="1" s="1"/>
  <c r="AQ57" i="1"/>
  <c r="AS57" i="1" s="1"/>
  <c r="AQ56" i="1"/>
  <c r="AS56" i="1" s="1"/>
  <c r="AQ55" i="1"/>
  <c r="AS55" i="1" s="1"/>
  <c r="AQ54" i="1"/>
  <c r="AS54" i="1" s="1"/>
  <c r="AQ53" i="1"/>
  <c r="AS53" i="1" s="1"/>
  <c r="AQ52" i="1"/>
  <c r="AS52" i="1" s="1"/>
  <c r="AQ51" i="1"/>
  <c r="AS51" i="1" s="1"/>
  <c r="AQ50" i="1"/>
  <c r="AS50" i="1" s="1"/>
  <c r="AQ49" i="1"/>
  <c r="AS49" i="1" s="1"/>
  <c r="AQ48" i="1"/>
  <c r="AS48" i="1" s="1"/>
  <c r="AQ47" i="1"/>
  <c r="AS47" i="1" s="1"/>
  <c r="AQ46" i="1"/>
  <c r="AS46" i="1" s="1"/>
  <c r="AQ45" i="1"/>
  <c r="AS45" i="1" s="1"/>
  <c r="AQ44" i="1"/>
  <c r="AS44" i="1" s="1"/>
  <c r="AQ43" i="1"/>
  <c r="AS43" i="1" s="1"/>
  <c r="AQ42" i="1"/>
  <c r="AS42" i="1" s="1"/>
  <c r="AQ41" i="1"/>
  <c r="AS41" i="1" s="1"/>
  <c r="AQ40" i="1"/>
  <c r="AS40" i="1" s="1"/>
  <c r="AQ39" i="1"/>
  <c r="AS39" i="1" s="1"/>
  <c r="AQ38" i="1"/>
  <c r="AS38" i="1" s="1"/>
  <c r="AQ37" i="1"/>
  <c r="AS37" i="1" s="1"/>
  <c r="AQ36" i="1"/>
  <c r="AS36" i="1" s="1"/>
  <c r="AQ35" i="1"/>
  <c r="AS35" i="1" s="1"/>
  <c r="AQ34" i="1"/>
  <c r="AS34" i="1" s="1"/>
  <c r="AQ33" i="1"/>
  <c r="AS33" i="1" s="1"/>
  <c r="AQ32" i="1"/>
  <c r="AS32" i="1" s="1"/>
  <c r="AQ31" i="1"/>
  <c r="AS31" i="1" s="1"/>
  <c r="AQ30" i="1"/>
  <c r="AS30" i="1" s="1"/>
  <c r="AQ29" i="1"/>
  <c r="AS29" i="1" s="1"/>
  <c r="AQ28" i="1"/>
  <c r="AS28" i="1" s="1"/>
  <c r="AQ27" i="1"/>
  <c r="AS27" i="1" s="1"/>
  <c r="AQ26" i="1"/>
  <c r="AS26" i="1" s="1"/>
  <c r="AQ25" i="1"/>
  <c r="AS25" i="1" s="1"/>
  <c r="AQ24" i="1"/>
  <c r="AS24" i="1" s="1"/>
  <c r="AQ23" i="1"/>
  <c r="AS23" i="1" s="1"/>
  <c r="AQ22" i="1"/>
  <c r="AS22" i="1" s="1"/>
  <c r="AQ21" i="1"/>
  <c r="AS21" i="1" s="1"/>
  <c r="AQ20" i="1"/>
  <c r="AS20" i="1" s="1"/>
  <c r="AQ19" i="1"/>
  <c r="AS19" i="1" s="1"/>
  <c r="AQ18" i="1"/>
  <c r="AS18" i="1" s="1"/>
  <c r="AQ17" i="1"/>
  <c r="AS17" i="1" s="1"/>
  <c r="AQ16" i="1"/>
  <c r="AS16" i="1" s="1"/>
  <c r="AQ15" i="1"/>
  <c r="AS15" i="1" s="1"/>
  <c r="AQ14" i="1"/>
  <c r="AS14" i="1" s="1"/>
  <c r="AQ13" i="1"/>
  <c r="AS13" i="1" s="1"/>
  <c r="AQ12" i="1"/>
  <c r="AS12" i="1" s="1"/>
  <c r="AQ11" i="1"/>
  <c r="AS11" i="1" s="1"/>
  <c r="AQ10" i="1"/>
  <c r="AS10" i="1" s="1"/>
  <c r="AQ9" i="1"/>
  <c r="AS9" i="1" s="1"/>
  <c r="AQ8" i="1"/>
  <c r="AS8" i="1" s="1"/>
  <c r="AQ7" i="1"/>
  <c r="AS7" i="1" s="1"/>
  <c r="AQ6" i="1"/>
  <c r="AS6" i="1" s="1"/>
  <c r="AQ5" i="1"/>
  <c r="AS5" i="1" s="1"/>
  <c r="AS4" i="1"/>
  <c r="AQ4" i="1"/>
  <c r="AF1003" i="1"/>
  <c r="AG1003" i="1" s="1"/>
  <c r="AE1003" i="1"/>
  <c r="AF1002" i="1"/>
  <c r="AE1002" i="1"/>
  <c r="AF1001" i="1"/>
  <c r="AE1001" i="1"/>
  <c r="AF1000" i="1"/>
  <c r="AE1000" i="1"/>
  <c r="AF999" i="1"/>
  <c r="AE999" i="1"/>
  <c r="AF998" i="1"/>
  <c r="AG998" i="1" s="1"/>
  <c r="AE998" i="1"/>
  <c r="AF997" i="1"/>
  <c r="AE997" i="1"/>
  <c r="AF996" i="1"/>
  <c r="AE996" i="1"/>
  <c r="AF995" i="1"/>
  <c r="AE995" i="1"/>
  <c r="AF994" i="1"/>
  <c r="AE994" i="1"/>
  <c r="AF993" i="1"/>
  <c r="AE993" i="1"/>
  <c r="AF992" i="1"/>
  <c r="AE992" i="1"/>
  <c r="AF991" i="1"/>
  <c r="AG991" i="1" s="1"/>
  <c r="AE991" i="1"/>
  <c r="AF990" i="1"/>
  <c r="AG990" i="1" s="1"/>
  <c r="AE990" i="1"/>
  <c r="AF989" i="1"/>
  <c r="AE989" i="1"/>
  <c r="AF988" i="1"/>
  <c r="AE988" i="1"/>
  <c r="AF987" i="1"/>
  <c r="AE987" i="1"/>
  <c r="AG987" i="1" s="1"/>
  <c r="AF986" i="1"/>
  <c r="AE986" i="1"/>
  <c r="AF985" i="1"/>
  <c r="AE985" i="1"/>
  <c r="AG985" i="1" s="1"/>
  <c r="AF984" i="1"/>
  <c r="AE984" i="1"/>
  <c r="AG984" i="1" s="1"/>
  <c r="AF983" i="1"/>
  <c r="AE983" i="1"/>
  <c r="AG983" i="1" s="1"/>
  <c r="AF982" i="1"/>
  <c r="AE982" i="1"/>
  <c r="AF981" i="1"/>
  <c r="AE981" i="1"/>
  <c r="AF980" i="1"/>
  <c r="AE980" i="1"/>
  <c r="AF979" i="1"/>
  <c r="AE979" i="1"/>
  <c r="AG979" i="1" s="1"/>
  <c r="AF978" i="1"/>
  <c r="AE978" i="1"/>
  <c r="AF977" i="1"/>
  <c r="AE977" i="1"/>
  <c r="AG977" i="1" s="1"/>
  <c r="AF976" i="1"/>
  <c r="AE976" i="1"/>
  <c r="AG976" i="1" s="1"/>
  <c r="AF975" i="1"/>
  <c r="AE975" i="1"/>
  <c r="AF974" i="1"/>
  <c r="AE974" i="1"/>
  <c r="AF973" i="1"/>
  <c r="AE973" i="1"/>
  <c r="AF972" i="1"/>
  <c r="AE972" i="1"/>
  <c r="AF971" i="1"/>
  <c r="AE971" i="1"/>
  <c r="AG971" i="1" s="1"/>
  <c r="AF970" i="1"/>
  <c r="AE970" i="1"/>
  <c r="AF969" i="1"/>
  <c r="AE969" i="1"/>
  <c r="AF968" i="1"/>
  <c r="AE968" i="1"/>
  <c r="AF967" i="1"/>
  <c r="AE967" i="1"/>
  <c r="AF966" i="1"/>
  <c r="AG966" i="1" s="1"/>
  <c r="AE966" i="1"/>
  <c r="AF965" i="1"/>
  <c r="AE965" i="1"/>
  <c r="AF964" i="1"/>
  <c r="AE964" i="1"/>
  <c r="AF963" i="1"/>
  <c r="AE963" i="1"/>
  <c r="AF962" i="1"/>
  <c r="AE962" i="1"/>
  <c r="AF961" i="1"/>
  <c r="AE961" i="1"/>
  <c r="AF960" i="1"/>
  <c r="AE960" i="1"/>
  <c r="AF959" i="1"/>
  <c r="AG959" i="1" s="1"/>
  <c r="AE959" i="1"/>
  <c r="AF958" i="1"/>
  <c r="AG958" i="1" s="1"/>
  <c r="AE958" i="1"/>
  <c r="AF957" i="1"/>
  <c r="AE957" i="1"/>
  <c r="AF956" i="1"/>
  <c r="AE956" i="1"/>
  <c r="AG955" i="1"/>
  <c r="AF955" i="1"/>
  <c r="AE955" i="1"/>
  <c r="AF954" i="1"/>
  <c r="AE954" i="1"/>
  <c r="AF953" i="1"/>
  <c r="AE953" i="1"/>
  <c r="AG953" i="1" s="1"/>
  <c r="AF952" i="1"/>
  <c r="AE952" i="1"/>
  <c r="AG952" i="1" s="1"/>
  <c r="AF951" i="1"/>
  <c r="AE951" i="1"/>
  <c r="AG951" i="1" s="1"/>
  <c r="AF950" i="1"/>
  <c r="AE950" i="1"/>
  <c r="AF949" i="1"/>
  <c r="AE949" i="1"/>
  <c r="AF948" i="1"/>
  <c r="AE948" i="1"/>
  <c r="AF947" i="1"/>
  <c r="AE947" i="1"/>
  <c r="AG947" i="1" s="1"/>
  <c r="AF946" i="1"/>
  <c r="AE946" i="1"/>
  <c r="AF945" i="1"/>
  <c r="AE945" i="1"/>
  <c r="AG945" i="1" s="1"/>
  <c r="AF944" i="1"/>
  <c r="AE944" i="1"/>
  <c r="AG944" i="1" s="1"/>
  <c r="AF943" i="1"/>
  <c r="AE943" i="1"/>
  <c r="AF942" i="1"/>
  <c r="AE942" i="1"/>
  <c r="AF941" i="1"/>
  <c r="AE941" i="1"/>
  <c r="AF940" i="1"/>
  <c r="AE940" i="1"/>
  <c r="AF939" i="1"/>
  <c r="AG939" i="1" s="1"/>
  <c r="AE939" i="1"/>
  <c r="AF938" i="1"/>
  <c r="AE938" i="1"/>
  <c r="AF937" i="1"/>
  <c r="AE937" i="1"/>
  <c r="AF936" i="1"/>
  <c r="AE936" i="1"/>
  <c r="AF935" i="1"/>
  <c r="AE935" i="1"/>
  <c r="AF934" i="1"/>
  <c r="AG934" i="1" s="1"/>
  <c r="AE934" i="1"/>
  <c r="AF933" i="1"/>
  <c r="AE933" i="1"/>
  <c r="AF932" i="1"/>
  <c r="AE932" i="1"/>
  <c r="AF931" i="1"/>
  <c r="AE931" i="1"/>
  <c r="AF930" i="1"/>
  <c r="AE930" i="1"/>
  <c r="AF929" i="1"/>
  <c r="AE929" i="1"/>
  <c r="AF928" i="1"/>
  <c r="AE928" i="1"/>
  <c r="AF927" i="1"/>
  <c r="AG927" i="1" s="1"/>
  <c r="AE927" i="1"/>
  <c r="AF926" i="1"/>
  <c r="AG926" i="1" s="1"/>
  <c r="AE926" i="1"/>
  <c r="AF925" i="1"/>
  <c r="AE925" i="1"/>
  <c r="AF924" i="1"/>
  <c r="AE924" i="1"/>
  <c r="AF923" i="1"/>
  <c r="AE923" i="1"/>
  <c r="AG923" i="1" s="1"/>
  <c r="AF922" i="1"/>
  <c r="AE922" i="1"/>
  <c r="AF921" i="1"/>
  <c r="AE921" i="1"/>
  <c r="AG921" i="1" s="1"/>
  <c r="AF920" i="1"/>
  <c r="AE920" i="1"/>
  <c r="AG920" i="1" s="1"/>
  <c r="AF919" i="1"/>
  <c r="AE919" i="1"/>
  <c r="AG919" i="1" s="1"/>
  <c r="AF918" i="1"/>
  <c r="AE918" i="1"/>
  <c r="AF917" i="1"/>
  <c r="AE917" i="1"/>
  <c r="AF916" i="1"/>
  <c r="AE916" i="1"/>
  <c r="AF915" i="1"/>
  <c r="AE915" i="1"/>
  <c r="AG915" i="1" s="1"/>
  <c r="AF914" i="1"/>
  <c r="AE914" i="1"/>
  <c r="AF913" i="1"/>
  <c r="AE913" i="1"/>
  <c r="AG913" i="1" s="1"/>
  <c r="AF912" i="1"/>
  <c r="AE912" i="1"/>
  <c r="AG912" i="1" s="1"/>
  <c r="AF911" i="1"/>
  <c r="AE911" i="1"/>
  <c r="AF910" i="1"/>
  <c r="AE910" i="1"/>
  <c r="AF909" i="1"/>
  <c r="AE909" i="1"/>
  <c r="AF908" i="1"/>
  <c r="AE908" i="1"/>
  <c r="AF907" i="1"/>
  <c r="AE907" i="1"/>
  <c r="AG907" i="1" s="1"/>
  <c r="AF906" i="1"/>
  <c r="AE906" i="1"/>
  <c r="AF905" i="1"/>
  <c r="AE905" i="1"/>
  <c r="AF904" i="1"/>
  <c r="AE904" i="1"/>
  <c r="AF903" i="1"/>
  <c r="AE903" i="1"/>
  <c r="AF902" i="1"/>
  <c r="AG902" i="1" s="1"/>
  <c r="AE902" i="1"/>
  <c r="AF901" i="1"/>
  <c r="AE901" i="1"/>
  <c r="AF900" i="1"/>
  <c r="AE900" i="1"/>
  <c r="AF899" i="1"/>
  <c r="AE899" i="1"/>
  <c r="AF898" i="1"/>
  <c r="AE898" i="1"/>
  <c r="AF897" i="1"/>
  <c r="AE897" i="1"/>
  <c r="AF896" i="1"/>
  <c r="AE896" i="1"/>
  <c r="AF895" i="1"/>
  <c r="AG895" i="1" s="1"/>
  <c r="AE895" i="1"/>
  <c r="AF894" i="1"/>
  <c r="AG894" i="1" s="1"/>
  <c r="AE894" i="1"/>
  <c r="AF893" i="1"/>
  <c r="AE893" i="1"/>
  <c r="AF892" i="1"/>
  <c r="AE892" i="1"/>
  <c r="AG891" i="1"/>
  <c r="AF891" i="1"/>
  <c r="AE891" i="1"/>
  <c r="AF890" i="1"/>
  <c r="AE890" i="1"/>
  <c r="AF889" i="1"/>
  <c r="AE889" i="1"/>
  <c r="AG889" i="1" s="1"/>
  <c r="AF888" i="1"/>
  <c r="AE888" i="1"/>
  <c r="AG888" i="1" s="1"/>
  <c r="AF887" i="1"/>
  <c r="AE887" i="1"/>
  <c r="AG887" i="1" s="1"/>
  <c r="AF886" i="1"/>
  <c r="AE886" i="1"/>
  <c r="AF885" i="1"/>
  <c r="AE885" i="1"/>
  <c r="AF884" i="1"/>
  <c r="AE884" i="1"/>
  <c r="AF883" i="1"/>
  <c r="AE883" i="1"/>
  <c r="AG883" i="1" s="1"/>
  <c r="AF882" i="1"/>
  <c r="AE882" i="1"/>
  <c r="AF881" i="1"/>
  <c r="AE881" i="1"/>
  <c r="AG881" i="1" s="1"/>
  <c r="AF880" i="1"/>
  <c r="AE880" i="1"/>
  <c r="AG880" i="1" s="1"/>
  <c r="AF879" i="1"/>
  <c r="AE879" i="1"/>
  <c r="AF878" i="1"/>
  <c r="AE878" i="1"/>
  <c r="AF877" i="1"/>
  <c r="AE877" i="1"/>
  <c r="AF876" i="1"/>
  <c r="AE876" i="1"/>
  <c r="AF875" i="1"/>
  <c r="AG875" i="1" s="1"/>
  <c r="AE875" i="1"/>
  <c r="AF874" i="1"/>
  <c r="AE874" i="1"/>
  <c r="AF873" i="1"/>
  <c r="AE873" i="1"/>
  <c r="AF872" i="1"/>
  <c r="AE872" i="1"/>
  <c r="AF871" i="1"/>
  <c r="AE871" i="1"/>
  <c r="AF870" i="1"/>
  <c r="AG870" i="1" s="1"/>
  <c r="AE870" i="1"/>
  <c r="AF869" i="1"/>
  <c r="AE869" i="1"/>
  <c r="AF868" i="1"/>
  <c r="AE868" i="1"/>
  <c r="AF867" i="1"/>
  <c r="AE867" i="1"/>
  <c r="AF866" i="1"/>
  <c r="AE866" i="1"/>
  <c r="AF865" i="1"/>
  <c r="AE865" i="1"/>
  <c r="AF864" i="1"/>
  <c r="AE864" i="1"/>
  <c r="AF863" i="1"/>
  <c r="AG863" i="1" s="1"/>
  <c r="AE863" i="1"/>
  <c r="AF862" i="1"/>
  <c r="AG862" i="1" s="1"/>
  <c r="AE862" i="1"/>
  <c r="AF861" i="1"/>
  <c r="AE861" i="1"/>
  <c r="AF860" i="1"/>
  <c r="AE860" i="1"/>
  <c r="AF859" i="1"/>
  <c r="AE859" i="1"/>
  <c r="AG859" i="1" s="1"/>
  <c r="AF858" i="1"/>
  <c r="AE858" i="1"/>
  <c r="AF857" i="1"/>
  <c r="AE857" i="1"/>
  <c r="AG857" i="1" s="1"/>
  <c r="AF856" i="1"/>
  <c r="AE856" i="1"/>
  <c r="AG856" i="1" s="1"/>
  <c r="AF855" i="1"/>
  <c r="AE855" i="1"/>
  <c r="AG855" i="1" s="1"/>
  <c r="AF854" i="1"/>
  <c r="AE854" i="1"/>
  <c r="AF853" i="1"/>
  <c r="AE853" i="1"/>
  <c r="AF852" i="1"/>
  <c r="AE852" i="1"/>
  <c r="AF851" i="1"/>
  <c r="AE851" i="1"/>
  <c r="AG851" i="1" s="1"/>
  <c r="AF850" i="1"/>
  <c r="AE850" i="1"/>
  <c r="AG850" i="1" s="1"/>
  <c r="AF849" i="1"/>
  <c r="AE849" i="1"/>
  <c r="AG849" i="1" s="1"/>
  <c r="AF848" i="1"/>
  <c r="AE848" i="1"/>
  <c r="AG848" i="1" s="1"/>
  <c r="AF847" i="1"/>
  <c r="AE847" i="1"/>
  <c r="AF846" i="1"/>
  <c r="AE846" i="1"/>
  <c r="AF845" i="1"/>
  <c r="AE845" i="1"/>
  <c r="AF844" i="1"/>
  <c r="AE844" i="1"/>
  <c r="AF843" i="1"/>
  <c r="AE843" i="1"/>
  <c r="AG843" i="1" s="1"/>
  <c r="AF842" i="1"/>
  <c r="AE842" i="1"/>
  <c r="AF841" i="1"/>
  <c r="AE841" i="1"/>
  <c r="AF840" i="1"/>
  <c r="AE840" i="1"/>
  <c r="AF839" i="1"/>
  <c r="AE839" i="1"/>
  <c r="AF838" i="1"/>
  <c r="AE838" i="1"/>
  <c r="AF837" i="1"/>
  <c r="AE837" i="1"/>
  <c r="AF836" i="1"/>
  <c r="AG836" i="1" s="1"/>
  <c r="AE836" i="1"/>
  <c r="AF835" i="1"/>
  <c r="AE835" i="1"/>
  <c r="AF834" i="1"/>
  <c r="AE834" i="1"/>
  <c r="AF833" i="1"/>
  <c r="AE833" i="1"/>
  <c r="AF832" i="1"/>
  <c r="AE832" i="1"/>
  <c r="AF831" i="1"/>
  <c r="AG831" i="1" s="1"/>
  <c r="AE831" i="1"/>
  <c r="AF830" i="1"/>
  <c r="AE830" i="1"/>
  <c r="AF829" i="1"/>
  <c r="AE829" i="1"/>
  <c r="AF828" i="1"/>
  <c r="AG828" i="1" s="1"/>
  <c r="AE828" i="1"/>
  <c r="AF827" i="1"/>
  <c r="AE827" i="1"/>
  <c r="AG827" i="1" s="1"/>
  <c r="AF826" i="1"/>
  <c r="AE826" i="1"/>
  <c r="AG826" i="1" s="1"/>
  <c r="AF825" i="1"/>
  <c r="AE825" i="1"/>
  <c r="AG825" i="1" s="1"/>
  <c r="AF824" i="1"/>
  <c r="AE824" i="1"/>
  <c r="AF823" i="1"/>
  <c r="AE823" i="1"/>
  <c r="AG823" i="1" s="1"/>
  <c r="AF822" i="1"/>
  <c r="AE822" i="1"/>
  <c r="AF821" i="1"/>
  <c r="AE821" i="1"/>
  <c r="AF820" i="1"/>
  <c r="AE820" i="1"/>
  <c r="AF819" i="1"/>
  <c r="AE819" i="1"/>
  <c r="AG819" i="1" s="1"/>
  <c r="AF818" i="1"/>
  <c r="AE818" i="1"/>
  <c r="AG818" i="1" s="1"/>
  <c r="AF817" i="1"/>
  <c r="AE817" i="1"/>
  <c r="AG817" i="1" s="1"/>
  <c r="AF816" i="1"/>
  <c r="AE816" i="1"/>
  <c r="AF815" i="1"/>
  <c r="AE815" i="1"/>
  <c r="AF814" i="1"/>
  <c r="AE814" i="1"/>
  <c r="AF813" i="1"/>
  <c r="AE813" i="1"/>
  <c r="AF812" i="1"/>
  <c r="AE812" i="1"/>
  <c r="AF811" i="1"/>
  <c r="AG811" i="1" s="1"/>
  <c r="AE811" i="1"/>
  <c r="AF810" i="1"/>
  <c r="AE810" i="1"/>
  <c r="AF809" i="1"/>
  <c r="AE809" i="1"/>
  <c r="AF808" i="1"/>
  <c r="AE808" i="1"/>
  <c r="AF807" i="1"/>
  <c r="AE807" i="1"/>
  <c r="AF806" i="1"/>
  <c r="AE806" i="1"/>
  <c r="AF805" i="1"/>
  <c r="AE805" i="1"/>
  <c r="AF804" i="1"/>
  <c r="AG804" i="1" s="1"/>
  <c r="AE804" i="1"/>
  <c r="AF803" i="1"/>
  <c r="AE803" i="1"/>
  <c r="AF802" i="1"/>
  <c r="AE802" i="1"/>
  <c r="AF801" i="1"/>
  <c r="AE801" i="1"/>
  <c r="AF800" i="1"/>
  <c r="AE800" i="1"/>
  <c r="AF799" i="1"/>
  <c r="AG799" i="1" s="1"/>
  <c r="AE799" i="1"/>
  <c r="AF798" i="1"/>
  <c r="AE798" i="1"/>
  <c r="AF797" i="1"/>
  <c r="AE797" i="1"/>
  <c r="AF796" i="1"/>
  <c r="AG796" i="1" s="1"/>
  <c r="AE796" i="1"/>
  <c r="AG795" i="1"/>
  <c r="AF795" i="1"/>
  <c r="AE795" i="1"/>
  <c r="AF794" i="1"/>
  <c r="AE794" i="1"/>
  <c r="AG794" i="1" s="1"/>
  <c r="AF793" i="1"/>
  <c r="AE793" i="1"/>
  <c r="AG793" i="1" s="1"/>
  <c r="AF792" i="1"/>
  <c r="AE792" i="1"/>
  <c r="AF791" i="1"/>
  <c r="AE791" i="1"/>
  <c r="AG791" i="1" s="1"/>
  <c r="AF790" i="1"/>
  <c r="AE790" i="1"/>
  <c r="AF789" i="1"/>
  <c r="AE789" i="1"/>
  <c r="AF788" i="1"/>
  <c r="AE788" i="1"/>
  <c r="AF787" i="1"/>
  <c r="AE787" i="1"/>
  <c r="AG787" i="1" s="1"/>
  <c r="AF786" i="1"/>
  <c r="AE786" i="1"/>
  <c r="AG786" i="1" s="1"/>
  <c r="AF785" i="1"/>
  <c r="AE785" i="1"/>
  <c r="AG785" i="1" s="1"/>
  <c r="AF784" i="1"/>
  <c r="AE784" i="1"/>
  <c r="AF783" i="1"/>
  <c r="AE783" i="1"/>
  <c r="AF782" i="1"/>
  <c r="AE782" i="1"/>
  <c r="AF781" i="1"/>
  <c r="AE781" i="1"/>
  <c r="AF780" i="1"/>
  <c r="AE780" i="1"/>
  <c r="AF779" i="1"/>
  <c r="AE779" i="1"/>
  <c r="AG779" i="1" s="1"/>
  <c r="AF778" i="1"/>
  <c r="AE778" i="1"/>
  <c r="AF777" i="1"/>
  <c r="AE777" i="1"/>
  <c r="AF776" i="1"/>
  <c r="AE776" i="1"/>
  <c r="AF775" i="1"/>
  <c r="AE775" i="1"/>
  <c r="AF774" i="1"/>
  <c r="AE774" i="1"/>
  <c r="AF773" i="1"/>
  <c r="AE773" i="1"/>
  <c r="AF772" i="1"/>
  <c r="AG772" i="1" s="1"/>
  <c r="AE772" i="1"/>
  <c r="AF771" i="1"/>
  <c r="AE771" i="1"/>
  <c r="AF770" i="1"/>
  <c r="AE770" i="1"/>
  <c r="AF769" i="1"/>
  <c r="AE769" i="1"/>
  <c r="AF768" i="1"/>
  <c r="AE768" i="1"/>
  <c r="AF767" i="1"/>
  <c r="AG767" i="1" s="1"/>
  <c r="AE767" i="1"/>
  <c r="AF766" i="1"/>
  <c r="AE766" i="1"/>
  <c r="AF765" i="1"/>
  <c r="AE765" i="1"/>
  <c r="AF764" i="1"/>
  <c r="AG764" i="1" s="1"/>
  <c r="AE764" i="1"/>
  <c r="AF763" i="1"/>
  <c r="AE763" i="1"/>
  <c r="AG763" i="1" s="1"/>
  <c r="AF762" i="1"/>
  <c r="AE762" i="1"/>
  <c r="AG762" i="1" s="1"/>
  <c r="AF761" i="1"/>
  <c r="AE761" i="1"/>
  <c r="AG761" i="1" s="1"/>
  <c r="AF760" i="1"/>
  <c r="AE760" i="1"/>
  <c r="AF759" i="1"/>
  <c r="AE759" i="1"/>
  <c r="AG759" i="1" s="1"/>
  <c r="AF758" i="1"/>
  <c r="AE758" i="1"/>
  <c r="AF757" i="1"/>
  <c r="AE757" i="1"/>
  <c r="AF756" i="1"/>
  <c r="AE756" i="1"/>
  <c r="AF755" i="1"/>
  <c r="AE755" i="1"/>
  <c r="AG755" i="1" s="1"/>
  <c r="AF754" i="1"/>
  <c r="AE754" i="1"/>
  <c r="AG754" i="1" s="1"/>
  <c r="AF753" i="1"/>
  <c r="AE753" i="1"/>
  <c r="AG753" i="1" s="1"/>
  <c r="AF752" i="1"/>
  <c r="AE752" i="1"/>
  <c r="AF751" i="1"/>
  <c r="AE751" i="1"/>
  <c r="AF750" i="1"/>
  <c r="AE750" i="1"/>
  <c r="AF749" i="1"/>
  <c r="AE749" i="1"/>
  <c r="AF748" i="1"/>
  <c r="AE748" i="1"/>
  <c r="AF747" i="1"/>
  <c r="AG747" i="1" s="1"/>
  <c r="AE747" i="1"/>
  <c r="AF746" i="1"/>
  <c r="AE746" i="1"/>
  <c r="AF745" i="1"/>
  <c r="AE745" i="1"/>
  <c r="AF744" i="1"/>
  <c r="AE744" i="1"/>
  <c r="AF743" i="1"/>
  <c r="AE743" i="1"/>
  <c r="AF742" i="1"/>
  <c r="AE742" i="1"/>
  <c r="AF741" i="1"/>
  <c r="AE741" i="1"/>
  <c r="AF740" i="1"/>
  <c r="AG740" i="1" s="1"/>
  <c r="AE740" i="1"/>
  <c r="AF739" i="1"/>
  <c r="AE739" i="1"/>
  <c r="AF738" i="1"/>
  <c r="AE738" i="1"/>
  <c r="AF737" i="1"/>
  <c r="AE737" i="1"/>
  <c r="AF736" i="1"/>
  <c r="AE736" i="1"/>
  <c r="AF735" i="1"/>
  <c r="AG735" i="1" s="1"/>
  <c r="AE735" i="1"/>
  <c r="AF734" i="1"/>
  <c r="AE734" i="1"/>
  <c r="AF733" i="1"/>
  <c r="AE733" i="1"/>
  <c r="AF732" i="1"/>
  <c r="AG732" i="1" s="1"/>
  <c r="AE732" i="1"/>
  <c r="AG731" i="1"/>
  <c r="AF731" i="1"/>
  <c r="AE731" i="1"/>
  <c r="AF730" i="1"/>
  <c r="AE730" i="1"/>
  <c r="AG730" i="1" s="1"/>
  <c r="AF729" i="1"/>
  <c r="AE729" i="1"/>
  <c r="AG729" i="1" s="1"/>
  <c r="AF728" i="1"/>
  <c r="AE728" i="1"/>
  <c r="AF727" i="1"/>
  <c r="AE727" i="1"/>
  <c r="AG727" i="1" s="1"/>
  <c r="AF726" i="1"/>
  <c r="AE726" i="1"/>
  <c r="AF725" i="1"/>
  <c r="AE725" i="1"/>
  <c r="AF724" i="1"/>
  <c r="AE724" i="1"/>
  <c r="AF723" i="1"/>
  <c r="AE723" i="1"/>
  <c r="AG723" i="1" s="1"/>
  <c r="AF722" i="1"/>
  <c r="AE722" i="1"/>
  <c r="AG722" i="1" s="1"/>
  <c r="AF721" i="1"/>
  <c r="AE721" i="1"/>
  <c r="AG721" i="1" s="1"/>
  <c r="AF720" i="1"/>
  <c r="AE720" i="1"/>
  <c r="AF719" i="1"/>
  <c r="AE719" i="1"/>
  <c r="AF718" i="1"/>
  <c r="AE718" i="1"/>
  <c r="AF717" i="1"/>
  <c r="AE717" i="1"/>
  <c r="AF716" i="1"/>
  <c r="AE716" i="1"/>
  <c r="AF715" i="1"/>
  <c r="AE715" i="1"/>
  <c r="AG715" i="1" s="1"/>
  <c r="AF714" i="1"/>
  <c r="AE714" i="1"/>
  <c r="AF713" i="1"/>
  <c r="AE713" i="1"/>
  <c r="AF712" i="1"/>
  <c r="AE712" i="1"/>
  <c r="AF711" i="1"/>
  <c r="AE711" i="1"/>
  <c r="AF710" i="1"/>
  <c r="AE710" i="1"/>
  <c r="AF709" i="1"/>
  <c r="AE709" i="1"/>
  <c r="AF708" i="1"/>
  <c r="AG708" i="1" s="1"/>
  <c r="AE708" i="1"/>
  <c r="AF707" i="1"/>
  <c r="AE707" i="1"/>
  <c r="AF706" i="1"/>
  <c r="AE706" i="1"/>
  <c r="AF705" i="1"/>
  <c r="AE705" i="1"/>
  <c r="AF704" i="1"/>
  <c r="AG704" i="1" s="1"/>
  <c r="AE704" i="1"/>
  <c r="AF703" i="1"/>
  <c r="AE703" i="1"/>
  <c r="AF702" i="1"/>
  <c r="AE702" i="1"/>
  <c r="AF701" i="1"/>
  <c r="AE701" i="1"/>
  <c r="AF700" i="1"/>
  <c r="AE700" i="1"/>
  <c r="AF699" i="1"/>
  <c r="AE699" i="1"/>
  <c r="AF698" i="1"/>
  <c r="AE698" i="1"/>
  <c r="AF697" i="1"/>
  <c r="AE697" i="1"/>
  <c r="AF696" i="1"/>
  <c r="AE696" i="1"/>
  <c r="AF695" i="1"/>
  <c r="AG695" i="1" s="1"/>
  <c r="AE695" i="1"/>
  <c r="AF694" i="1"/>
  <c r="AE694" i="1"/>
  <c r="AF693" i="1"/>
  <c r="AE693" i="1"/>
  <c r="AF692" i="1"/>
  <c r="AG692" i="1" s="1"/>
  <c r="AE692" i="1"/>
  <c r="AF691" i="1"/>
  <c r="AE691" i="1"/>
  <c r="AF690" i="1"/>
  <c r="AE690" i="1"/>
  <c r="AF689" i="1"/>
  <c r="AE689" i="1"/>
  <c r="AF688" i="1"/>
  <c r="AG688" i="1" s="1"/>
  <c r="AE688" i="1"/>
  <c r="AF687" i="1"/>
  <c r="AE687" i="1"/>
  <c r="AG687" i="1" s="1"/>
  <c r="AF686" i="1"/>
  <c r="AE686" i="1"/>
  <c r="AF685" i="1"/>
  <c r="AE685" i="1"/>
  <c r="AG685" i="1" s="1"/>
  <c r="AF684" i="1"/>
  <c r="AE684" i="1"/>
  <c r="AF683" i="1"/>
  <c r="AE683" i="1"/>
  <c r="AG683" i="1" s="1"/>
  <c r="AF682" i="1"/>
  <c r="AE682" i="1"/>
  <c r="AF681" i="1"/>
  <c r="AE681" i="1"/>
  <c r="AG681" i="1" s="1"/>
  <c r="AF680" i="1"/>
  <c r="AE680" i="1"/>
  <c r="AF679" i="1"/>
  <c r="AE679" i="1"/>
  <c r="AG679" i="1" s="1"/>
  <c r="AF678" i="1"/>
  <c r="AE678" i="1"/>
  <c r="AF677" i="1"/>
  <c r="AE677" i="1"/>
  <c r="AF676" i="1"/>
  <c r="AE676" i="1"/>
  <c r="AF675" i="1"/>
  <c r="AE675" i="1"/>
  <c r="AG675" i="1" s="1"/>
  <c r="AF674" i="1"/>
  <c r="AE674" i="1"/>
  <c r="AG674" i="1" s="1"/>
  <c r="AF673" i="1"/>
  <c r="AE673" i="1"/>
  <c r="AF672" i="1"/>
  <c r="AE672" i="1"/>
  <c r="AG672" i="1" s="1"/>
  <c r="AF671" i="1"/>
  <c r="AE671" i="1"/>
  <c r="AG671" i="1" s="1"/>
  <c r="AF670" i="1"/>
  <c r="AE670" i="1"/>
  <c r="AF669" i="1"/>
  <c r="AE669" i="1"/>
  <c r="AG669" i="1" s="1"/>
  <c r="AF668" i="1"/>
  <c r="AE668" i="1"/>
  <c r="AF667" i="1"/>
  <c r="AE667" i="1"/>
  <c r="AF666" i="1"/>
  <c r="AE666" i="1"/>
  <c r="AF665" i="1"/>
  <c r="AE665" i="1"/>
  <c r="AF664" i="1"/>
  <c r="AE664" i="1"/>
  <c r="AF663" i="1"/>
  <c r="AE663" i="1"/>
  <c r="AF662" i="1"/>
  <c r="AE662" i="1"/>
  <c r="AG662" i="1" s="1"/>
  <c r="AF661" i="1"/>
  <c r="AE661" i="1"/>
  <c r="AF660" i="1"/>
  <c r="AE660" i="1"/>
  <c r="AF659" i="1"/>
  <c r="AE659" i="1"/>
  <c r="AF658" i="1"/>
  <c r="AE658" i="1"/>
  <c r="AF657" i="1"/>
  <c r="AE657" i="1"/>
  <c r="AF656" i="1"/>
  <c r="AE656" i="1"/>
  <c r="AF655" i="1"/>
  <c r="AG655" i="1" s="1"/>
  <c r="AE655" i="1"/>
  <c r="AF654" i="1"/>
  <c r="AE654" i="1"/>
  <c r="AF653" i="1"/>
  <c r="AE653" i="1"/>
  <c r="AF652" i="1"/>
  <c r="AE652" i="1"/>
  <c r="AF651" i="1"/>
  <c r="AE651" i="1"/>
  <c r="AF650" i="1"/>
  <c r="AG650" i="1" s="1"/>
  <c r="AE650" i="1"/>
  <c r="AF649" i="1"/>
  <c r="AE649" i="1"/>
  <c r="AF648" i="1"/>
  <c r="AE648" i="1"/>
  <c r="AF647" i="1"/>
  <c r="AG647" i="1" s="1"/>
  <c r="AE647" i="1"/>
  <c r="AF646" i="1"/>
  <c r="AE646" i="1"/>
  <c r="AG646" i="1" s="1"/>
  <c r="AF645" i="1"/>
  <c r="AE645" i="1"/>
  <c r="AG645" i="1" s="1"/>
  <c r="AF644" i="1"/>
  <c r="AE644" i="1"/>
  <c r="AG644" i="1" s="1"/>
  <c r="AF643" i="1"/>
  <c r="AE643" i="1"/>
  <c r="AF642" i="1"/>
  <c r="AE642" i="1"/>
  <c r="AG642" i="1" s="1"/>
  <c r="AF641" i="1"/>
  <c r="AE641" i="1"/>
  <c r="AF640" i="1"/>
  <c r="AE640" i="1"/>
  <c r="AF639" i="1"/>
  <c r="AE639" i="1"/>
  <c r="AF638" i="1"/>
  <c r="AE638" i="1"/>
  <c r="AG638" i="1" s="1"/>
  <c r="AF637" i="1"/>
  <c r="AE637" i="1"/>
  <c r="AG637" i="1" s="1"/>
  <c r="AF636" i="1"/>
  <c r="AE636" i="1"/>
  <c r="AG636" i="1" s="1"/>
  <c r="AF635" i="1"/>
  <c r="AE635" i="1"/>
  <c r="AF634" i="1"/>
  <c r="AE634" i="1"/>
  <c r="AF633" i="1"/>
  <c r="AE633" i="1"/>
  <c r="AF632" i="1"/>
  <c r="AE632" i="1"/>
  <c r="AF631" i="1"/>
  <c r="AE631" i="1"/>
  <c r="AF630" i="1"/>
  <c r="AG630" i="1" s="1"/>
  <c r="AE630" i="1"/>
  <c r="AF629" i="1"/>
  <c r="AE629" i="1"/>
  <c r="AF628" i="1"/>
  <c r="AE628" i="1"/>
  <c r="AF627" i="1"/>
  <c r="AE627" i="1"/>
  <c r="AF626" i="1"/>
  <c r="AE626" i="1"/>
  <c r="AF625" i="1"/>
  <c r="AE625" i="1"/>
  <c r="AF624" i="1"/>
  <c r="AE624" i="1"/>
  <c r="AF623" i="1"/>
  <c r="AG623" i="1" s="1"/>
  <c r="AE623" i="1"/>
  <c r="AF622" i="1"/>
  <c r="AE622" i="1"/>
  <c r="AF621" i="1"/>
  <c r="AE621" i="1"/>
  <c r="AF620" i="1"/>
  <c r="AE620" i="1"/>
  <c r="AF619" i="1"/>
  <c r="AE619" i="1"/>
  <c r="AF618" i="1"/>
  <c r="AG618" i="1" s="1"/>
  <c r="AE618" i="1"/>
  <c r="AF617" i="1"/>
  <c r="AE617" i="1"/>
  <c r="AF616" i="1"/>
  <c r="AE616" i="1"/>
  <c r="AF615" i="1"/>
  <c r="AG615" i="1" s="1"/>
  <c r="AE615" i="1"/>
  <c r="AG614" i="1"/>
  <c r="AF614" i="1"/>
  <c r="AE614" i="1"/>
  <c r="AF613" i="1"/>
  <c r="AE613" i="1"/>
  <c r="AG613" i="1" s="1"/>
  <c r="AF612" i="1"/>
  <c r="AE612" i="1"/>
  <c r="AG612" i="1" s="1"/>
  <c r="AF611" i="1"/>
  <c r="AE611" i="1"/>
  <c r="AF610" i="1"/>
  <c r="AE610" i="1"/>
  <c r="AG610" i="1" s="1"/>
  <c r="AF609" i="1"/>
  <c r="AE609" i="1"/>
  <c r="AF608" i="1"/>
  <c r="AE608" i="1"/>
  <c r="AF607" i="1"/>
  <c r="AE607" i="1"/>
  <c r="AF606" i="1"/>
  <c r="AE606" i="1"/>
  <c r="AG606" i="1" s="1"/>
  <c r="AF605" i="1"/>
  <c r="AE605" i="1"/>
  <c r="AG605" i="1" s="1"/>
  <c r="AF604" i="1"/>
  <c r="AE604" i="1"/>
  <c r="AG604" i="1" s="1"/>
  <c r="AF603" i="1"/>
  <c r="AE603" i="1"/>
  <c r="AF602" i="1"/>
  <c r="AE602" i="1"/>
  <c r="AF601" i="1"/>
  <c r="AE601" i="1"/>
  <c r="AF600" i="1"/>
  <c r="AE600" i="1"/>
  <c r="AF599" i="1"/>
  <c r="AE599" i="1"/>
  <c r="AF598" i="1"/>
  <c r="AE598" i="1"/>
  <c r="AG598" i="1" s="1"/>
  <c r="AF597" i="1"/>
  <c r="AE597" i="1"/>
  <c r="AF596" i="1"/>
  <c r="AE596" i="1"/>
  <c r="AF595" i="1"/>
  <c r="AE595" i="1"/>
  <c r="AF594" i="1"/>
  <c r="AE594" i="1"/>
  <c r="AF593" i="1"/>
  <c r="AE593" i="1"/>
  <c r="AF592" i="1"/>
  <c r="AE592" i="1"/>
  <c r="AF591" i="1"/>
  <c r="AG591" i="1" s="1"/>
  <c r="AE591" i="1"/>
  <c r="AF590" i="1"/>
  <c r="AE590" i="1"/>
  <c r="AF589" i="1"/>
  <c r="AE589" i="1"/>
  <c r="AF588" i="1"/>
  <c r="AE588" i="1"/>
  <c r="AF587" i="1"/>
  <c r="AE587" i="1"/>
  <c r="AF586" i="1"/>
  <c r="AG586" i="1" s="1"/>
  <c r="AE586" i="1"/>
  <c r="AF585" i="1"/>
  <c r="AE585" i="1"/>
  <c r="AF584" i="1"/>
  <c r="AE584" i="1"/>
  <c r="AF583" i="1"/>
  <c r="AG583" i="1" s="1"/>
  <c r="AE583" i="1"/>
  <c r="AF582" i="1"/>
  <c r="AE582" i="1"/>
  <c r="AG582" i="1" s="1"/>
  <c r="AF581" i="1"/>
  <c r="AE581" i="1"/>
  <c r="AG581" i="1" s="1"/>
  <c r="AF580" i="1"/>
  <c r="AE580" i="1"/>
  <c r="AG580" i="1" s="1"/>
  <c r="AF579" i="1"/>
  <c r="AE579" i="1"/>
  <c r="AF578" i="1"/>
  <c r="AE578" i="1"/>
  <c r="AG578" i="1" s="1"/>
  <c r="AF577" i="1"/>
  <c r="AE577" i="1"/>
  <c r="AF576" i="1"/>
  <c r="AE576" i="1"/>
  <c r="AF575" i="1"/>
  <c r="AE575" i="1"/>
  <c r="AF574" i="1"/>
  <c r="AE574" i="1"/>
  <c r="AG574" i="1" s="1"/>
  <c r="AF573" i="1"/>
  <c r="AE573" i="1"/>
  <c r="AG573" i="1" s="1"/>
  <c r="AF572" i="1"/>
  <c r="AE572" i="1"/>
  <c r="AG572" i="1" s="1"/>
  <c r="AF571" i="1"/>
  <c r="AE571" i="1"/>
  <c r="AF570" i="1"/>
  <c r="AE570" i="1"/>
  <c r="AF569" i="1"/>
  <c r="AE569" i="1"/>
  <c r="AF568" i="1"/>
  <c r="AE568" i="1"/>
  <c r="AF567" i="1"/>
  <c r="AE567" i="1"/>
  <c r="AF566" i="1"/>
  <c r="AG566" i="1" s="1"/>
  <c r="AE566" i="1"/>
  <c r="AF565" i="1"/>
  <c r="AE565" i="1"/>
  <c r="AF564" i="1"/>
  <c r="AE564" i="1"/>
  <c r="AF563" i="1"/>
  <c r="AE563" i="1"/>
  <c r="AF562" i="1"/>
  <c r="AE562" i="1"/>
  <c r="AF561" i="1"/>
  <c r="AE561" i="1"/>
  <c r="AF560" i="1"/>
  <c r="AE560" i="1"/>
  <c r="AF559" i="1"/>
  <c r="AG559" i="1" s="1"/>
  <c r="AE559" i="1"/>
  <c r="AF558" i="1"/>
  <c r="AE558" i="1"/>
  <c r="AF557" i="1"/>
  <c r="AE557" i="1"/>
  <c r="AF556" i="1"/>
  <c r="AE556" i="1"/>
  <c r="AF555" i="1"/>
  <c r="AE555" i="1"/>
  <c r="AF554" i="1"/>
  <c r="AG554" i="1" s="1"/>
  <c r="AE554" i="1"/>
  <c r="AF553" i="1"/>
  <c r="AE553" i="1"/>
  <c r="AF552" i="1"/>
  <c r="AE552" i="1"/>
  <c r="AF551" i="1"/>
  <c r="AG551" i="1" s="1"/>
  <c r="AE551" i="1"/>
  <c r="AF550" i="1"/>
  <c r="AE550" i="1"/>
  <c r="AG550" i="1" s="1"/>
  <c r="AF549" i="1"/>
  <c r="AE549" i="1"/>
  <c r="AG549" i="1" s="1"/>
  <c r="AF548" i="1"/>
  <c r="AE548" i="1"/>
  <c r="AG548" i="1" s="1"/>
  <c r="AF547" i="1"/>
  <c r="AE547" i="1"/>
  <c r="AF546" i="1"/>
  <c r="AE546" i="1"/>
  <c r="AG546" i="1" s="1"/>
  <c r="AF545" i="1"/>
  <c r="AE545" i="1"/>
  <c r="AF544" i="1"/>
  <c r="AE544" i="1"/>
  <c r="AF543" i="1"/>
  <c r="AE543" i="1"/>
  <c r="AF542" i="1"/>
  <c r="AE542" i="1"/>
  <c r="AG542" i="1" s="1"/>
  <c r="AF541" i="1"/>
  <c r="AE541" i="1"/>
  <c r="AG541" i="1" s="1"/>
  <c r="AF540" i="1"/>
  <c r="AE540" i="1"/>
  <c r="AG540" i="1" s="1"/>
  <c r="AF539" i="1"/>
  <c r="AE539" i="1"/>
  <c r="AF538" i="1"/>
  <c r="AE538" i="1"/>
  <c r="AF537" i="1"/>
  <c r="AE537" i="1"/>
  <c r="AF536" i="1"/>
  <c r="AE536" i="1"/>
  <c r="AF535" i="1"/>
  <c r="AE535" i="1"/>
  <c r="AF534" i="1"/>
  <c r="AE534" i="1"/>
  <c r="AG534" i="1" s="1"/>
  <c r="AF533" i="1"/>
  <c r="AE533" i="1"/>
  <c r="AG533" i="1" s="1"/>
  <c r="AF532" i="1"/>
  <c r="AE532" i="1"/>
  <c r="AG532" i="1" s="1"/>
  <c r="AF531" i="1"/>
  <c r="AE531" i="1"/>
  <c r="AF530" i="1"/>
  <c r="AE530" i="1"/>
  <c r="AF529" i="1"/>
  <c r="AE529" i="1"/>
  <c r="AF528" i="1"/>
  <c r="AE528" i="1"/>
  <c r="AF527" i="1"/>
  <c r="AE527" i="1"/>
  <c r="AF526" i="1"/>
  <c r="AE526" i="1"/>
  <c r="AG526" i="1" s="1"/>
  <c r="AF525" i="1"/>
  <c r="AE525" i="1"/>
  <c r="AG525" i="1" s="1"/>
  <c r="AF524" i="1"/>
  <c r="AE524" i="1"/>
  <c r="AG524" i="1" s="1"/>
  <c r="AF523" i="1"/>
  <c r="AE523" i="1"/>
  <c r="AF522" i="1"/>
  <c r="AE522" i="1"/>
  <c r="AF521" i="1"/>
  <c r="AE521" i="1"/>
  <c r="AF520" i="1"/>
  <c r="AE520" i="1"/>
  <c r="AF519" i="1"/>
  <c r="AE519" i="1"/>
  <c r="AF518" i="1"/>
  <c r="AE518" i="1"/>
  <c r="AG518" i="1" s="1"/>
  <c r="AF517" i="1"/>
  <c r="AE517" i="1"/>
  <c r="AF516" i="1"/>
  <c r="AE516" i="1"/>
  <c r="AF515" i="1"/>
  <c r="AE515" i="1"/>
  <c r="AF514" i="1"/>
  <c r="AE514" i="1"/>
  <c r="AF513" i="1"/>
  <c r="AE513" i="1"/>
  <c r="AF512" i="1"/>
  <c r="AE512" i="1"/>
  <c r="AF511" i="1"/>
  <c r="AG511" i="1" s="1"/>
  <c r="AE511" i="1"/>
  <c r="AF510" i="1"/>
  <c r="AE510" i="1"/>
  <c r="AF509" i="1"/>
  <c r="AE509" i="1"/>
  <c r="AF508" i="1"/>
  <c r="AE508" i="1"/>
  <c r="AF507" i="1"/>
  <c r="AE507" i="1"/>
  <c r="AF506" i="1"/>
  <c r="AG506" i="1" s="1"/>
  <c r="AE506" i="1"/>
  <c r="AF505" i="1"/>
  <c r="AE505" i="1"/>
  <c r="AF504" i="1"/>
  <c r="AE504" i="1"/>
  <c r="AF503" i="1"/>
  <c r="AG503" i="1" s="1"/>
  <c r="AE503" i="1"/>
  <c r="AF502" i="1"/>
  <c r="AE502" i="1"/>
  <c r="AF501" i="1"/>
  <c r="AE501" i="1"/>
  <c r="AF500" i="1"/>
  <c r="AE500" i="1"/>
  <c r="AF499" i="1"/>
  <c r="AE499" i="1"/>
  <c r="AF498" i="1"/>
  <c r="AE498" i="1"/>
  <c r="AF497" i="1"/>
  <c r="AE497" i="1"/>
  <c r="AF496" i="1"/>
  <c r="AE496" i="1"/>
  <c r="AF495" i="1"/>
  <c r="AG495" i="1" s="1"/>
  <c r="AE495" i="1"/>
  <c r="AF494" i="1"/>
  <c r="AE494" i="1"/>
  <c r="AF493" i="1"/>
  <c r="AE493" i="1"/>
  <c r="AF492" i="1"/>
  <c r="AE492" i="1"/>
  <c r="AF491" i="1"/>
  <c r="AE491" i="1"/>
  <c r="AF490" i="1"/>
  <c r="AG490" i="1" s="1"/>
  <c r="AE490" i="1"/>
  <c r="AF489" i="1"/>
  <c r="AE489" i="1"/>
  <c r="AF488" i="1"/>
  <c r="AE488" i="1"/>
  <c r="AF487" i="1"/>
  <c r="AG487" i="1" s="1"/>
  <c r="AE487" i="1"/>
  <c r="AG486" i="1"/>
  <c r="AF486" i="1"/>
  <c r="AE486" i="1"/>
  <c r="AF485" i="1"/>
  <c r="AE485" i="1"/>
  <c r="AG485" i="1" s="1"/>
  <c r="AF484" i="1"/>
  <c r="AE484" i="1"/>
  <c r="AG484" i="1" s="1"/>
  <c r="AF483" i="1"/>
  <c r="AE483" i="1"/>
  <c r="AF482" i="1"/>
  <c r="AE482" i="1"/>
  <c r="AF481" i="1"/>
  <c r="AE481" i="1"/>
  <c r="AF480" i="1"/>
  <c r="AE480" i="1"/>
  <c r="AF479" i="1"/>
  <c r="AE479" i="1"/>
  <c r="AF478" i="1"/>
  <c r="AE478" i="1"/>
  <c r="AG478" i="1" s="1"/>
  <c r="AF477" i="1"/>
  <c r="AE477" i="1"/>
  <c r="AG477" i="1" s="1"/>
  <c r="AF476" i="1"/>
  <c r="AE476" i="1"/>
  <c r="AG476" i="1" s="1"/>
  <c r="AF475" i="1"/>
  <c r="AE475" i="1"/>
  <c r="AF474" i="1"/>
  <c r="AE474" i="1"/>
  <c r="AF473" i="1"/>
  <c r="AE473" i="1"/>
  <c r="AF472" i="1"/>
  <c r="AE472" i="1"/>
  <c r="AF471" i="1"/>
  <c r="AE471" i="1"/>
  <c r="AF470" i="1"/>
  <c r="AE470" i="1"/>
  <c r="AG470" i="1" s="1"/>
  <c r="AF469" i="1"/>
  <c r="AE469" i="1"/>
  <c r="AG469" i="1" s="1"/>
  <c r="AF468" i="1"/>
  <c r="AE468" i="1"/>
  <c r="AG468" i="1" s="1"/>
  <c r="AF467" i="1"/>
  <c r="AE467" i="1"/>
  <c r="AF466" i="1"/>
  <c r="AE466" i="1"/>
  <c r="AF465" i="1"/>
  <c r="AE465" i="1"/>
  <c r="AF464" i="1"/>
  <c r="AE464" i="1"/>
  <c r="AF463" i="1"/>
  <c r="AE463" i="1"/>
  <c r="AF462" i="1"/>
  <c r="AE462" i="1"/>
  <c r="AG462" i="1" s="1"/>
  <c r="AF461" i="1"/>
  <c r="AE461" i="1"/>
  <c r="AG461" i="1" s="1"/>
  <c r="AF460" i="1"/>
  <c r="AE460" i="1"/>
  <c r="AG460" i="1" s="1"/>
  <c r="AF459" i="1"/>
  <c r="AE459" i="1"/>
  <c r="AF458" i="1"/>
  <c r="AE458" i="1"/>
  <c r="AF457" i="1"/>
  <c r="AE457" i="1"/>
  <c r="AF456" i="1"/>
  <c r="AE456" i="1"/>
  <c r="AF455" i="1"/>
  <c r="AE455" i="1"/>
  <c r="AF454" i="1"/>
  <c r="AG454" i="1" s="1"/>
  <c r="AE454" i="1"/>
  <c r="AF453" i="1"/>
  <c r="AE453" i="1"/>
  <c r="AF452" i="1"/>
  <c r="AE452" i="1"/>
  <c r="AF451" i="1"/>
  <c r="AE451" i="1"/>
  <c r="AF450" i="1"/>
  <c r="AE450" i="1"/>
  <c r="AF449" i="1"/>
  <c r="AE449" i="1"/>
  <c r="AF448" i="1"/>
  <c r="AE448" i="1"/>
  <c r="AF447" i="1"/>
  <c r="AG447" i="1" s="1"/>
  <c r="AE447" i="1"/>
  <c r="AF446" i="1"/>
  <c r="AE446" i="1"/>
  <c r="AF445" i="1"/>
  <c r="AE445" i="1"/>
  <c r="AF444" i="1"/>
  <c r="AE444" i="1"/>
  <c r="AF443" i="1"/>
  <c r="AE443" i="1"/>
  <c r="AF442" i="1"/>
  <c r="AG442" i="1" s="1"/>
  <c r="AE442" i="1"/>
  <c r="AF441" i="1"/>
  <c r="AE441" i="1"/>
  <c r="AF440" i="1"/>
  <c r="AE440" i="1"/>
  <c r="AF439" i="1"/>
  <c r="AG439" i="1" s="1"/>
  <c r="AE439" i="1"/>
  <c r="AF438" i="1"/>
  <c r="AE438" i="1"/>
  <c r="AF437" i="1"/>
  <c r="AE437" i="1"/>
  <c r="AF436" i="1"/>
  <c r="AE436" i="1"/>
  <c r="AF435" i="1"/>
  <c r="AE435" i="1"/>
  <c r="AF434" i="1"/>
  <c r="AE434" i="1"/>
  <c r="AF433" i="1"/>
  <c r="AE433" i="1"/>
  <c r="AF432" i="1"/>
  <c r="AE432" i="1"/>
  <c r="AF431" i="1"/>
  <c r="AG431" i="1" s="1"/>
  <c r="AE431" i="1"/>
  <c r="AF430" i="1"/>
  <c r="AE430" i="1"/>
  <c r="AF429" i="1"/>
  <c r="AE429" i="1"/>
  <c r="AF428" i="1"/>
  <c r="AE428" i="1"/>
  <c r="AF427" i="1"/>
  <c r="AE427" i="1"/>
  <c r="AF426" i="1"/>
  <c r="AG426" i="1" s="1"/>
  <c r="AE426" i="1"/>
  <c r="AF425" i="1"/>
  <c r="AE425" i="1"/>
  <c r="AF424" i="1"/>
  <c r="AE424" i="1"/>
  <c r="AF423" i="1"/>
  <c r="AG423" i="1" s="1"/>
  <c r="AE423" i="1"/>
  <c r="AG422" i="1"/>
  <c r="AF422" i="1"/>
  <c r="AE422" i="1"/>
  <c r="AF421" i="1"/>
  <c r="AE421" i="1"/>
  <c r="AG421" i="1" s="1"/>
  <c r="AF420" i="1"/>
  <c r="AE420" i="1"/>
  <c r="AG420" i="1" s="1"/>
  <c r="AF419" i="1"/>
  <c r="AE419" i="1"/>
  <c r="AF418" i="1"/>
  <c r="AE418" i="1"/>
  <c r="AF417" i="1"/>
  <c r="AE417" i="1"/>
  <c r="AF416" i="1"/>
  <c r="AE416" i="1"/>
  <c r="AF415" i="1"/>
  <c r="AE415" i="1"/>
  <c r="AF414" i="1"/>
  <c r="AE414" i="1"/>
  <c r="AG414" i="1" s="1"/>
  <c r="AF413" i="1"/>
  <c r="AE413" i="1"/>
  <c r="AG413" i="1" s="1"/>
  <c r="AF412" i="1"/>
  <c r="AE412" i="1"/>
  <c r="AG412" i="1" s="1"/>
  <c r="AF411" i="1"/>
  <c r="AE411" i="1"/>
  <c r="AF410" i="1"/>
  <c r="AE410" i="1"/>
  <c r="AF409" i="1"/>
  <c r="AE409" i="1"/>
  <c r="AF408" i="1"/>
  <c r="AE408" i="1"/>
  <c r="AF407" i="1"/>
  <c r="AE407" i="1"/>
  <c r="AF406" i="1"/>
  <c r="AE406" i="1"/>
  <c r="AG406" i="1" s="1"/>
  <c r="AF405" i="1"/>
  <c r="AE405" i="1"/>
  <c r="AG405" i="1" s="1"/>
  <c r="AF404" i="1"/>
  <c r="AE404" i="1"/>
  <c r="AG404" i="1" s="1"/>
  <c r="AF403" i="1"/>
  <c r="AE403" i="1"/>
  <c r="AF402" i="1"/>
  <c r="AE402" i="1"/>
  <c r="AF401" i="1"/>
  <c r="AE401" i="1"/>
  <c r="AF400" i="1"/>
  <c r="AE400" i="1"/>
  <c r="AF399" i="1"/>
  <c r="AE399" i="1"/>
  <c r="AF398" i="1"/>
  <c r="AE398" i="1"/>
  <c r="AG398" i="1" s="1"/>
  <c r="AF397" i="1"/>
  <c r="AE397" i="1"/>
  <c r="AG397" i="1" s="1"/>
  <c r="AF396" i="1"/>
  <c r="AE396" i="1"/>
  <c r="AG396" i="1" s="1"/>
  <c r="AF395" i="1"/>
  <c r="AE395" i="1"/>
  <c r="AF394" i="1"/>
  <c r="AE394" i="1"/>
  <c r="AF393" i="1"/>
  <c r="AE393" i="1"/>
  <c r="AF392" i="1"/>
  <c r="AE392" i="1"/>
  <c r="AF391" i="1"/>
  <c r="AE391" i="1"/>
  <c r="AF390" i="1"/>
  <c r="AE390" i="1"/>
  <c r="AG390" i="1" s="1"/>
  <c r="AF389" i="1"/>
  <c r="AE389" i="1"/>
  <c r="AF388" i="1"/>
  <c r="AE388" i="1"/>
  <c r="AF387" i="1"/>
  <c r="AE387" i="1"/>
  <c r="AF386" i="1"/>
  <c r="AE386" i="1"/>
  <c r="AF385" i="1"/>
  <c r="AE385" i="1"/>
  <c r="AF384" i="1"/>
  <c r="AE384" i="1"/>
  <c r="AF383" i="1"/>
  <c r="AE383" i="1"/>
  <c r="AF382" i="1"/>
  <c r="AE382" i="1"/>
  <c r="AF381" i="1"/>
  <c r="AE381" i="1"/>
  <c r="AF380" i="1"/>
  <c r="AE380" i="1"/>
  <c r="AF379" i="1"/>
  <c r="AE379" i="1"/>
  <c r="AF378" i="1"/>
  <c r="AE378" i="1"/>
  <c r="AF377" i="1"/>
  <c r="AE377" i="1"/>
  <c r="AF376" i="1"/>
  <c r="AE376" i="1"/>
  <c r="AF375" i="1"/>
  <c r="AG375" i="1" s="1"/>
  <c r="AE375" i="1"/>
  <c r="AF374" i="1"/>
  <c r="AE374" i="1"/>
  <c r="AF373" i="1"/>
  <c r="AE373" i="1"/>
  <c r="AF372" i="1"/>
  <c r="AE372" i="1"/>
  <c r="AF371" i="1"/>
  <c r="AG371" i="1" s="1"/>
  <c r="AE371" i="1"/>
  <c r="AF370" i="1"/>
  <c r="AE370" i="1"/>
  <c r="AF369" i="1"/>
  <c r="AE369" i="1"/>
  <c r="AF368" i="1"/>
  <c r="AE368" i="1"/>
  <c r="AF367" i="1"/>
  <c r="AE367" i="1"/>
  <c r="AF366" i="1"/>
  <c r="AE366" i="1"/>
  <c r="AF365" i="1"/>
  <c r="AE365" i="1"/>
  <c r="AF364" i="1"/>
  <c r="AE364" i="1"/>
  <c r="AF363" i="1"/>
  <c r="AE363" i="1"/>
  <c r="AF362" i="1"/>
  <c r="AG362" i="1" s="1"/>
  <c r="AE362" i="1"/>
  <c r="AF361" i="1"/>
  <c r="AE361" i="1"/>
  <c r="AF360" i="1"/>
  <c r="AE360" i="1"/>
  <c r="AF359" i="1"/>
  <c r="AG359" i="1" s="1"/>
  <c r="AE359" i="1"/>
  <c r="AF358" i="1"/>
  <c r="AE358" i="1"/>
  <c r="AF357" i="1"/>
  <c r="AE357" i="1"/>
  <c r="AF356" i="1"/>
  <c r="AE356" i="1"/>
  <c r="AG356" i="1" s="1"/>
  <c r="AF355" i="1"/>
  <c r="AE355" i="1"/>
  <c r="AF354" i="1"/>
  <c r="AE354" i="1"/>
  <c r="AG354" i="1" s="1"/>
  <c r="AF353" i="1"/>
  <c r="AE353" i="1"/>
  <c r="AF352" i="1"/>
  <c r="AE352" i="1"/>
  <c r="AF351" i="1"/>
  <c r="AE351" i="1"/>
  <c r="AF350" i="1"/>
  <c r="AE350" i="1"/>
  <c r="AF349" i="1"/>
  <c r="AE349" i="1"/>
  <c r="AF348" i="1"/>
  <c r="AE348" i="1"/>
  <c r="AF347" i="1"/>
  <c r="AE347" i="1"/>
  <c r="AG347" i="1" s="1"/>
  <c r="AF346" i="1"/>
  <c r="AE346" i="1"/>
  <c r="AF345" i="1"/>
  <c r="AE345" i="1"/>
  <c r="AF344" i="1"/>
  <c r="AE344" i="1"/>
  <c r="AG344" i="1" s="1"/>
  <c r="AF343" i="1"/>
  <c r="AE343" i="1"/>
  <c r="AG343" i="1" s="1"/>
  <c r="AF342" i="1"/>
  <c r="AE342" i="1"/>
  <c r="AF341" i="1"/>
  <c r="AE341" i="1"/>
  <c r="AF340" i="1"/>
  <c r="AE340" i="1"/>
  <c r="AG340" i="1" s="1"/>
  <c r="AF339" i="1"/>
  <c r="AE339" i="1"/>
  <c r="AF338" i="1"/>
  <c r="AE338" i="1"/>
  <c r="AG338" i="1" s="1"/>
  <c r="AF337" i="1"/>
  <c r="AE337" i="1"/>
  <c r="AF336" i="1"/>
  <c r="AE336" i="1"/>
  <c r="AF335" i="1"/>
  <c r="AE335" i="1"/>
  <c r="AF334" i="1"/>
  <c r="AE334" i="1"/>
  <c r="AF333" i="1"/>
  <c r="AE333" i="1"/>
  <c r="AF332" i="1"/>
  <c r="AE332" i="1"/>
  <c r="AF331" i="1"/>
  <c r="AE331" i="1"/>
  <c r="AF330" i="1"/>
  <c r="AG330" i="1" s="1"/>
  <c r="AE330" i="1"/>
  <c r="AF329" i="1"/>
  <c r="AE329" i="1"/>
  <c r="AF328" i="1"/>
  <c r="AE328" i="1"/>
  <c r="AF327" i="1"/>
  <c r="AE327" i="1"/>
  <c r="AF326" i="1"/>
  <c r="AG326" i="1" s="1"/>
  <c r="AE326" i="1"/>
  <c r="AF325" i="1"/>
  <c r="AG325" i="1" s="1"/>
  <c r="AE325" i="1"/>
  <c r="AF324" i="1"/>
  <c r="AE324" i="1"/>
  <c r="AF323" i="1"/>
  <c r="AE323" i="1"/>
  <c r="AG322" i="1"/>
  <c r="AF322" i="1"/>
  <c r="AE322" i="1"/>
  <c r="AF321" i="1"/>
  <c r="AE321" i="1"/>
  <c r="AF320" i="1"/>
  <c r="AE320" i="1"/>
  <c r="AG320" i="1" s="1"/>
  <c r="AF319" i="1"/>
  <c r="AE319" i="1"/>
  <c r="AG319" i="1" s="1"/>
  <c r="AF318" i="1"/>
  <c r="AE318" i="1"/>
  <c r="AF317" i="1"/>
  <c r="AE317" i="1"/>
  <c r="AF316" i="1"/>
  <c r="AE316" i="1"/>
  <c r="AF315" i="1"/>
  <c r="AE315" i="1"/>
  <c r="AF314" i="1"/>
  <c r="AE314" i="1"/>
  <c r="AG314" i="1" s="1"/>
  <c r="AF313" i="1"/>
  <c r="AE313" i="1"/>
  <c r="AF312" i="1"/>
  <c r="AE312" i="1"/>
  <c r="AG312" i="1" s="1"/>
  <c r="AF311" i="1"/>
  <c r="AE311" i="1"/>
  <c r="AG311" i="1" s="1"/>
  <c r="AF310" i="1"/>
  <c r="AE310" i="1"/>
  <c r="AF309" i="1"/>
  <c r="AE309" i="1"/>
  <c r="AF308" i="1"/>
  <c r="AE308" i="1"/>
  <c r="AF307" i="1"/>
  <c r="AE307" i="1"/>
  <c r="AF306" i="1"/>
  <c r="AE306" i="1"/>
  <c r="AG306" i="1" s="1"/>
  <c r="AF305" i="1"/>
  <c r="AE305" i="1"/>
  <c r="AF304" i="1"/>
  <c r="AE304" i="1"/>
  <c r="AG304" i="1" s="1"/>
  <c r="AF303" i="1"/>
  <c r="AE303" i="1"/>
  <c r="AG303" i="1" s="1"/>
  <c r="AF302" i="1"/>
  <c r="AE302" i="1"/>
  <c r="AF301" i="1"/>
  <c r="AE301" i="1"/>
  <c r="AF300" i="1"/>
  <c r="AE300" i="1"/>
  <c r="AF299" i="1"/>
  <c r="AE299" i="1"/>
  <c r="AF298" i="1"/>
  <c r="AE298" i="1"/>
  <c r="AG298" i="1" s="1"/>
  <c r="AF297" i="1"/>
  <c r="AE297" i="1"/>
  <c r="AF296" i="1"/>
  <c r="AE296" i="1"/>
  <c r="AF295" i="1"/>
  <c r="AE295" i="1"/>
  <c r="AF294" i="1"/>
  <c r="AG294" i="1" s="1"/>
  <c r="AE294" i="1"/>
  <c r="AF293" i="1"/>
  <c r="AG293" i="1" s="1"/>
  <c r="AE293" i="1"/>
  <c r="AF292" i="1"/>
  <c r="AE292" i="1"/>
  <c r="AF291" i="1"/>
  <c r="AE291" i="1"/>
  <c r="AF290" i="1"/>
  <c r="AE290" i="1"/>
  <c r="AG290" i="1" s="1"/>
  <c r="AF289" i="1"/>
  <c r="AE289" i="1"/>
  <c r="AF288" i="1"/>
  <c r="AE288" i="1"/>
  <c r="AG288" i="1" s="1"/>
  <c r="AF287" i="1"/>
  <c r="AE287" i="1"/>
  <c r="AG287" i="1" s="1"/>
  <c r="AF286" i="1"/>
  <c r="AE286" i="1"/>
  <c r="AF285" i="1"/>
  <c r="AE285" i="1"/>
  <c r="AF284" i="1"/>
  <c r="AE284" i="1"/>
  <c r="AF283" i="1"/>
  <c r="AE283" i="1"/>
  <c r="AF282" i="1"/>
  <c r="AE282" i="1"/>
  <c r="AG282" i="1" s="1"/>
  <c r="AF281" i="1"/>
  <c r="AE281" i="1"/>
  <c r="AF280" i="1"/>
  <c r="AE280" i="1"/>
  <c r="AG280" i="1" s="1"/>
  <c r="AF279" i="1"/>
  <c r="AE279" i="1"/>
  <c r="AG279" i="1" s="1"/>
  <c r="AF278" i="1"/>
  <c r="AE278" i="1"/>
  <c r="AF277" i="1"/>
  <c r="AE277" i="1"/>
  <c r="AF276" i="1"/>
  <c r="AE276" i="1"/>
  <c r="AF275" i="1"/>
  <c r="AE275" i="1"/>
  <c r="AF274" i="1"/>
  <c r="AE274" i="1"/>
  <c r="AG274" i="1" s="1"/>
  <c r="AF273" i="1"/>
  <c r="AE273" i="1"/>
  <c r="AF272" i="1"/>
  <c r="AE272" i="1"/>
  <c r="AG272" i="1" s="1"/>
  <c r="AF271" i="1"/>
  <c r="AE271" i="1"/>
  <c r="AG271" i="1" s="1"/>
  <c r="AF270" i="1"/>
  <c r="AE270" i="1"/>
  <c r="AF269" i="1"/>
  <c r="AE269" i="1"/>
  <c r="AF268" i="1"/>
  <c r="AE268" i="1"/>
  <c r="AF267" i="1"/>
  <c r="AE267" i="1"/>
  <c r="AF266" i="1"/>
  <c r="AG266" i="1" s="1"/>
  <c r="AE266" i="1"/>
  <c r="AF265" i="1"/>
  <c r="AE265" i="1"/>
  <c r="AF264" i="1"/>
  <c r="AE264" i="1"/>
  <c r="AF263" i="1"/>
  <c r="AE263" i="1"/>
  <c r="AF262" i="1"/>
  <c r="AG262" i="1" s="1"/>
  <c r="AE262" i="1"/>
  <c r="AF261" i="1"/>
  <c r="AG261" i="1" s="1"/>
  <c r="AE261" i="1"/>
  <c r="AF260" i="1"/>
  <c r="AE260" i="1"/>
  <c r="AF259" i="1"/>
  <c r="AE259" i="1"/>
  <c r="AG258" i="1"/>
  <c r="AF258" i="1"/>
  <c r="AE258" i="1"/>
  <c r="AF257" i="1"/>
  <c r="AE257" i="1"/>
  <c r="AF256" i="1"/>
  <c r="AE256" i="1"/>
  <c r="AG256" i="1" s="1"/>
  <c r="AF255" i="1"/>
  <c r="AE255" i="1"/>
  <c r="AG255" i="1" s="1"/>
  <c r="AF254" i="1"/>
  <c r="AE254" i="1"/>
  <c r="AF253" i="1"/>
  <c r="AE253" i="1"/>
  <c r="AF252" i="1"/>
  <c r="AE252" i="1"/>
  <c r="AF251" i="1"/>
  <c r="AE251" i="1"/>
  <c r="AF250" i="1"/>
  <c r="AE250" i="1"/>
  <c r="AG250" i="1" s="1"/>
  <c r="AF249" i="1"/>
  <c r="AE249" i="1"/>
  <c r="AF248" i="1"/>
  <c r="AE248" i="1"/>
  <c r="AG248" i="1" s="1"/>
  <c r="AF247" i="1"/>
  <c r="AE247" i="1"/>
  <c r="AG247" i="1" s="1"/>
  <c r="AF246" i="1"/>
  <c r="AE246" i="1"/>
  <c r="AF245" i="1"/>
  <c r="AE245" i="1"/>
  <c r="AF244" i="1"/>
  <c r="AE244" i="1"/>
  <c r="AF243" i="1"/>
  <c r="AE243" i="1"/>
  <c r="AF242" i="1"/>
  <c r="AE242" i="1"/>
  <c r="AG242" i="1" s="1"/>
  <c r="AF241" i="1"/>
  <c r="AE241" i="1"/>
  <c r="AF240" i="1"/>
  <c r="AE240" i="1"/>
  <c r="AG240" i="1" s="1"/>
  <c r="AF239" i="1"/>
  <c r="AE239" i="1"/>
  <c r="AG239" i="1" s="1"/>
  <c r="AF238" i="1"/>
  <c r="AE238" i="1"/>
  <c r="AF237" i="1"/>
  <c r="AE237" i="1"/>
  <c r="AF236" i="1"/>
  <c r="AE236" i="1"/>
  <c r="AF235" i="1"/>
  <c r="AE235" i="1"/>
  <c r="AF234" i="1"/>
  <c r="AE234" i="1"/>
  <c r="AG234" i="1" s="1"/>
  <c r="AF233" i="1"/>
  <c r="AE233" i="1"/>
  <c r="AF232" i="1"/>
  <c r="AE232" i="1"/>
  <c r="AF231" i="1"/>
  <c r="AE231" i="1"/>
  <c r="AF230" i="1"/>
  <c r="AG230" i="1" s="1"/>
  <c r="AE230" i="1"/>
  <c r="AF229" i="1"/>
  <c r="AG229" i="1" s="1"/>
  <c r="AE229" i="1"/>
  <c r="AF228" i="1"/>
  <c r="AE228" i="1"/>
  <c r="AF227" i="1"/>
  <c r="AE227" i="1"/>
  <c r="AF226" i="1"/>
  <c r="AE226" i="1"/>
  <c r="AG226" i="1" s="1"/>
  <c r="AF225" i="1"/>
  <c r="AE225" i="1"/>
  <c r="AF224" i="1"/>
  <c r="AE224" i="1"/>
  <c r="AG224" i="1" s="1"/>
  <c r="AF223" i="1"/>
  <c r="AE223" i="1"/>
  <c r="AG223" i="1" s="1"/>
  <c r="AF222" i="1"/>
  <c r="AE222" i="1"/>
  <c r="AF221" i="1"/>
  <c r="AE221" i="1"/>
  <c r="AF220" i="1"/>
  <c r="AE220" i="1"/>
  <c r="AF219" i="1"/>
  <c r="AE219" i="1"/>
  <c r="AF218" i="1"/>
  <c r="AE218" i="1"/>
  <c r="AG218" i="1" s="1"/>
  <c r="AF217" i="1"/>
  <c r="AE217" i="1"/>
  <c r="AF216" i="1"/>
  <c r="AE216" i="1"/>
  <c r="AG216" i="1" s="1"/>
  <c r="AF215" i="1"/>
  <c r="AE215" i="1"/>
  <c r="AG215" i="1" s="1"/>
  <c r="AF214" i="1"/>
  <c r="AE214" i="1"/>
  <c r="AF213" i="1"/>
  <c r="AE213" i="1"/>
  <c r="AF212" i="1"/>
  <c r="AE212" i="1"/>
  <c r="AF211" i="1"/>
  <c r="AE211" i="1"/>
  <c r="AF210" i="1"/>
  <c r="AE210" i="1"/>
  <c r="AG210" i="1" s="1"/>
  <c r="AF209" i="1"/>
  <c r="AE209" i="1"/>
  <c r="AF208" i="1"/>
  <c r="AE208" i="1"/>
  <c r="AG208" i="1" s="1"/>
  <c r="AF207" i="1"/>
  <c r="AE207" i="1"/>
  <c r="AG207" i="1" s="1"/>
  <c r="AF206" i="1"/>
  <c r="AE206" i="1"/>
  <c r="AF205" i="1"/>
  <c r="AE205" i="1"/>
  <c r="AF204" i="1"/>
  <c r="AE204" i="1"/>
  <c r="AF203" i="1"/>
  <c r="AE203" i="1"/>
  <c r="AF202" i="1"/>
  <c r="AG202" i="1" s="1"/>
  <c r="AE202" i="1"/>
  <c r="AF201" i="1"/>
  <c r="AE201" i="1"/>
  <c r="AF200" i="1"/>
  <c r="AE200" i="1"/>
  <c r="AF199" i="1"/>
  <c r="AE199" i="1"/>
  <c r="AG198" i="1"/>
  <c r="AF198" i="1"/>
  <c r="AE198" i="1"/>
  <c r="AF197" i="1"/>
  <c r="AE197" i="1"/>
  <c r="AF196" i="1"/>
  <c r="AE196" i="1"/>
  <c r="AF195" i="1"/>
  <c r="AE195" i="1"/>
  <c r="AF194" i="1"/>
  <c r="AE194" i="1"/>
  <c r="AG194" i="1" s="1"/>
  <c r="AF193" i="1"/>
  <c r="AE193" i="1"/>
  <c r="AF192" i="1"/>
  <c r="AE192" i="1"/>
  <c r="AG192" i="1" s="1"/>
  <c r="AF191" i="1"/>
  <c r="AE191" i="1"/>
  <c r="AF190" i="1"/>
  <c r="AE190" i="1"/>
  <c r="AG190" i="1" s="1"/>
  <c r="AF189" i="1"/>
  <c r="AE189" i="1"/>
  <c r="AF188" i="1"/>
  <c r="AE188" i="1"/>
  <c r="AG188" i="1" s="1"/>
  <c r="AF187" i="1"/>
  <c r="AE187" i="1"/>
  <c r="AF186" i="1"/>
  <c r="AE186" i="1"/>
  <c r="AG186" i="1" s="1"/>
  <c r="AF185" i="1"/>
  <c r="AE185" i="1"/>
  <c r="AF184" i="1"/>
  <c r="AE184" i="1"/>
  <c r="AF183" i="1"/>
  <c r="AE183" i="1"/>
  <c r="AG183" i="1" s="1"/>
  <c r="AF182" i="1"/>
  <c r="AE182" i="1"/>
  <c r="AG182" i="1" s="1"/>
  <c r="AF181" i="1"/>
  <c r="AE181" i="1"/>
  <c r="AF180" i="1"/>
  <c r="AE180" i="1"/>
  <c r="AF179" i="1"/>
  <c r="AE179" i="1"/>
  <c r="AG178" i="1"/>
  <c r="AF178" i="1"/>
  <c r="AE178" i="1"/>
  <c r="AF177" i="1"/>
  <c r="AE177" i="1"/>
  <c r="AF176" i="1"/>
  <c r="AE176" i="1"/>
  <c r="AG176" i="1" s="1"/>
  <c r="AF175" i="1"/>
  <c r="AE175" i="1"/>
  <c r="AF174" i="1"/>
  <c r="AE174" i="1"/>
  <c r="AF173" i="1"/>
  <c r="AE173" i="1"/>
  <c r="AF172" i="1"/>
  <c r="AE172" i="1"/>
  <c r="AF171" i="1"/>
  <c r="AE171" i="1"/>
  <c r="AF170" i="1"/>
  <c r="AE170" i="1"/>
  <c r="AG170" i="1" s="1"/>
  <c r="AF169" i="1"/>
  <c r="AE169" i="1"/>
  <c r="AF168" i="1"/>
  <c r="AE168" i="1"/>
  <c r="AG168" i="1" s="1"/>
  <c r="AF167" i="1"/>
  <c r="AE167" i="1"/>
  <c r="AG167" i="1" s="1"/>
  <c r="AF166" i="1"/>
  <c r="AE166" i="1"/>
  <c r="AF165" i="1"/>
  <c r="AE165" i="1"/>
  <c r="AF164" i="1"/>
  <c r="AE164" i="1"/>
  <c r="AF163" i="1"/>
  <c r="AE163" i="1"/>
  <c r="AF162" i="1"/>
  <c r="AG162" i="1" s="1"/>
  <c r="AE162" i="1"/>
  <c r="AF161" i="1"/>
  <c r="AE161" i="1"/>
  <c r="AF160" i="1"/>
  <c r="AE160" i="1"/>
  <c r="AF159" i="1"/>
  <c r="AE159" i="1"/>
  <c r="AF158" i="1"/>
  <c r="AE158" i="1"/>
  <c r="AF157" i="1"/>
  <c r="AG157" i="1" s="1"/>
  <c r="AE157" i="1"/>
  <c r="AF156" i="1"/>
  <c r="AE156" i="1"/>
  <c r="AF155" i="1"/>
  <c r="AE155" i="1"/>
  <c r="AG154" i="1"/>
  <c r="AF154" i="1"/>
  <c r="AE154" i="1"/>
  <c r="AF153" i="1"/>
  <c r="AE153" i="1"/>
  <c r="AF152" i="1"/>
  <c r="AE152" i="1"/>
  <c r="AF151" i="1"/>
  <c r="AE151" i="1"/>
  <c r="AG151" i="1" s="1"/>
  <c r="AF150" i="1"/>
  <c r="AE150" i="1"/>
  <c r="AG150" i="1" s="1"/>
  <c r="AF149" i="1"/>
  <c r="AG149" i="1" s="1"/>
  <c r="AE149" i="1"/>
  <c r="AF148" i="1"/>
  <c r="AE148" i="1"/>
  <c r="AF147" i="1"/>
  <c r="AE147" i="1"/>
  <c r="AF146" i="1"/>
  <c r="AE146" i="1"/>
  <c r="AF145" i="1"/>
  <c r="AG145" i="1" s="1"/>
  <c r="AE145" i="1"/>
  <c r="AF144" i="1"/>
  <c r="AE144" i="1"/>
  <c r="AF143" i="1"/>
  <c r="AE143" i="1"/>
  <c r="AF142" i="1"/>
  <c r="AE142" i="1"/>
  <c r="AF141" i="1"/>
  <c r="AG141" i="1" s="1"/>
  <c r="AE141" i="1"/>
  <c r="AF140" i="1"/>
  <c r="AE140" i="1"/>
  <c r="AF139" i="1"/>
  <c r="AE139" i="1"/>
  <c r="AF138" i="1"/>
  <c r="AE138" i="1"/>
  <c r="AG138" i="1" s="1"/>
  <c r="AF137" i="1"/>
  <c r="AE137" i="1"/>
  <c r="AF136" i="1"/>
  <c r="AE136" i="1"/>
  <c r="AF135" i="1"/>
  <c r="AE135" i="1"/>
  <c r="AG135" i="1" s="1"/>
  <c r="AF134" i="1"/>
  <c r="AG134" i="1" s="1"/>
  <c r="AE134" i="1"/>
  <c r="AF133" i="1"/>
  <c r="AG133" i="1" s="1"/>
  <c r="AE133" i="1"/>
  <c r="AF132" i="1"/>
  <c r="AE132" i="1"/>
  <c r="AF131" i="1"/>
  <c r="AE131" i="1"/>
  <c r="AF130" i="1"/>
  <c r="AE130" i="1"/>
  <c r="AF129" i="1"/>
  <c r="AG129" i="1" s="1"/>
  <c r="AE129" i="1"/>
  <c r="AF128" i="1"/>
  <c r="AE128" i="1"/>
  <c r="AF127" i="1"/>
  <c r="AE127" i="1"/>
  <c r="AF126" i="1"/>
  <c r="AE126" i="1"/>
  <c r="AF125" i="1"/>
  <c r="AG125" i="1" s="1"/>
  <c r="AE125" i="1"/>
  <c r="AF124" i="1"/>
  <c r="AE124" i="1"/>
  <c r="AF123" i="1"/>
  <c r="AE123" i="1"/>
  <c r="AF122" i="1"/>
  <c r="AE122" i="1"/>
  <c r="AF121" i="1"/>
  <c r="AE121" i="1"/>
  <c r="AF120" i="1"/>
  <c r="AE120" i="1"/>
  <c r="AF119" i="1"/>
  <c r="AE119" i="1"/>
  <c r="AG118" i="1"/>
  <c r="AF118" i="1"/>
  <c r="AE118" i="1"/>
  <c r="AF117" i="1"/>
  <c r="AE117" i="1"/>
  <c r="AF116" i="1"/>
  <c r="AE116" i="1"/>
  <c r="AF115" i="1"/>
  <c r="AE115" i="1"/>
  <c r="AG115" i="1" s="1"/>
  <c r="AF114" i="1"/>
  <c r="AE114" i="1"/>
  <c r="AG114" i="1" s="1"/>
  <c r="AF113" i="1"/>
  <c r="AG113" i="1" s="1"/>
  <c r="AE113" i="1"/>
  <c r="AF112" i="1"/>
  <c r="AE112" i="1"/>
  <c r="AF111" i="1"/>
  <c r="AE111" i="1"/>
  <c r="AF110" i="1"/>
  <c r="AE110" i="1"/>
  <c r="AF109" i="1"/>
  <c r="AG109" i="1" s="1"/>
  <c r="AE109" i="1"/>
  <c r="AF108" i="1"/>
  <c r="AE108" i="1"/>
  <c r="AF107" i="1"/>
  <c r="AE107" i="1"/>
  <c r="AF106" i="1"/>
  <c r="AE106" i="1"/>
  <c r="AF105" i="1"/>
  <c r="AE105" i="1"/>
  <c r="AF104" i="1"/>
  <c r="AE104" i="1"/>
  <c r="AF103" i="1"/>
  <c r="AE103" i="1"/>
  <c r="AF102" i="1"/>
  <c r="AG102" i="1" s="1"/>
  <c r="AE102" i="1"/>
  <c r="AF101" i="1"/>
  <c r="AG101" i="1" s="1"/>
  <c r="AE101" i="1"/>
  <c r="AF100" i="1"/>
  <c r="AE100" i="1"/>
  <c r="AF99" i="1"/>
  <c r="AE99" i="1"/>
  <c r="AF98" i="1"/>
  <c r="AE98" i="1"/>
  <c r="AG98" i="1" s="1"/>
  <c r="AF97" i="1"/>
  <c r="AE97" i="1"/>
  <c r="AF96" i="1"/>
  <c r="AE96" i="1"/>
  <c r="AG96" i="1" s="1"/>
  <c r="AF95" i="1"/>
  <c r="AE95" i="1"/>
  <c r="AG95" i="1" s="1"/>
  <c r="AF94" i="1"/>
  <c r="AE94" i="1"/>
  <c r="AF93" i="1"/>
  <c r="AE93" i="1"/>
  <c r="AF92" i="1"/>
  <c r="AE92" i="1"/>
  <c r="AF91" i="1"/>
  <c r="AE91" i="1"/>
  <c r="AG91" i="1" s="1"/>
  <c r="AF90" i="1"/>
  <c r="AG90" i="1" s="1"/>
  <c r="AE90" i="1"/>
  <c r="AF89" i="1"/>
  <c r="AG89" i="1" s="1"/>
  <c r="AE89" i="1"/>
  <c r="AF88" i="1"/>
  <c r="AE88" i="1"/>
  <c r="AF87" i="1"/>
  <c r="AE87" i="1"/>
  <c r="AF86" i="1"/>
  <c r="AE86" i="1"/>
  <c r="AF85" i="1"/>
  <c r="AG85" i="1" s="1"/>
  <c r="AE85" i="1"/>
  <c r="AF84" i="1"/>
  <c r="AE84" i="1"/>
  <c r="AF83" i="1"/>
  <c r="AE83" i="1"/>
  <c r="AF82" i="1"/>
  <c r="AE82" i="1"/>
  <c r="AF81" i="1"/>
  <c r="AG81" i="1" s="1"/>
  <c r="AE81" i="1"/>
  <c r="AF80" i="1"/>
  <c r="AE80" i="1"/>
  <c r="AF79" i="1"/>
  <c r="AE79" i="1"/>
  <c r="AF78" i="1"/>
  <c r="AE78" i="1"/>
  <c r="AG78" i="1" s="1"/>
  <c r="AF77" i="1"/>
  <c r="AE77" i="1"/>
  <c r="AF76" i="1"/>
  <c r="AE76" i="1"/>
  <c r="AF75" i="1"/>
  <c r="AE75" i="1"/>
  <c r="AG75" i="1" s="1"/>
  <c r="AF74" i="1"/>
  <c r="AE74" i="1"/>
  <c r="AG74" i="1" s="1"/>
  <c r="AF73" i="1"/>
  <c r="AG73" i="1" s="1"/>
  <c r="AE73" i="1"/>
  <c r="AF72" i="1"/>
  <c r="AE72" i="1"/>
  <c r="AF71" i="1"/>
  <c r="AE71" i="1"/>
  <c r="AF70" i="1"/>
  <c r="AE70" i="1"/>
  <c r="AF69" i="1"/>
  <c r="AG69" i="1" s="1"/>
  <c r="AE69" i="1"/>
  <c r="AF68" i="1"/>
  <c r="AE68" i="1"/>
  <c r="AF67" i="1"/>
  <c r="AE67" i="1"/>
  <c r="AF66" i="1"/>
  <c r="AE66" i="1"/>
  <c r="AF65" i="1"/>
  <c r="AG65" i="1" s="1"/>
  <c r="AE65" i="1"/>
  <c r="AF64" i="1"/>
  <c r="AE64" i="1"/>
  <c r="AF63" i="1"/>
  <c r="AE63" i="1"/>
  <c r="AF62" i="1"/>
  <c r="AE62" i="1"/>
  <c r="AG62" i="1" s="1"/>
  <c r="AF61" i="1"/>
  <c r="AE61" i="1"/>
  <c r="AF60" i="1"/>
  <c r="AE60" i="1"/>
  <c r="AF59" i="1"/>
  <c r="AE59" i="1"/>
  <c r="AG59" i="1" s="1"/>
  <c r="AF58" i="1"/>
  <c r="AG58" i="1" s="1"/>
  <c r="AE58" i="1"/>
  <c r="AF57" i="1"/>
  <c r="AG57" i="1" s="1"/>
  <c r="AE57" i="1"/>
  <c r="AF56" i="1"/>
  <c r="AE56" i="1"/>
  <c r="AF55" i="1"/>
  <c r="AE55" i="1"/>
  <c r="AF54" i="1"/>
  <c r="AE54" i="1"/>
  <c r="AF53" i="1"/>
  <c r="AG53" i="1" s="1"/>
  <c r="AE53" i="1"/>
  <c r="AF52" i="1"/>
  <c r="AE52" i="1"/>
  <c r="AF51" i="1"/>
  <c r="AE51" i="1"/>
  <c r="AF50" i="1"/>
  <c r="AE50" i="1"/>
  <c r="AF49" i="1"/>
  <c r="AG49" i="1" s="1"/>
  <c r="AE49" i="1"/>
  <c r="AF48" i="1"/>
  <c r="AE48" i="1"/>
  <c r="AF47" i="1"/>
  <c r="AE47" i="1"/>
  <c r="AF46" i="1"/>
  <c r="AE46" i="1"/>
  <c r="AG46" i="1" s="1"/>
  <c r="AF45" i="1"/>
  <c r="AE45" i="1"/>
  <c r="AF44" i="1"/>
  <c r="AE44" i="1"/>
  <c r="AF43" i="1"/>
  <c r="AE43" i="1"/>
  <c r="AG43" i="1" s="1"/>
  <c r="AF42" i="1"/>
  <c r="AE42" i="1"/>
  <c r="AG42" i="1" s="1"/>
  <c r="AF41" i="1"/>
  <c r="AG41" i="1" s="1"/>
  <c r="AE41" i="1"/>
  <c r="AF40" i="1"/>
  <c r="AE40" i="1"/>
  <c r="AF39" i="1"/>
  <c r="AE39" i="1"/>
  <c r="AF38" i="1"/>
  <c r="AE38" i="1"/>
  <c r="AF37" i="1"/>
  <c r="AG37" i="1" s="1"/>
  <c r="AE37" i="1"/>
  <c r="AF36" i="1"/>
  <c r="AE36" i="1"/>
  <c r="AF35" i="1"/>
  <c r="AE35" i="1"/>
  <c r="AF34" i="1"/>
  <c r="AE34" i="1"/>
  <c r="AF33" i="1"/>
  <c r="AG33" i="1" s="1"/>
  <c r="AE33" i="1"/>
  <c r="AF32" i="1"/>
  <c r="AE32" i="1"/>
  <c r="AF31" i="1"/>
  <c r="AE31" i="1"/>
  <c r="AF30" i="1"/>
  <c r="AE30" i="1"/>
  <c r="AG30" i="1" s="1"/>
  <c r="AF29" i="1"/>
  <c r="AE29" i="1"/>
  <c r="AF28" i="1"/>
  <c r="AE28" i="1"/>
  <c r="AF27" i="1"/>
  <c r="AE27" i="1"/>
  <c r="AG27" i="1" s="1"/>
  <c r="AF26" i="1"/>
  <c r="AG26" i="1" s="1"/>
  <c r="AE26" i="1"/>
  <c r="AF25" i="1"/>
  <c r="AG25" i="1" s="1"/>
  <c r="AE25" i="1"/>
  <c r="AF24" i="1"/>
  <c r="AE24" i="1"/>
  <c r="AF23" i="1"/>
  <c r="AE23" i="1"/>
  <c r="AF22" i="1"/>
  <c r="AE22" i="1"/>
  <c r="AF21" i="1"/>
  <c r="AE21" i="1"/>
  <c r="AG21" i="1" s="1"/>
  <c r="AF20" i="1"/>
  <c r="AE20" i="1"/>
  <c r="AF19" i="1"/>
  <c r="AE19" i="1"/>
  <c r="AG19" i="1" s="1"/>
  <c r="AF18" i="1"/>
  <c r="AE18" i="1"/>
  <c r="AG18" i="1" s="1"/>
  <c r="AF17" i="1"/>
  <c r="AE17" i="1"/>
  <c r="AF16" i="1"/>
  <c r="AE16" i="1"/>
  <c r="AG15" i="1"/>
  <c r="AF15" i="1"/>
  <c r="AE15" i="1"/>
  <c r="AF14" i="1"/>
  <c r="AE14" i="1"/>
  <c r="AF13" i="1"/>
  <c r="AE13" i="1"/>
  <c r="AF12" i="1"/>
  <c r="AE12" i="1"/>
  <c r="AF11" i="1"/>
  <c r="AE11" i="1"/>
  <c r="AF10" i="1"/>
  <c r="AE10" i="1"/>
  <c r="AF9" i="1"/>
  <c r="AE9" i="1"/>
  <c r="AG9" i="1" s="1"/>
  <c r="AF8" i="1"/>
  <c r="AE8" i="1"/>
  <c r="AF7" i="1"/>
  <c r="AE7" i="1"/>
  <c r="AG6" i="1"/>
  <c r="AF6" i="1"/>
  <c r="AE6" i="1"/>
  <c r="AF5" i="1"/>
  <c r="AE5" i="1"/>
  <c r="AG5" i="1" s="1"/>
  <c r="AF4" i="1"/>
  <c r="AE4" i="1"/>
  <c r="AG4" i="1" s="1"/>
  <c r="AJ1003" i="1"/>
  <c r="AI1003" i="1"/>
  <c r="AK1003" i="1" s="1"/>
  <c r="AJ1002" i="1"/>
  <c r="AI1002" i="1"/>
  <c r="AK1002" i="1" s="1"/>
  <c r="AJ1001" i="1"/>
  <c r="AI1001" i="1"/>
  <c r="AK1001" i="1" s="1"/>
  <c r="AJ1000" i="1"/>
  <c r="AI1000" i="1"/>
  <c r="AK1000" i="1" s="1"/>
  <c r="AJ999" i="1"/>
  <c r="AI999" i="1"/>
  <c r="AK999" i="1" s="1"/>
  <c r="AJ998" i="1"/>
  <c r="AI998" i="1"/>
  <c r="AK998" i="1" s="1"/>
  <c r="AJ997" i="1"/>
  <c r="AI997" i="1"/>
  <c r="AK997" i="1" s="1"/>
  <c r="AJ996" i="1"/>
  <c r="AI996" i="1"/>
  <c r="AK996" i="1" s="1"/>
  <c r="AJ995" i="1"/>
  <c r="AI995" i="1"/>
  <c r="AK995" i="1" s="1"/>
  <c r="AJ994" i="1"/>
  <c r="AI994" i="1"/>
  <c r="AK994" i="1" s="1"/>
  <c r="AJ993" i="1"/>
  <c r="AI993" i="1"/>
  <c r="AK993" i="1" s="1"/>
  <c r="AJ992" i="1"/>
  <c r="AI992" i="1"/>
  <c r="AK992" i="1" s="1"/>
  <c r="AJ991" i="1"/>
  <c r="AI991" i="1"/>
  <c r="AK991" i="1" s="1"/>
  <c r="AJ990" i="1"/>
  <c r="AI990" i="1"/>
  <c r="AK990" i="1" s="1"/>
  <c r="AJ989" i="1"/>
  <c r="AI989" i="1"/>
  <c r="AK989" i="1" s="1"/>
  <c r="AJ988" i="1"/>
  <c r="AI988" i="1"/>
  <c r="AK988" i="1" s="1"/>
  <c r="AJ987" i="1"/>
  <c r="AI987" i="1"/>
  <c r="AK987" i="1" s="1"/>
  <c r="AJ986" i="1"/>
  <c r="AI986" i="1"/>
  <c r="AK986" i="1" s="1"/>
  <c r="AJ985" i="1"/>
  <c r="AI985" i="1"/>
  <c r="AK985" i="1" s="1"/>
  <c r="AJ984" i="1"/>
  <c r="AI984" i="1"/>
  <c r="AK984" i="1" s="1"/>
  <c r="AJ983" i="1"/>
  <c r="AI983" i="1"/>
  <c r="AK983" i="1" s="1"/>
  <c r="AJ982" i="1"/>
  <c r="AI982" i="1"/>
  <c r="AK982" i="1" s="1"/>
  <c r="AJ981" i="1"/>
  <c r="AI981" i="1"/>
  <c r="AK981" i="1" s="1"/>
  <c r="AJ980" i="1"/>
  <c r="AI980" i="1"/>
  <c r="AK980" i="1" s="1"/>
  <c r="AJ979" i="1"/>
  <c r="AI979" i="1"/>
  <c r="AK979" i="1" s="1"/>
  <c r="AJ978" i="1"/>
  <c r="AI978" i="1"/>
  <c r="AK978" i="1" s="1"/>
  <c r="AJ977" i="1"/>
  <c r="AI977" i="1"/>
  <c r="AK977" i="1" s="1"/>
  <c r="AJ976" i="1"/>
  <c r="AI976" i="1"/>
  <c r="AK976" i="1" s="1"/>
  <c r="AJ975" i="1"/>
  <c r="AI975" i="1"/>
  <c r="AK975" i="1" s="1"/>
  <c r="AJ974" i="1"/>
  <c r="AI974" i="1"/>
  <c r="AK974" i="1" s="1"/>
  <c r="AJ973" i="1"/>
  <c r="AI973" i="1"/>
  <c r="AK973" i="1" s="1"/>
  <c r="AJ972" i="1"/>
  <c r="AI972" i="1"/>
  <c r="AK972" i="1" s="1"/>
  <c r="AJ971" i="1"/>
  <c r="AI971" i="1"/>
  <c r="AK971" i="1" s="1"/>
  <c r="AJ970" i="1"/>
  <c r="AI970" i="1"/>
  <c r="AK970" i="1" s="1"/>
  <c r="AJ969" i="1"/>
  <c r="AI969" i="1"/>
  <c r="AK969" i="1" s="1"/>
  <c r="AJ968" i="1"/>
  <c r="AI968" i="1"/>
  <c r="AK968" i="1" s="1"/>
  <c r="AJ967" i="1"/>
  <c r="AI967" i="1"/>
  <c r="AK967" i="1" s="1"/>
  <c r="AJ966" i="1"/>
  <c r="AI966" i="1"/>
  <c r="AK966" i="1" s="1"/>
  <c r="AJ965" i="1"/>
  <c r="AI965" i="1"/>
  <c r="AK965" i="1" s="1"/>
  <c r="AJ964" i="1"/>
  <c r="AI964" i="1"/>
  <c r="AK964" i="1" s="1"/>
  <c r="AJ963" i="1"/>
  <c r="AI963" i="1"/>
  <c r="AK963" i="1" s="1"/>
  <c r="AJ962" i="1"/>
  <c r="AI962" i="1"/>
  <c r="AK962" i="1" s="1"/>
  <c r="AJ961" i="1"/>
  <c r="AI961" i="1"/>
  <c r="AK961" i="1" s="1"/>
  <c r="AJ960" i="1"/>
  <c r="AI960" i="1"/>
  <c r="AK960" i="1" s="1"/>
  <c r="AJ959" i="1"/>
  <c r="AI959" i="1"/>
  <c r="AK959" i="1" s="1"/>
  <c r="AJ958" i="1"/>
  <c r="AI958" i="1"/>
  <c r="AK958" i="1" s="1"/>
  <c r="AJ957" i="1"/>
  <c r="AI957" i="1"/>
  <c r="AK957" i="1" s="1"/>
  <c r="AJ956" i="1"/>
  <c r="AI956" i="1"/>
  <c r="AK956" i="1" s="1"/>
  <c r="AJ955" i="1"/>
  <c r="AI955" i="1"/>
  <c r="AK955" i="1" s="1"/>
  <c r="AJ954" i="1"/>
  <c r="AI954" i="1"/>
  <c r="AK954" i="1" s="1"/>
  <c r="AJ953" i="1"/>
  <c r="AI953" i="1"/>
  <c r="AK953" i="1" s="1"/>
  <c r="AJ952" i="1"/>
  <c r="AI952" i="1"/>
  <c r="AK952" i="1" s="1"/>
  <c r="AJ951" i="1"/>
  <c r="AI951" i="1"/>
  <c r="AK951" i="1" s="1"/>
  <c r="AJ950" i="1"/>
  <c r="AI950" i="1"/>
  <c r="AK950" i="1" s="1"/>
  <c r="AJ949" i="1"/>
  <c r="AI949" i="1"/>
  <c r="AK949" i="1" s="1"/>
  <c r="AJ948" i="1"/>
  <c r="AI948" i="1"/>
  <c r="AK948" i="1" s="1"/>
  <c r="AJ947" i="1"/>
  <c r="AI947" i="1"/>
  <c r="AK947" i="1" s="1"/>
  <c r="AJ946" i="1"/>
  <c r="AI946" i="1"/>
  <c r="AK946" i="1" s="1"/>
  <c r="AJ945" i="1"/>
  <c r="AI945" i="1"/>
  <c r="AK945" i="1" s="1"/>
  <c r="AJ944" i="1"/>
  <c r="AI944" i="1"/>
  <c r="AK944" i="1" s="1"/>
  <c r="AJ943" i="1"/>
  <c r="AI943" i="1"/>
  <c r="AK943" i="1" s="1"/>
  <c r="AJ942" i="1"/>
  <c r="AI942" i="1"/>
  <c r="AK942" i="1" s="1"/>
  <c r="AJ941" i="1"/>
  <c r="AI941" i="1"/>
  <c r="AK941" i="1" s="1"/>
  <c r="AJ940" i="1"/>
  <c r="AI940" i="1"/>
  <c r="AK940" i="1" s="1"/>
  <c r="AJ939" i="1"/>
  <c r="AI939" i="1"/>
  <c r="AK939" i="1" s="1"/>
  <c r="AJ938" i="1"/>
  <c r="AI938" i="1"/>
  <c r="AK938" i="1" s="1"/>
  <c r="AJ937" i="1"/>
  <c r="AI937" i="1"/>
  <c r="AK937" i="1" s="1"/>
  <c r="AJ936" i="1"/>
  <c r="AI936" i="1"/>
  <c r="AK936" i="1" s="1"/>
  <c r="AJ935" i="1"/>
  <c r="AI935" i="1"/>
  <c r="AK935" i="1" s="1"/>
  <c r="AJ934" i="1"/>
  <c r="AI934" i="1"/>
  <c r="AK934" i="1" s="1"/>
  <c r="AJ933" i="1"/>
  <c r="AI933" i="1"/>
  <c r="AK933" i="1" s="1"/>
  <c r="AJ932" i="1"/>
  <c r="AI932" i="1"/>
  <c r="AK932" i="1" s="1"/>
  <c r="AJ931" i="1"/>
  <c r="AI931" i="1"/>
  <c r="AK931" i="1" s="1"/>
  <c r="AJ930" i="1"/>
  <c r="AI930" i="1"/>
  <c r="AK930" i="1" s="1"/>
  <c r="AJ929" i="1"/>
  <c r="AI929" i="1"/>
  <c r="AK929" i="1" s="1"/>
  <c r="AJ928" i="1"/>
  <c r="AI928" i="1"/>
  <c r="AK928" i="1" s="1"/>
  <c r="AJ927" i="1"/>
  <c r="AI927" i="1"/>
  <c r="AK927" i="1" s="1"/>
  <c r="AJ926" i="1"/>
  <c r="AI926" i="1"/>
  <c r="AK926" i="1" s="1"/>
  <c r="AJ925" i="1"/>
  <c r="AI925" i="1"/>
  <c r="AK925" i="1" s="1"/>
  <c r="AJ924" i="1"/>
  <c r="AI924" i="1"/>
  <c r="AK924" i="1" s="1"/>
  <c r="AJ923" i="1"/>
  <c r="AI923" i="1"/>
  <c r="AK923" i="1" s="1"/>
  <c r="AJ922" i="1"/>
  <c r="AI922" i="1"/>
  <c r="AK922" i="1" s="1"/>
  <c r="AJ921" i="1"/>
  <c r="AI921" i="1"/>
  <c r="AK921" i="1" s="1"/>
  <c r="AJ920" i="1"/>
  <c r="AI920" i="1"/>
  <c r="AK920" i="1" s="1"/>
  <c r="AJ919" i="1"/>
  <c r="AI919" i="1"/>
  <c r="AK919" i="1" s="1"/>
  <c r="AJ918" i="1"/>
  <c r="AI918" i="1"/>
  <c r="AK918" i="1" s="1"/>
  <c r="AJ917" i="1"/>
  <c r="AI917" i="1"/>
  <c r="AK917" i="1" s="1"/>
  <c r="AJ916" i="1"/>
  <c r="AI916" i="1"/>
  <c r="AK916" i="1" s="1"/>
  <c r="AJ915" i="1"/>
  <c r="AI915" i="1"/>
  <c r="AK915" i="1" s="1"/>
  <c r="AJ914" i="1"/>
  <c r="AI914" i="1"/>
  <c r="AK914" i="1" s="1"/>
  <c r="AJ913" i="1"/>
  <c r="AI913" i="1"/>
  <c r="AK913" i="1" s="1"/>
  <c r="AJ912" i="1"/>
  <c r="AI912" i="1"/>
  <c r="AK912" i="1" s="1"/>
  <c r="AJ911" i="1"/>
  <c r="AI911" i="1"/>
  <c r="AK911" i="1" s="1"/>
  <c r="AJ910" i="1"/>
  <c r="AI910" i="1"/>
  <c r="AK910" i="1" s="1"/>
  <c r="AJ909" i="1"/>
  <c r="AI909" i="1"/>
  <c r="AK909" i="1" s="1"/>
  <c r="AJ908" i="1"/>
  <c r="AI908" i="1"/>
  <c r="AK908" i="1" s="1"/>
  <c r="AJ907" i="1"/>
  <c r="AI907" i="1"/>
  <c r="AK907" i="1" s="1"/>
  <c r="AJ906" i="1"/>
  <c r="AI906" i="1"/>
  <c r="AK906" i="1" s="1"/>
  <c r="AJ905" i="1"/>
  <c r="AI905" i="1"/>
  <c r="AK905" i="1" s="1"/>
  <c r="AJ904" i="1"/>
  <c r="AI904" i="1"/>
  <c r="AK904" i="1" s="1"/>
  <c r="AJ903" i="1"/>
  <c r="AI903" i="1"/>
  <c r="AK903" i="1" s="1"/>
  <c r="AJ902" i="1"/>
  <c r="AI902" i="1"/>
  <c r="AK902" i="1" s="1"/>
  <c r="AJ901" i="1"/>
  <c r="AI901" i="1"/>
  <c r="AK901" i="1" s="1"/>
  <c r="AJ900" i="1"/>
  <c r="AI900" i="1"/>
  <c r="AK900" i="1" s="1"/>
  <c r="AJ899" i="1"/>
  <c r="AI899" i="1"/>
  <c r="AK899" i="1" s="1"/>
  <c r="AJ898" i="1"/>
  <c r="AI898" i="1"/>
  <c r="AK898" i="1" s="1"/>
  <c r="AJ897" i="1"/>
  <c r="AI897" i="1"/>
  <c r="AK897" i="1" s="1"/>
  <c r="AJ896" i="1"/>
  <c r="AI896" i="1"/>
  <c r="AK896" i="1" s="1"/>
  <c r="AJ895" i="1"/>
  <c r="AI895" i="1"/>
  <c r="AK895" i="1" s="1"/>
  <c r="AJ894" i="1"/>
  <c r="AI894" i="1"/>
  <c r="AK894" i="1" s="1"/>
  <c r="AJ893" i="1"/>
  <c r="AI893" i="1"/>
  <c r="AK893" i="1" s="1"/>
  <c r="AJ892" i="1"/>
  <c r="AI892" i="1"/>
  <c r="AK892" i="1" s="1"/>
  <c r="AJ891" i="1"/>
  <c r="AI891" i="1"/>
  <c r="AK891" i="1" s="1"/>
  <c r="AJ890" i="1"/>
  <c r="AI890" i="1"/>
  <c r="AK890" i="1" s="1"/>
  <c r="AJ889" i="1"/>
  <c r="AI889" i="1"/>
  <c r="AK889" i="1" s="1"/>
  <c r="AJ888" i="1"/>
  <c r="AI888" i="1"/>
  <c r="AK888" i="1" s="1"/>
  <c r="AJ887" i="1"/>
  <c r="AI887" i="1"/>
  <c r="AK887" i="1" s="1"/>
  <c r="AJ886" i="1"/>
  <c r="AI886" i="1"/>
  <c r="AK886" i="1" s="1"/>
  <c r="AJ885" i="1"/>
  <c r="AI885" i="1"/>
  <c r="AK885" i="1" s="1"/>
  <c r="AJ884" i="1"/>
  <c r="AI884" i="1"/>
  <c r="AK884" i="1" s="1"/>
  <c r="AJ883" i="1"/>
  <c r="AI883" i="1"/>
  <c r="AK883" i="1" s="1"/>
  <c r="AJ882" i="1"/>
  <c r="AI882" i="1"/>
  <c r="AK882" i="1" s="1"/>
  <c r="AJ881" i="1"/>
  <c r="AI881" i="1"/>
  <c r="AK881" i="1" s="1"/>
  <c r="AJ880" i="1"/>
  <c r="AI880" i="1"/>
  <c r="AK880" i="1" s="1"/>
  <c r="AJ879" i="1"/>
  <c r="AI879" i="1"/>
  <c r="AK879" i="1" s="1"/>
  <c r="AJ878" i="1"/>
  <c r="AI878" i="1"/>
  <c r="AK878" i="1" s="1"/>
  <c r="AJ877" i="1"/>
  <c r="AI877" i="1"/>
  <c r="AK877" i="1" s="1"/>
  <c r="AJ876" i="1"/>
  <c r="AI876" i="1"/>
  <c r="AK876" i="1" s="1"/>
  <c r="AJ875" i="1"/>
  <c r="AI875" i="1"/>
  <c r="AK875" i="1" s="1"/>
  <c r="AJ874" i="1"/>
  <c r="AI874" i="1"/>
  <c r="AK874" i="1" s="1"/>
  <c r="AJ873" i="1"/>
  <c r="AI873" i="1"/>
  <c r="AK873" i="1" s="1"/>
  <c r="AJ872" i="1"/>
  <c r="AI872" i="1"/>
  <c r="AK872" i="1" s="1"/>
  <c r="AJ871" i="1"/>
  <c r="AI871" i="1"/>
  <c r="AK871" i="1" s="1"/>
  <c r="AJ870" i="1"/>
  <c r="AI870" i="1"/>
  <c r="AK870" i="1" s="1"/>
  <c r="AJ869" i="1"/>
  <c r="AI869" i="1"/>
  <c r="AK869" i="1" s="1"/>
  <c r="AJ868" i="1"/>
  <c r="AI868" i="1"/>
  <c r="AK868" i="1" s="1"/>
  <c r="AJ867" i="1"/>
  <c r="AI867" i="1"/>
  <c r="AK867" i="1" s="1"/>
  <c r="AJ866" i="1"/>
  <c r="AI866" i="1"/>
  <c r="AK866" i="1" s="1"/>
  <c r="AJ865" i="1"/>
  <c r="AI865" i="1"/>
  <c r="AK865" i="1" s="1"/>
  <c r="AJ864" i="1"/>
  <c r="AI864" i="1"/>
  <c r="AK864" i="1" s="1"/>
  <c r="AJ863" i="1"/>
  <c r="AI863" i="1"/>
  <c r="AK863" i="1" s="1"/>
  <c r="AJ862" i="1"/>
  <c r="AI862" i="1"/>
  <c r="AK862" i="1" s="1"/>
  <c r="AJ861" i="1"/>
  <c r="AI861" i="1"/>
  <c r="AK861" i="1" s="1"/>
  <c r="AJ860" i="1"/>
  <c r="AI860" i="1"/>
  <c r="AK860" i="1" s="1"/>
  <c r="AJ859" i="1"/>
  <c r="AI859" i="1"/>
  <c r="AK859" i="1" s="1"/>
  <c r="AJ858" i="1"/>
  <c r="AI858" i="1"/>
  <c r="AK858" i="1" s="1"/>
  <c r="AJ857" i="1"/>
  <c r="AI857" i="1"/>
  <c r="AK857" i="1" s="1"/>
  <c r="AJ856" i="1"/>
  <c r="AI856" i="1"/>
  <c r="AK856" i="1" s="1"/>
  <c r="AJ855" i="1"/>
  <c r="AI855" i="1"/>
  <c r="AK855" i="1" s="1"/>
  <c r="AJ854" i="1"/>
  <c r="AI854" i="1"/>
  <c r="AK854" i="1" s="1"/>
  <c r="AJ853" i="1"/>
  <c r="AI853" i="1"/>
  <c r="AK853" i="1" s="1"/>
  <c r="AJ852" i="1"/>
  <c r="AI852" i="1"/>
  <c r="AK852" i="1" s="1"/>
  <c r="AJ851" i="1"/>
  <c r="AI851" i="1"/>
  <c r="AK851" i="1" s="1"/>
  <c r="AJ850" i="1"/>
  <c r="AI850" i="1"/>
  <c r="AK850" i="1" s="1"/>
  <c r="AJ849" i="1"/>
  <c r="AI849" i="1"/>
  <c r="AK849" i="1" s="1"/>
  <c r="AJ848" i="1"/>
  <c r="AI848" i="1"/>
  <c r="AK848" i="1" s="1"/>
  <c r="AJ847" i="1"/>
  <c r="AI847" i="1"/>
  <c r="AK847" i="1" s="1"/>
  <c r="AJ846" i="1"/>
  <c r="AI846" i="1"/>
  <c r="AK846" i="1" s="1"/>
  <c r="AJ845" i="1"/>
  <c r="AI845" i="1"/>
  <c r="AK845" i="1" s="1"/>
  <c r="AJ844" i="1"/>
  <c r="AI844" i="1"/>
  <c r="AK844" i="1" s="1"/>
  <c r="AJ843" i="1"/>
  <c r="AI843" i="1"/>
  <c r="AK843" i="1" s="1"/>
  <c r="AJ842" i="1"/>
  <c r="AI842" i="1"/>
  <c r="AK842" i="1" s="1"/>
  <c r="AJ841" i="1"/>
  <c r="AI841" i="1"/>
  <c r="AK841" i="1" s="1"/>
  <c r="AJ840" i="1"/>
  <c r="AI840" i="1"/>
  <c r="AK840" i="1" s="1"/>
  <c r="AJ839" i="1"/>
  <c r="AI839" i="1"/>
  <c r="AK839" i="1" s="1"/>
  <c r="AJ838" i="1"/>
  <c r="AI838" i="1"/>
  <c r="AK838" i="1" s="1"/>
  <c r="AJ837" i="1"/>
  <c r="AI837" i="1"/>
  <c r="AK837" i="1" s="1"/>
  <c r="AJ836" i="1"/>
  <c r="AI836" i="1"/>
  <c r="AK836" i="1" s="1"/>
  <c r="AJ835" i="1"/>
  <c r="AI835" i="1"/>
  <c r="AK835" i="1" s="1"/>
  <c r="AJ834" i="1"/>
  <c r="AI834" i="1"/>
  <c r="AK834" i="1" s="1"/>
  <c r="AJ833" i="1"/>
  <c r="AI833" i="1"/>
  <c r="AK833" i="1" s="1"/>
  <c r="AJ832" i="1"/>
  <c r="AI832" i="1"/>
  <c r="AK832" i="1" s="1"/>
  <c r="AJ831" i="1"/>
  <c r="AI831" i="1"/>
  <c r="AK831" i="1" s="1"/>
  <c r="AJ830" i="1"/>
  <c r="AI830" i="1"/>
  <c r="AK830" i="1" s="1"/>
  <c r="AJ829" i="1"/>
  <c r="AI829" i="1"/>
  <c r="AK829" i="1" s="1"/>
  <c r="AJ828" i="1"/>
  <c r="AI828" i="1"/>
  <c r="AK828" i="1" s="1"/>
  <c r="AJ827" i="1"/>
  <c r="AI827" i="1"/>
  <c r="AK827" i="1" s="1"/>
  <c r="AJ826" i="1"/>
  <c r="AI826" i="1"/>
  <c r="AK826" i="1" s="1"/>
  <c r="AJ825" i="1"/>
  <c r="AI825" i="1"/>
  <c r="AK825" i="1" s="1"/>
  <c r="AJ824" i="1"/>
  <c r="AI824" i="1"/>
  <c r="AK824" i="1" s="1"/>
  <c r="AJ823" i="1"/>
  <c r="AI823" i="1"/>
  <c r="AK823" i="1" s="1"/>
  <c r="AJ822" i="1"/>
  <c r="AI822" i="1"/>
  <c r="AK822" i="1" s="1"/>
  <c r="AJ821" i="1"/>
  <c r="AI821" i="1"/>
  <c r="AK821" i="1" s="1"/>
  <c r="AJ820" i="1"/>
  <c r="AI820" i="1"/>
  <c r="AK820" i="1" s="1"/>
  <c r="AJ819" i="1"/>
  <c r="AI819" i="1"/>
  <c r="AK819" i="1" s="1"/>
  <c r="AJ818" i="1"/>
  <c r="AI818" i="1"/>
  <c r="AK818" i="1" s="1"/>
  <c r="AJ817" i="1"/>
  <c r="AI817" i="1"/>
  <c r="AK817" i="1" s="1"/>
  <c r="AJ816" i="1"/>
  <c r="AI816" i="1"/>
  <c r="AK816" i="1" s="1"/>
  <c r="AJ815" i="1"/>
  <c r="AI815" i="1"/>
  <c r="AK815" i="1" s="1"/>
  <c r="AJ814" i="1"/>
  <c r="AI814" i="1"/>
  <c r="AK814" i="1" s="1"/>
  <c r="AJ813" i="1"/>
  <c r="AI813" i="1"/>
  <c r="AK813" i="1" s="1"/>
  <c r="AJ812" i="1"/>
  <c r="AI812" i="1"/>
  <c r="AK812" i="1" s="1"/>
  <c r="AJ811" i="1"/>
  <c r="AI811" i="1"/>
  <c r="AK811" i="1" s="1"/>
  <c r="AJ810" i="1"/>
  <c r="AI810" i="1"/>
  <c r="AK810" i="1" s="1"/>
  <c r="AJ809" i="1"/>
  <c r="AI809" i="1"/>
  <c r="AK809" i="1" s="1"/>
  <c r="AJ808" i="1"/>
  <c r="AI808" i="1"/>
  <c r="AK808" i="1" s="1"/>
  <c r="AJ807" i="1"/>
  <c r="AI807" i="1"/>
  <c r="AK807" i="1" s="1"/>
  <c r="AJ806" i="1"/>
  <c r="AI806" i="1"/>
  <c r="AK806" i="1" s="1"/>
  <c r="AJ805" i="1"/>
  <c r="AI805" i="1"/>
  <c r="AK805" i="1" s="1"/>
  <c r="AJ804" i="1"/>
  <c r="AI804" i="1"/>
  <c r="AK804" i="1" s="1"/>
  <c r="AJ803" i="1"/>
  <c r="AI803" i="1"/>
  <c r="AK803" i="1" s="1"/>
  <c r="AJ802" i="1"/>
  <c r="AI802" i="1"/>
  <c r="AK802" i="1" s="1"/>
  <c r="AJ801" i="1"/>
  <c r="AI801" i="1"/>
  <c r="AK801" i="1" s="1"/>
  <c r="AJ800" i="1"/>
  <c r="AI800" i="1"/>
  <c r="AK800" i="1" s="1"/>
  <c r="AJ799" i="1"/>
  <c r="AI799" i="1"/>
  <c r="AK799" i="1" s="1"/>
  <c r="AJ798" i="1"/>
  <c r="AI798" i="1"/>
  <c r="AK798" i="1" s="1"/>
  <c r="AJ797" i="1"/>
  <c r="AI797" i="1"/>
  <c r="AK797" i="1" s="1"/>
  <c r="AJ796" i="1"/>
  <c r="AI796" i="1"/>
  <c r="AK796" i="1" s="1"/>
  <c r="AJ795" i="1"/>
  <c r="AI795" i="1"/>
  <c r="AK795" i="1" s="1"/>
  <c r="AJ794" i="1"/>
  <c r="AI794" i="1"/>
  <c r="AK794" i="1" s="1"/>
  <c r="AJ793" i="1"/>
  <c r="AI793" i="1"/>
  <c r="AK793" i="1" s="1"/>
  <c r="AJ792" i="1"/>
  <c r="AI792" i="1"/>
  <c r="AK792" i="1" s="1"/>
  <c r="AJ791" i="1"/>
  <c r="AI791" i="1"/>
  <c r="AK791" i="1" s="1"/>
  <c r="AJ790" i="1"/>
  <c r="AI790" i="1"/>
  <c r="AK790" i="1" s="1"/>
  <c r="AJ789" i="1"/>
  <c r="AI789" i="1"/>
  <c r="AK789" i="1" s="1"/>
  <c r="AJ788" i="1"/>
  <c r="AI788" i="1"/>
  <c r="AK788" i="1" s="1"/>
  <c r="AJ787" i="1"/>
  <c r="AI787" i="1"/>
  <c r="AK787" i="1" s="1"/>
  <c r="AJ786" i="1"/>
  <c r="AI786" i="1"/>
  <c r="AK786" i="1" s="1"/>
  <c r="AJ785" i="1"/>
  <c r="AI785" i="1"/>
  <c r="AK785" i="1" s="1"/>
  <c r="AJ784" i="1"/>
  <c r="AI784" i="1"/>
  <c r="AK784" i="1" s="1"/>
  <c r="AJ783" i="1"/>
  <c r="AI783" i="1"/>
  <c r="AK783" i="1" s="1"/>
  <c r="AJ782" i="1"/>
  <c r="AI782" i="1"/>
  <c r="AK782" i="1" s="1"/>
  <c r="AJ781" i="1"/>
  <c r="AI781" i="1"/>
  <c r="AK781" i="1" s="1"/>
  <c r="AJ780" i="1"/>
  <c r="AI780" i="1"/>
  <c r="AK780" i="1" s="1"/>
  <c r="AJ779" i="1"/>
  <c r="AI779" i="1"/>
  <c r="AK779" i="1" s="1"/>
  <c r="AJ778" i="1"/>
  <c r="AI778" i="1"/>
  <c r="AK778" i="1" s="1"/>
  <c r="AJ777" i="1"/>
  <c r="AI777" i="1"/>
  <c r="AK777" i="1" s="1"/>
  <c r="AJ776" i="1"/>
  <c r="AI776" i="1"/>
  <c r="AK776" i="1" s="1"/>
  <c r="AJ775" i="1"/>
  <c r="AI775" i="1"/>
  <c r="AK775" i="1" s="1"/>
  <c r="AJ774" i="1"/>
  <c r="AI774" i="1"/>
  <c r="AK774" i="1" s="1"/>
  <c r="AJ773" i="1"/>
  <c r="AI773" i="1"/>
  <c r="AK773" i="1" s="1"/>
  <c r="AJ772" i="1"/>
  <c r="AI772" i="1"/>
  <c r="AK772" i="1" s="1"/>
  <c r="AJ771" i="1"/>
  <c r="AI771" i="1"/>
  <c r="AK771" i="1" s="1"/>
  <c r="AJ770" i="1"/>
  <c r="AI770" i="1"/>
  <c r="AK770" i="1" s="1"/>
  <c r="AJ769" i="1"/>
  <c r="AI769" i="1"/>
  <c r="AK769" i="1" s="1"/>
  <c r="AJ768" i="1"/>
  <c r="AI768" i="1"/>
  <c r="AK768" i="1" s="1"/>
  <c r="AJ767" i="1"/>
  <c r="AI767" i="1"/>
  <c r="AK767" i="1" s="1"/>
  <c r="AJ766" i="1"/>
  <c r="AI766" i="1"/>
  <c r="AK766" i="1" s="1"/>
  <c r="AJ765" i="1"/>
  <c r="AI765" i="1"/>
  <c r="AK765" i="1" s="1"/>
  <c r="AJ764" i="1"/>
  <c r="AI764" i="1"/>
  <c r="AK764" i="1" s="1"/>
  <c r="AJ763" i="1"/>
  <c r="AI763" i="1"/>
  <c r="AK763" i="1" s="1"/>
  <c r="AJ762" i="1"/>
  <c r="AI762" i="1"/>
  <c r="AK762" i="1" s="1"/>
  <c r="AJ761" i="1"/>
  <c r="AI761" i="1"/>
  <c r="AK761" i="1" s="1"/>
  <c r="AJ760" i="1"/>
  <c r="AI760" i="1"/>
  <c r="AK760" i="1" s="1"/>
  <c r="AJ759" i="1"/>
  <c r="AI759" i="1"/>
  <c r="AK759" i="1" s="1"/>
  <c r="AJ758" i="1"/>
  <c r="AI758" i="1"/>
  <c r="AK758" i="1" s="1"/>
  <c r="AJ757" i="1"/>
  <c r="AI757" i="1"/>
  <c r="AK757" i="1" s="1"/>
  <c r="AJ756" i="1"/>
  <c r="AI756" i="1"/>
  <c r="AK756" i="1" s="1"/>
  <c r="AJ755" i="1"/>
  <c r="AI755" i="1"/>
  <c r="AK755" i="1" s="1"/>
  <c r="AJ754" i="1"/>
  <c r="AI754" i="1"/>
  <c r="AK754" i="1" s="1"/>
  <c r="AJ753" i="1"/>
  <c r="AI753" i="1"/>
  <c r="AK753" i="1" s="1"/>
  <c r="AJ752" i="1"/>
  <c r="AI752" i="1"/>
  <c r="AK752" i="1" s="1"/>
  <c r="AJ751" i="1"/>
  <c r="AI751" i="1"/>
  <c r="AK751" i="1" s="1"/>
  <c r="AJ750" i="1"/>
  <c r="AI750" i="1"/>
  <c r="AK750" i="1" s="1"/>
  <c r="AJ749" i="1"/>
  <c r="AI749" i="1"/>
  <c r="AK749" i="1" s="1"/>
  <c r="AJ748" i="1"/>
  <c r="AI748" i="1"/>
  <c r="AK748" i="1" s="1"/>
  <c r="AJ747" i="1"/>
  <c r="AI747" i="1"/>
  <c r="AK747" i="1" s="1"/>
  <c r="AJ746" i="1"/>
  <c r="AI746" i="1"/>
  <c r="AK746" i="1" s="1"/>
  <c r="AJ745" i="1"/>
  <c r="AI745" i="1"/>
  <c r="AK745" i="1" s="1"/>
  <c r="AJ744" i="1"/>
  <c r="AI744" i="1"/>
  <c r="AK744" i="1" s="1"/>
  <c r="AJ743" i="1"/>
  <c r="AI743" i="1"/>
  <c r="AK743" i="1" s="1"/>
  <c r="AJ742" i="1"/>
  <c r="AI742" i="1"/>
  <c r="AK742" i="1" s="1"/>
  <c r="AJ741" i="1"/>
  <c r="AI741" i="1"/>
  <c r="AK741" i="1" s="1"/>
  <c r="AJ740" i="1"/>
  <c r="AI740" i="1"/>
  <c r="AK740" i="1" s="1"/>
  <c r="AJ739" i="1"/>
  <c r="AI739" i="1"/>
  <c r="AK739" i="1" s="1"/>
  <c r="AJ738" i="1"/>
  <c r="AI738" i="1"/>
  <c r="AK738" i="1" s="1"/>
  <c r="AJ737" i="1"/>
  <c r="AI737" i="1"/>
  <c r="AK737" i="1" s="1"/>
  <c r="AJ736" i="1"/>
  <c r="AI736" i="1"/>
  <c r="AK736" i="1" s="1"/>
  <c r="AJ735" i="1"/>
  <c r="AI735" i="1"/>
  <c r="AK735" i="1" s="1"/>
  <c r="AJ734" i="1"/>
  <c r="AI734" i="1"/>
  <c r="AK734" i="1" s="1"/>
  <c r="AJ733" i="1"/>
  <c r="AI733" i="1"/>
  <c r="AK733" i="1" s="1"/>
  <c r="AJ732" i="1"/>
  <c r="AI732" i="1"/>
  <c r="AK732" i="1" s="1"/>
  <c r="AJ731" i="1"/>
  <c r="AI731" i="1"/>
  <c r="AK731" i="1" s="1"/>
  <c r="AJ730" i="1"/>
  <c r="AI730" i="1"/>
  <c r="AK730" i="1" s="1"/>
  <c r="AJ729" i="1"/>
  <c r="AI729" i="1"/>
  <c r="AK729" i="1" s="1"/>
  <c r="AJ728" i="1"/>
  <c r="AI728" i="1"/>
  <c r="AK728" i="1" s="1"/>
  <c r="AJ727" i="1"/>
  <c r="AI727" i="1"/>
  <c r="AK727" i="1" s="1"/>
  <c r="AJ726" i="1"/>
  <c r="AI726" i="1"/>
  <c r="AK726" i="1" s="1"/>
  <c r="AJ725" i="1"/>
  <c r="AI725" i="1"/>
  <c r="AK725" i="1" s="1"/>
  <c r="AJ724" i="1"/>
  <c r="AI724" i="1"/>
  <c r="AK724" i="1" s="1"/>
  <c r="AJ723" i="1"/>
  <c r="AI723" i="1"/>
  <c r="AK723" i="1" s="1"/>
  <c r="AJ722" i="1"/>
  <c r="AI722" i="1"/>
  <c r="AK722" i="1" s="1"/>
  <c r="AJ721" i="1"/>
  <c r="AI721" i="1"/>
  <c r="AK721" i="1" s="1"/>
  <c r="AJ720" i="1"/>
  <c r="AI720" i="1"/>
  <c r="AK720" i="1" s="1"/>
  <c r="AJ719" i="1"/>
  <c r="AI719" i="1"/>
  <c r="AK719" i="1" s="1"/>
  <c r="AJ718" i="1"/>
  <c r="AI718" i="1"/>
  <c r="AK718" i="1" s="1"/>
  <c r="AJ717" i="1"/>
  <c r="AI717" i="1"/>
  <c r="AK717" i="1" s="1"/>
  <c r="AJ716" i="1"/>
  <c r="AI716" i="1"/>
  <c r="AK716" i="1" s="1"/>
  <c r="AJ715" i="1"/>
  <c r="AI715" i="1"/>
  <c r="AK715" i="1" s="1"/>
  <c r="AJ714" i="1"/>
  <c r="AI714" i="1"/>
  <c r="AK714" i="1" s="1"/>
  <c r="AJ713" i="1"/>
  <c r="AI713" i="1"/>
  <c r="AK713" i="1" s="1"/>
  <c r="AJ712" i="1"/>
  <c r="AI712" i="1"/>
  <c r="AK712" i="1" s="1"/>
  <c r="AJ711" i="1"/>
  <c r="AI711" i="1"/>
  <c r="AK711" i="1" s="1"/>
  <c r="AJ710" i="1"/>
  <c r="AI710" i="1"/>
  <c r="AK710" i="1" s="1"/>
  <c r="AJ709" i="1"/>
  <c r="AI709" i="1"/>
  <c r="AK709" i="1" s="1"/>
  <c r="AJ708" i="1"/>
  <c r="AI708" i="1"/>
  <c r="AK708" i="1" s="1"/>
  <c r="AJ707" i="1"/>
  <c r="AI707" i="1"/>
  <c r="AK707" i="1" s="1"/>
  <c r="AJ706" i="1"/>
  <c r="AI706" i="1"/>
  <c r="AK706" i="1" s="1"/>
  <c r="AJ705" i="1"/>
  <c r="AI705" i="1"/>
  <c r="AK705" i="1" s="1"/>
  <c r="AJ704" i="1"/>
  <c r="AI704" i="1"/>
  <c r="AK704" i="1" s="1"/>
  <c r="AJ703" i="1"/>
  <c r="AI703" i="1"/>
  <c r="AK703" i="1" s="1"/>
  <c r="AJ702" i="1"/>
  <c r="AI702" i="1"/>
  <c r="AK702" i="1" s="1"/>
  <c r="AJ701" i="1"/>
  <c r="AI701" i="1"/>
  <c r="AK701" i="1" s="1"/>
  <c r="AJ700" i="1"/>
  <c r="AI700" i="1"/>
  <c r="AK700" i="1" s="1"/>
  <c r="AJ699" i="1"/>
  <c r="AI699" i="1"/>
  <c r="AK699" i="1" s="1"/>
  <c r="AJ698" i="1"/>
  <c r="AI698" i="1"/>
  <c r="AK698" i="1" s="1"/>
  <c r="AJ697" i="1"/>
  <c r="AI697" i="1"/>
  <c r="AK697" i="1" s="1"/>
  <c r="AJ696" i="1"/>
  <c r="AI696" i="1"/>
  <c r="AK696" i="1" s="1"/>
  <c r="AJ695" i="1"/>
  <c r="AI695" i="1"/>
  <c r="AK695" i="1" s="1"/>
  <c r="AJ694" i="1"/>
  <c r="AI694" i="1"/>
  <c r="AK694" i="1" s="1"/>
  <c r="AJ693" i="1"/>
  <c r="AI693" i="1"/>
  <c r="AK693" i="1" s="1"/>
  <c r="AJ692" i="1"/>
  <c r="AI692" i="1"/>
  <c r="AK692" i="1" s="1"/>
  <c r="AJ691" i="1"/>
  <c r="AI691" i="1"/>
  <c r="AK691" i="1" s="1"/>
  <c r="AJ690" i="1"/>
  <c r="AI690" i="1"/>
  <c r="AK690" i="1" s="1"/>
  <c r="AJ689" i="1"/>
  <c r="AI689" i="1"/>
  <c r="AK689" i="1" s="1"/>
  <c r="AJ688" i="1"/>
  <c r="AI688" i="1"/>
  <c r="AK688" i="1" s="1"/>
  <c r="AJ687" i="1"/>
  <c r="AI687" i="1"/>
  <c r="AK687" i="1" s="1"/>
  <c r="AJ686" i="1"/>
  <c r="AI686" i="1"/>
  <c r="AK686" i="1" s="1"/>
  <c r="AJ685" i="1"/>
  <c r="AI685" i="1"/>
  <c r="AK685" i="1" s="1"/>
  <c r="AJ684" i="1"/>
  <c r="AI684" i="1"/>
  <c r="AK684" i="1" s="1"/>
  <c r="AJ683" i="1"/>
  <c r="AI683" i="1"/>
  <c r="AK683" i="1" s="1"/>
  <c r="AJ682" i="1"/>
  <c r="AI682" i="1"/>
  <c r="AK682" i="1" s="1"/>
  <c r="AJ681" i="1"/>
  <c r="AI681" i="1"/>
  <c r="AK681" i="1" s="1"/>
  <c r="AJ680" i="1"/>
  <c r="AI680" i="1"/>
  <c r="AK680" i="1" s="1"/>
  <c r="AJ679" i="1"/>
  <c r="AI679" i="1"/>
  <c r="AK679" i="1" s="1"/>
  <c r="AJ678" i="1"/>
  <c r="AI678" i="1"/>
  <c r="AK678" i="1" s="1"/>
  <c r="AJ677" i="1"/>
  <c r="AI677" i="1"/>
  <c r="AK677" i="1" s="1"/>
  <c r="AJ676" i="1"/>
  <c r="AI676" i="1"/>
  <c r="AK676" i="1" s="1"/>
  <c r="AJ675" i="1"/>
  <c r="AI675" i="1"/>
  <c r="AK675" i="1" s="1"/>
  <c r="AJ674" i="1"/>
  <c r="AI674" i="1"/>
  <c r="AK674" i="1" s="1"/>
  <c r="AJ673" i="1"/>
  <c r="AI673" i="1"/>
  <c r="AK673" i="1" s="1"/>
  <c r="AJ672" i="1"/>
  <c r="AI672" i="1"/>
  <c r="AK672" i="1" s="1"/>
  <c r="AJ671" i="1"/>
  <c r="AI671" i="1"/>
  <c r="AK671" i="1" s="1"/>
  <c r="AJ670" i="1"/>
  <c r="AI670" i="1"/>
  <c r="AK670" i="1" s="1"/>
  <c r="AJ669" i="1"/>
  <c r="AI669" i="1"/>
  <c r="AK669" i="1" s="1"/>
  <c r="AJ668" i="1"/>
  <c r="AI668" i="1"/>
  <c r="AK668" i="1" s="1"/>
  <c r="AJ667" i="1"/>
  <c r="AI667" i="1"/>
  <c r="AK667" i="1" s="1"/>
  <c r="AJ666" i="1"/>
  <c r="AI666" i="1"/>
  <c r="AK666" i="1" s="1"/>
  <c r="AJ665" i="1"/>
  <c r="AI665" i="1"/>
  <c r="AK665" i="1" s="1"/>
  <c r="AJ664" i="1"/>
  <c r="AI664" i="1"/>
  <c r="AK664" i="1" s="1"/>
  <c r="AJ663" i="1"/>
  <c r="AI663" i="1"/>
  <c r="AK663" i="1" s="1"/>
  <c r="AJ662" i="1"/>
  <c r="AI662" i="1"/>
  <c r="AK662" i="1" s="1"/>
  <c r="AJ661" i="1"/>
  <c r="AI661" i="1"/>
  <c r="AK661" i="1" s="1"/>
  <c r="AJ660" i="1"/>
  <c r="AI660" i="1"/>
  <c r="AK660" i="1" s="1"/>
  <c r="AJ659" i="1"/>
  <c r="AI659" i="1"/>
  <c r="AK659" i="1" s="1"/>
  <c r="AJ658" i="1"/>
  <c r="AI658" i="1"/>
  <c r="AK658" i="1" s="1"/>
  <c r="AJ657" i="1"/>
  <c r="AI657" i="1"/>
  <c r="AK657" i="1" s="1"/>
  <c r="AJ656" i="1"/>
  <c r="AI656" i="1"/>
  <c r="AK656" i="1" s="1"/>
  <c r="AJ655" i="1"/>
  <c r="AI655" i="1"/>
  <c r="AK655" i="1" s="1"/>
  <c r="AJ654" i="1"/>
  <c r="AI654" i="1"/>
  <c r="AK654" i="1" s="1"/>
  <c r="AJ653" i="1"/>
  <c r="AI653" i="1"/>
  <c r="AK653" i="1" s="1"/>
  <c r="AJ652" i="1"/>
  <c r="AI652" i="1"/>
  <c r="AK652" i="1" s="1"/>
  <c r="AJ651" i="1"/>
  <c r="AI651" i="1"/>
  <c r="AK651" i="1" s="1"/>
  <c r="AJ650" i="1"/>
  <c r="AI650" i="1"/>
  <c r="AK650" i="1" s="1"/>
  <c r="AJ649" i="1"/>
  <c r="AI649" i="1"/>
  <c r="AK649" i="1" s="1"/>
  <c r="AJ648" i="1"/>
  <c r="AI648" i="1"/>
  <c r="AK648" i="1" s="1"/>
  <c r="AJ647" i="1"/>
  <c r="AI647" i="1"/>
  <c r="AK647" i="1" s="1"/>
  <c r="AJ646" i="1"/>
  <c r="AI646" i="1"/>
  <c r="AK646" i="1" s="1"/>
  <c r="AJ645" i="1"/>
  <c r="AI645" i="1"/>
  <c r="AK645" i="1" s="1"/>
  <c r="AJ644" i="1"/>
  <c r="AI644" i="1"/>
  <c r="AK644" i="1" s="1"/>
  <c r="AJ643" i="1"/>
  <c r="AI643" i="1"/>
  <c r="AK643" i="1" s="1"/>
  <c r="AJ642" i="1"/>
  <c r="AI642" i="1"/>
  <c r="AK642" i="1" s="1"/>
  <c r="AJ641" i="1"/>
  <c r="AI641" i="1"/>
  <c r="AK641" i="1" s="1"/>
  <c r="AJ640" i="1"/>
  <c r="AI640" i="1"/>
  <c r="AK640" i="1" s="1"/>
  <c r="AJ639" i="1"/>
  <c r="AI639" i="1"/>
  <c r="AK639" i="1" s="1"/>
  <c r="AJ638" i="1"/>
  <c r="AI638" i="1"/>
  <c r="AK638" i="1" s="1"/>
  <c r="AJ637" i="1"/>
  <c r="AI637" i="1"/>
  <c r="AK637" i="1" s="1"/>
  <c r="AJ636" i="1"/>
  <c r="AI636" i="1"/>
  <c r="AK636" i="1" s="1"/>
  <c r="AJ635" i="1"/>
  <c r="AI635" i="1"/>
  <c r="AK635" i="1" s="1"/>
  <c r="AJ634" i="1"/>
  <c r="AI634" i="1"/>
  <c r="AK634" i="1" s="1"/>
  <c r="AJ633" i="1"/>
  <c r="AI633" i="1"/>
  <c r="AK633" i="1" s="1"/>
  <c r="AJ632" i="1"/>
  <c r="AI632" i="1"/>
  <c r="AK632" i="1" s="1"/>
  <c r="AJ631" i="1"/>
  <c r="AI631" i="1"/>
  <c r="AK631" i="1" s="1"/>
  <c r="AJ630" i="1"/>
  <c r="AI630" i="1"/>
  <c r="AK630" i="1" s="1"/>
  <c r="AJ629" i="1"/>
  <c r="AI629" i="1"/>
  <c r="AK629" i="1" s="1"/>
  <c r="AJ628" i="1"/>
  <c r="AI628" i="1"/>
  <c r="AK628" i="1" s="1"/>
  <c r="AJ627" i="1"/>
  <c r="AI627" i="1"/>
  <c r="AK627" i="1" s="1"/>
  <c r="AJ626" i="1"/>
  <c r="AI626" i="1"/>
  <c r="AK626" i="1" s="1"/>
  <c r="AJ625" i="1"/>
  <c r="AI625" i="1"/>
  <c r="AK625" i="1" s="1"/>
  <c r="AJ624" i="1"/>
  <c r="AI624" i="1"/>
  <c r="AK624" i="1" s="1"/>
  <c r="AJ623" i="1"/>
  <c r="AI623" i="1"/>
  <c r="AK623" i="1" s="1"/>
  <c r="AJ622" i="1"/>
  <c r="AI622" i="1"/>
  <c r="AK622" i="1" s="1"/>
  <c r="AJ621" i="1"/>
  <c r="AI621" i="1"/>
  <c r="AK621" i="1" s="1"/>
  <c r="AJ620" i="1"/>
  <c r="AI620" i="1"/>
  <c r="AK620" i="1" s="1"/>
  <c r="AJ619" i="1"/>
  <c r="AI619" i="1"/>
  <c r="AK619" i="1" s="1"/>
  <c r="AJ618" i="1"/>
  <c r="AI618" i="1"/>
  <c r="AK618" i="1" s="1"/>
  <c r="AJ617" i="1"/>
  <c r="AI617" i="1"/>
  <c r="AK617" i="1" s="1"/>
  <c r="AJ616" i="1"/>
  <c r="AI616" i="1"/>
  <c r="AK616" i="1" s="1"/>
  <c r="AJ615" i="1"/>
  <c r="AI615" i="1"/>
  <c r="AK615" i="1" s="1"/>
  <c r="AJ614" i="1"/>
  <c r="AI614" i="1"/>
  <c r="AK614" i="1" s="1"/>
  <c r="AJ613" i="1"/>
  <c r="AI613" i="1"/>
  <c r="AK613" i="1" s="1"/>
  <c r="AJ612" i="1"/>
  <c r="AI612" i="1"/>
  <c r="AK612" i="1" s="1"/>
  <c r="AJ611" i="1"/>
  <c r="AI611" i="1"/>
  <c r="AK611" i="1" s="1"/>
  <c r="AJ610" i="1"/>
  <c r="AI610" i="1"/>
  <c r="AK610" i="1" s="1"/>
  <c r="AJ609" i="1"/>
  <c r="AI609" i="1"/>
  <c r="AK609" i="1" s="1"/>
  <c r="AJ608" i="1"/>
  <c r="AI608" i="1"/>
  <c r="AK608" i="1" s="1"/>
  <c r="AJ607" i="1"/>
  <c r="AI607" i="1"/>
  <c r="AK607" i="1" s="1"/>
  <c r="AJ606" i="1"/>
  <c r="AI606" i="1"/>
  <c r="AK606" i="1" s="1"/>
  <c r="AJ605" i="1"/>
  <c r="AI605" i="1"/>
  <c r="AK605" i="1" s="1"/>
  <c r="AJ604" i="1"/>
  <c r="AI604" i="1"/>
  <c r="AK604" i="1" s="1"/>
  <c r="AJ603" i="1"/>
  <c r="AI603" i="1"/>
  <c r="AK603" i="1" s="1"/>
  <c r="AJ602" i="1"/>
  <c r="AI602" i="1"/>
  <c r="AK602" i="1" s="1"/>
  <c r="AJ601" i="1"/>
  <c r="AI601" i="1"/>
  <c r="AK601" i="1" s="1"/>
  <c r="AJ600" i="1"/>
  <c r="AI600" i="1"/>
  <c r="AK600" i="1" s="1"/>
  <c r="AJ599" i="1"/>
  <c r="AI599" i="1"/>
  <c r="AK599" i="1" s="1"/>
  <c r="AJ598" i="1"/>
  <c r="AI598" i="1"/>
  <c r="AK598" i="1" s="1"/>
  <c r="AJ597" i="1"/>
  <c r="AI597" i="1"/>
  <c r="AK597" i="1" s="1"/>
  <c r="AJ596" i="1"/>
  <c r="AI596" i="1"/>
  <c r="AK596" i="1" s="1"/>
  <c r="AJ595" i="1"/>
  <c r="AI595" i="1"/>
  <c r="AK595" i="1" s="1"/>
  <c r="AJ594" i="1"/>
  <c r="AI594" i="1"/>
  <c r="AK594" i="1" s="1"/>
  <c r="AJ593" i="1"/>
  <c r="AI593" i="1"/>
  <c r="AK593" i="1" s="1"/>
  <c r="AJ592" i="1"/>
  <c r="AI592" i="1"/>
  <c r="AK592" i="1" s="1"/>
  <c r="AJ591" i="1"/>
  <c r="AI591" i="1"/>
  <c r="AK591" i="1" s="1"/>
  <c r="AJ590" i="1"/>
  <c r="AI590" i="1"/>
  <c r="AK590" i="1" s="1"/>
  <c r="AJ589" i="1"/>
  <c r="AI589" i="1"/>
  <c r="AK589" i="1" s="1"/>
  <c r="AJ588" i="1"/>
  <c r="AI588" i="1"/>
  <c r="AK588" i="1" s="1"/>
  <c r="AJ587" i="1"/>
  <c r="AI587" i="1"/>
  <c r="AK587" i="1" s="1"/>
  <c r="AJ586" i="1"/>
  <c r="AI586" i="1"/>
  <c r="AK586" i="1" s="1"/>
  <c r="AJ585" i="1"/>
  <c r="AI585" i="1"/>
  <c r="AK585" i="1" s="1"/>
  <c r="AJ584" i="1"/>
  <c r="AI584" i="1"/>
  <c r="AK584" i="1" s="1"/>
  <c r="AJ583" i="1"/>
  <c r="AI583" i="1"/>
  <c r="AK583" i="1" s="1"/>
  <c r="AJ582" i="1"/>
  <c r="AI582" i="1"/>
  <c r="AK582" i="1" s="1"/>
  <c r="AJ581" i="1"/>
  <c r="AI581" i="1"/>
  <c r="AK581" i="1" s="1"/>
  <c r="AJ580" i="1"/>
  <c r="AI580" i="1"/>
  <c r="AK580" i="1" s="1"/>
  <c r="AJ579" i="1"/>
  <c r="AI579" i="1"/>
  <c r="AK579" i="1" s="1"/>
  <c r="AJ578" i="1"/>
  <c r="AI578" i="1"/>
  <c r="AK578" i="1" s="1"/>
  <c r="AJ577" i="1"/>
  <c r="AI577" i="1"/>
  <c r="AK577" i="1" s="1"/>
  <c r="AJ576" i="1"/>
  <c r="AI576" i="1"/>
  <c r="AK576" i="1" s="1"/>
  <c r="AJ575" i="1"/>
  <c r="AI575" i="1"/>
  <c r="AK575" i="1" s="1"/>
  <c r="AJ574" i="1"/>
  <c r="AI574" i="1"/>
  <c r="AK574" i="1" s="1"/>
  <c r="AJ573" i="1"/>
  <c r="AI573" i="1"/>
  <c r="AK573" i="1" s="1"/>
  <c r="AJ572" i="1"/>
  <c r="AI572" i="1"/>
  <c r="AK572" i="1" s="1"/>
  <c r="AJ571" i="1"/>
  <c r="AI571" i="1"/>
  <c r="AK571" i="1" s="1"/>
  <c r="AJ570" i="1"/>
  <c r="AI570" i="1"/>
  <c r="AK570" i="1" s="1"/>
  <c r="AJ569" i="1"/>
  <c r="AI569" i="1"/>
  <c r="AK569" i="1" s="1"/>
  <c r="AJ568" i="1"/>
  <c r="AI568" i="1"/>
  <c r="AK568" i="1" s="1"/>
  <c r="AJ567" i="1"/>
  <c r="AI567" i="1"/>
  <c r="AK567" i="1" s="1"/>
  <c r="AJ566" i="1"/>
  <c r="AI566" i="1"/>
  <c r="AK566" i="1" s="1"/>
  <c r="AJ565" i="1"/>
  <c r="AI565" i="1"/>
  <c r="AK565" i="1" s="1"/>
  <c r="AJ564" i="1"/>
  <c r="AI564" i="1"/>
  <c r="AK564" i="1" s="1"/>
  <c r="AJ563" i="1"/>
  <c r="AI563" i="1"/>
  <c r="AK563" i="1" s="1"/>
  <c r="AJ562" i="1"/>
  <c r="AI562" i="1"/>
  <c r="AK562" i="1" s="1"/>
  <c r="AJ561" i="1"/>
  <c r="AI561" i="1"/>
  <c r="AK561" i="1" s="1"/>
  <c r="AJ560" i="1"/>
  <c r="AI560" i="1"/>
  <c r="AK560" i="1" s="1"/>
  <c r="AJ559" i="1"/>
  <c r="AI559" i="1"/>
  <c r="AK559" i="1" s="1"/>
  <c r="AJ558" i="1"/>
  <c r="AI558" i="1"/>
  <c r="AK558" i="1" s="1"/>
  <c r="AJ557" i="1"/>
  <c r="AI557" i="1"/>
  <c r="AK557" i="1" s="1"/>
  <c r="AJ556" i="1"/>
  <c r="AI556" i="1"/>
  <c r="AK556" i="1" s="1"/>
  <c r="AJ555" i="1"/>
  <c r="AI555" i="1"/>
  <c r="AK555" i="1" s="1"/>
  <c r="AJ554" i="1"/>
  <c r="AI554" i="1"/>
  <c r="AK554" i="1" s="1"/>
  <c r="AJ553" i="1"/>
  <c r="AI553" i="1"/>
  <c r="AK553" i="1" s="1"/>
  <c r="AJ552" i="1"/>
  <c r="AI552" i="1"/>
  <c r="AK552" i="1" s="1"/>
  <c r="AJ551" i="1"/>
  <c r="AI551" i="1"/>
  <c r="AK551" i="1" s="1"/>
  <c r="AJ550" i="1"/>
  <c r="AI550" i="1"/>
  <c r="AK550" i="1" s="1"/>
  <c r="AJ549" i="1"/>
  <c r="AI549" i="1"/>
  <c r="AK549" i="1" s="1"/>
  <c r="AJ548" i="1"/>
  <c r="AI548" i="1"/>
  <c r="AK548" i="1" s="1"/>
  <c r="AJ547" i="1"/>
  <c r="AI547" i="1"/>
  <c r="AK547" i="1" s="1"/>
  <c r="AJ546" i="1"/>
  <c r="AI546" i="1"/>
  <c r="AK546" i="1" s="1"/>
  <c r="AJ545" i="1"/>
  <c r="AI545" i="1"/>
  <c r="AK545" i="1" s="1"/>
  <c r="AJ544" i="1"/>
  <c r="AI544" i="1"/>
  <c r="AK544" i="1" s="1"/>
  <c r="AJ543" i="1"/>
  <c r="AI543" i="1"/>
  <c r="AK543" i="1" s="1"/>
  <c r="AJ542" i="1"/>
  <c r="AI542" i="1"/>
  <c r="AK542" i="1" s="1"/>
  <c r="AJ541" i="1"/>
  <c r="AI541" i="1"/>
  <c r="AK541" i="1" s="1"/>
  <c r="AJ540" i="1"/>
  <c r="AI540" i="1"/>
  <c r="AK540" i="1" s="1"/>
  <c r="AJ539" i="1"/>
  <c r="AI539" i="1"/>
  <c r="AK539" i="1" s="1"/>
  <c r="AJ538" i="1"/>
  <c r="AI538" i="1"/>
  <c r="AK538" i="1" s="1"/>
  <c r="AJ537" i="1"/>
  <c r="AI537" i="1"/>
  <c r="AK537" i="1" s="1"/>
  <c r="AJ536" i="1"/>
  <c r="AI536" i="1"/>
  <c r="AK536" i="1" s="1"/>
  <c r="AJ535" i="1"/>
  <c r="AI535" i="1"/>
  <c r="AK535" i="1" s="1"/>
  <c r="AJ534" i="1"/>
  <c r="AI534" i="1"/>
  <c r="AK534" i="1" s="1"/>
  <c r="AJ533" i="1"/>
  <c r="AI533" i="1"/>
  <c r="AK533" i="1" s="1"/>
  <c r="AJ532" i="1"/>
  <c r="AI532" i="1"/>
  <c r="AK532" i="1" s="1"/>
  <c r="AJ531" i="1"/>
  <c r="AI531" i="1"/>
  <c r="AK531" i="1" s="1"/>
  <c r="AJ530" i="1"/>
  <c r="AI530" i="1"/>
  <c r="AK530" i="1" s="1"/>
  <c r="AJ529" i="1"/>
  <c r="AI529" i="1"/>
  <c r="AK529" i="1" s="1"/>
  <c r="AJ528" i="1"/>
  <c r="AI528" i="1"/>
  <c r="AK528" i="1" s="1"/>
  <c r="AJ527" i="1"/>
  <c r="AI527" i="1"/>
  <c r="AK527" i="1" s="1"/>
  <c r="AJ526" i="1"/>
  <c r="AI526" i="1"/>
  <c r="AK526" i="1" s="1"/>
  <c r="AJ525" i="1"/>
  <c r="AI525" i="1"/>
  <c r="AK525" i="1" s="1"/>
  <c r="AJ524" i="1"/>
  <c r="AI524" i="1"/>
  <c r="AK524" i="1" s="1"/>
  <c r="AJ523" i="1"/>
  <c r="AI523" i="1"/>
  <c r="AK523" i="1" s="1"/>
  <c r="AJ522" i="1"/>
  <c r="AI522" i="1"/>
  <c r="AK522" i="1" s="1"/>
  <c r="AJ521" i="1"/>
  <c r="AI521" i="1"/>
  <c r="AK521" i="1" s="1"/>
  <c r="AJ520" i="1"/>
  <c r="AI520" i="1"/>
  <c r="AK520" i="1" s="1"/>
  <c r="AJ519" i="1"/>
  <c r="AI519" i="1"/>
  <c r="AK519" i="1" s="1"/>
  <c r="AJ518" i="1"/>
  <c r="AI518" i="1"/>
  <c r="AK518" i="1" s="1"/>
  <c r="AJ517" i="1"/>
  <c r="AI517" i="1"/>
  <c r="AK517" i="1" s="1"/>
  <c r="AJ516" i="1"/>
  <c r="AI516" i="1"/>
  <c r="AK516" i="1" s="1"/>
  <c r="AJ515" i="1"/>
  <c r="AI515" i="1"/>
  <c r="AK515" i="1" s="1"/>
  <c r="AJ514" i="1"/>
  <c r="AI514" i="1"/>
  <c r="AK514" i="1" s="1"/>
  <c r="AJ513" i="1"/>
  <c r="AI513" i="1"/>
  <c r="AK513" i="1" s="1"/>
  <c r="AJ512" i="1"/>
  <c r="AI512" i="1"/>
  <c r="AK512" i="1" s="1"/>
  <c r="AJ511" i="1"/>
  <c r="AI511" i="1"/>
  <c r="AK511" i="1" s="1"/>
  <c r="AJ510" i="1"/>
  <c r="AI510" i="1"/>
  <c r="AK510" i="1" s="1"/>
  <c r="AJ509" i="1"/>
  <c r="AI509" i="1"/>
  <c r="AK509" i="1" s="1"/>
  <c r="AJ508" i="1"/>
  <c r="AI508" i="1"/>
  <c r="AK508" i="1" s="1"/>
  <c r="AJ507" i="1"/>
  <c r="AI507" i="1"/>
  <c r="AK507" i="1" s="1"/>
  <c r="AJ506" i="1"/>
  <c r="AI506" i="1"/>
  <c r="AK506" i="1" s="1"/>
  <c r="AJ505" i="1"/>
  <c r="AI505" i="1"/>
  <c r="AK505" i="1" s="1"/>
  <c r="AJ504" i="1"/>
  <c r="AI504" i="1"/>
  <c r="AK504" i="1" s="1"/>
  <c r="AJ503" i="1"/>
  <c r="AI503" i="1"/>
  <c r="AK503" i="1" s="1"/>
  <c r="AJ502" i="1"/>
  <c r="AI502" i="1"/>
  <c r="AK502" i="1" s="1"/>
  <c r="AJ501" i="1"/>
  <c r="AI501" i="1"/>
  <c r="AK501" i="1" s="1"/>
  <c r="AJ500" i="1"/>
  <c r="AI500" i="1"/>
  <c r="AK500" i="1" s="1"/>
  <c r="AJ499" i="1"/>
  <c r="AI499" i="1"/>
  <c r="AK499" i="1" s="1"/>
  <c r="AJ498" i="1"/>
  <c r="AI498" i="1"/>
  <c r="AK498" i="1" s="1"/>
  <c r="AJ497" i="1"/>
  <c r="AI497" i="1"/>
  <c r="AK497" i="1" s="1"/>
  <c r="AJ496" i="1"/>
  <c r="AI496" i="1"/>
  <c r="AK496" i="1" s="1"/>
  <c r="AJ495" i="1"/>
  <c r="AI495" i="1"/>
  <c r="AK495" i="1" s="1"/>
  <c r="AJ494" i="1"/>
  <c r="AI494" i="1"/>
  <c r="AK494" i="1" s="1"/>
  <c r="AJ493" i="1"/>
  <c r="AI493" i="1"/>
  <c r="AK493" i="1" s="1"/>
  <c r="AJ492" i="1"/>
  <c r="AI492" i="1"/>
  <c r="AK492" i="1" s="1"/>
  <c r="AJ491" i="1"/>
  <c r="AI491" i="1"/>
  <c r="AK491" i="1" s="1"/>
  <c r="AJ490" i="1"/>
  <c r="AI490" i="1"/>
  <c r="AK490" i="1" s="1"/>
  <c r="AJ489" i="1"/>
  <c r="AI489" i="1"/>
  <c r="AK489" i="1" s="1"/>
  <c r="AJ488" i="1"/>
  <c r="AI488" i="1"/>
  <c r="AK488" i="1" s="1"/>
  <c r="AJ487" i="1"/>
  <c r="AI487" i="1"/>
  <c r="AK487" i="1" s="1"/>
  <c r="AJ486" i="1"/>
  <c r="AI486" i="1"/>
  <c r="AK486" i="1" s="1"/>
  <c r="AJ485" i="1"/>
  <c r="AI485" i="1"/>
  <c r="AK485" i="1" s="1"/>
  <c r="AJ484" i="1"/>
  <c r="AI484" i="1"/>
  <c r="AK484" i="1" s="1"/>
  <c r="AJ483" i="1"/>
  <c r="AI483" i="1"/>
  <c r="AK483" i="1" s="1"/>
  <c r="AJ482" i="1"/>
  <c r="AI482" i="1"/>
  <c r="AK482" i="1" s="1"/>
  <c r="AJ481" i="1"/>
  <c r="AI481" i="1"/>
  <c r="AK481" i="1" s="1"/>
  <c r="AJ480" i="1"/>
  <c r="AI480" i="1"/>
  <c r="AK480" i="1" s="1"/>
  <c r="AJ479" i="1"/>
  <c r="AI479" i="1"/>
  <c r="AK479" i="1" s="1"/>
  <c r="AJ478" i="1"/>
  <c r="AI478" i="1"/>
  <c r="AK478" i="1" s="1"/>
  <c r="AJ477" i="1"/>
  <c r="AI477" i="1"/>
  <c r="AK477" i="1" s="1"/>
  <c r="AJ476" i="1"/>
  <c r="AI476" i="1"/>
  <c r="AK476" i="1" s="1"/>
  <c r="AJ475" i="1"/>
  <c r="AI475" i="1"/>
  <c r="AK475" i="1" s="1"/>
  <c r="AJ474" i="1"/>
  <c r="AI474" i="1"/>
  <c r="AK474" i="1" s="1"/>
  <c r="AJ473" i="1"/>
  <c r="AI473" i="1"/>
  <c r="AK473" i="1" s="1"/>
  <c r="AJ472" i="1"/>
  <c r="AI472" i="1"/>
  <c r="AK472" i="1" s="1"/>
  <c r="AJ471" i="1"/>
  <c r="AI471" i="1"/>
  <c r="AK471" i="1" s="1"/>
  <c r="AJ470" i="1"/>
  <c r="AI470" i="1"/>
  <c r="AK470" i="1" s="1"/>
  <c r="AJ469" i="1"/>
  <c r="AI469" i="1"/>
  <c r="AK469" i="1" s="1"/>
  <c r="AJ468" i="1"/>
  <c r="AI468" i="1"/>
  <c r="AK468" i="1" s="1"/>
  <c r="AJ467" i="1"/>
  <c r="AI467" i="1"/>
  <c r="AK467" i="1" s="1"/>
  <c r="AJ466" i="1"/>
  <c r="AI466" i="1"/>
  <c r="AK466" i="1" s="1"/>
  <c r="AJ465" i="1"/>
  <c r="AI465" i="1"/>
  <c r="AK465" i="1" s="1"/>
  <c r="AJ464" i="1"/>
  <c r="AI464" i="1"/>
  <c r="AK464" i="1" s="1"/>
  <c r="AJ463" i="1"/>
  <c r="AI463" i="1"/>
  <c r="AK463" i="1" s="1"/>
  <c r="AJ462" i="1"/>
  <c r="AI462" i="1"/>
  <c r="AK462" i="1" s="1"/>
  <c r="AJ461" i="1"/>
  <c r="AI461" i="1"/>
  <c r="AK461" i="1" s="1"/>
  <c r="AJ460" i="1"/>
  <c r="AI460" i="1"/>
  <c r="AK460" i="1" s="1"/>
  <c r="AJ459" i="1"/>
  <c r="AI459" i="1"/>
  <c r="AK459" i="1" s="1"/>
  <c r="AJ458" i="1"/>
  <c r="AI458" i="1"/>
  <c r="AK458" i="1" s="1"/>
  <c r="AJ457" i="1"/>
  <c r="AI457" i="1"/>
  <c r="AK457" i="1" s="1"/>
  <c r="AJ456" i="1"/>
  <c r="AI456" i="1"/>
  <c r="AK456" i="1" s="1"/>
  <c r="AJ455" i="1"/>
  <c r="AI455" i="1"/>
  <c r="AK455" i="1" s="1"/>
  <c r="AJ454" i="1"/>
  <c r="AI454" i="1"/>
  <c r="AK454" i="1" s="1"/>
  <c r="AJ453" i="1"/>
  <c r="AI453" i="1"/>
  <c r="AK453" i="1" s="1"/>
  <c r="AJ452" i="1"/>
  <c r="AI452" i="1"/>
  <c r="AK452" i="1" s="1"/>
  <c r="AJ451" i="1"/>
  <c r="AI451" i="1"/>
  <c r="AK451" i="1" s="1"/>
  <c r="AJ450" i="1"/>
  <c r="AI450" i="1"/>
  <c r="AK450" i="1" s="1"/>
  <c r="AJ449" i="1"/>
  <c r="AI449" i="1"/>
  <c r="AK449" i="1" s="1"/>
  <c r="AJ448" i="1"/>
  <c r="AI448" i="1"/>
  <c r="AK448" i="1" s="1"/>
  <c r="AJ447" i="1"/>
  <c r="AI447" i="1"/>
  <c r="AK447" i="1" s="1"/>
  <c r="AJ446" i="1"/>
  <c r="AI446" i="1"/>
  <c r="AK446" i="1" s="1"/>
  <c r="AJ445" i="1"/>
  <c r="AI445" i="1"/>
  <c r="AK445" i="1" s="1"/>
  <c r="AJ444" i="1"/>
  <c r="AI444" i="1"/>
  <c r="AK444" i="1" s="1"/>
  <c r="AJ443" i="1"/>
  <c r="AI443" i="1"/>
  <c r="AK443" i="1" s="1"/>
  <c r="AJ442" i="1"/>
  <c r="AI442" i="1"/>
  <c r="AK442" i="1" s="1"/>
  <c r="AJ441" i="1"/>
  <c r="AI441" i="1"/>
  <c r="AK441" i="1" s="1"/>
  <c r="AJ440" i="1"/>
  <c r="AI440" i="1"/>
  <c r="AK440" i="1" s="1"/>
  <c r="AJ439" i="1"/>
  <c r="AI439" i="1"/>
  <c r="AK439" i="1" s="1"/>
  <c r="AJ438" i="1"/>
  <c r="AI438" i="1"/>
  <c r="AK438" i="1" s="1"/>
  <c r="AJ437" i="1"/>
  <c r="AI437" i="1"/>
  <c r="AK437" i="1" s="1"/>
  <c r="AJ436" i="1"/>
  <c r="AI436" i="1"/>
  <c r="AK436" i="1" s="1"/>
  <c r="AJ435" i="1"/>
  <c r="AI435" i="1"/>
  <c r="AK435" i="1" s="1"/>
  <c r="AJ434" i="1"/>
  <c r="AI434" i="1"/>
  <c r="AK434" i="1" s="1"/>
  <c r="AJ433" i="1"/>
  <c r="AI433" i="1"/>
  <c r="AK433" i="1" s="1"/>
  <c r="AJ432" i="1"/>
  <c r="AI432" i="1"/>
  <c r="AK432" i="1" s="1"/>
  <c r="AJ431" i="1"/>
  <c r="AI431" i="1"/>
  <c r="AK431" i="1" s="1"/>
  <c r="AJ430" i="1"/>
  <c r="AI430" i="1"/>
  <c r="AK430" i="1" s="1"/>
  <c r="AJ429" i="1"/>
  <c r="AI429" i="1"/>
  <c r="AK429" i="1" s="1"/>
  <c r="AJ428" i="1"/>
  <c r="AI428" i="1"/>
  <c r="AK428" i="1" s="1"/>
  <c r="AJ427" i="1"/>
  <c r="AI427" i="1"/>
  <c r="AK427" i="1" s="1"/>
  <c r="AJ426" i="1"/>
  <c r="AI426" i="1"/>
  <c r="AK426" i="1" s="1"/>
  <c r="AJ425" i="1"/>
  <c r="AI425" i="1"/>
  <c r="AK425" i="1" s="1"/>
  <c r="AJ424" i="1"/>
  <c r="AI424" i="1"/>
  <c r="AK424" i="1" s="1"/>
  <c r="AJ423" i="1"/>
  <c r="AI423" i="1"/>
  <c r="AK423" i="1" s="1"/>
  <c r="AJ422" i="1"/>
  <c r="AI422" i="1"/>
  <c r="AK422" i="1" s="1"/>
  <c r="AJ421" i="1"/>
  <c r="AI421" i="1"/>
  <c r="AK421" i="1" s="1"/>
  <c r="AJ420" i="1"/>
  <c r="AI420" i="1"/>
  <c r="AK420" i="1" s="1"/>
  <c r="AJ419" i="1"/>
  <c r="AI419" i="1"/>
  <c r="AK419" i="1" s="1"/>
  <c r="AJ418" i="1"/>
  <c r="AI418" i="1"/>
  <c r="AK418" i="1" s="1"/>
  <c r="AJ417" i="1"/>
  <c r="AI417" i="1"/>
  <c r="AK417" i="1" s="1"/>
  <c r="AJ416" i="1"/>
  <c r="AI416" i="1"/>
  <c r="AK416" i="1" s="1"/>
  <c r="AJ415" i="1"/>
  <c r="AI415" i="1"/>
  <c r="AK415" i="1" s="1"/>
  <c r="AJ414" i="1"/>
  <c r="AI414" i="1"/>
  <c r="AK414" i="1" s="1"/>
  <c r="AJ413" i="1"/>
  <c r="AI413" i="1"/>
  <c r="AK413" i="1" s="1"/>
  <c r="AJ412" i="1"/>
  <c r="AI412" i="1"/>
  <c r="AK412" i="1" s="1"/>
  <c r="AJ411" i="1"/>
  <c r="AI411" i="1"/>
  <c r="AK411" i="1" s="1"/>
  <c r="AJ410" i="1"/>
  <c r="AI410" i="1"/>
  <c r="AK410" i="1" s="1"/>
  <c r="AJ409" i="1"/>
  <c r="AI409" i="1"/>
  <c r="AK409" i="1" s="1"/>
  <c r="AJ408" i="1"/>
  <c r="AI408" i="1"/>
  <c r="AK408" i="1" s="1"/>
  <c r="AJ407" i="1"/>
  <c r="AI407" i="1"/>
  <c r="AK407" i="1" s="1"/>
  <c r="AJ406" i="1"/>
  <c r="AI406" i="1"/>
  <c r="AK406" i="1" s="1"/>
  <c r="AJ405" i="1"/>
  <c r="AI405" i="1"/>
  <c r="AK405" i="1" s="1"/>
  <c r="AJ404" i="1"/>
  <c r="AI404" i="1"/>
  <c r="AK404" i="1" s="1"/>
  <c r="AJ403" i="1"/>
  <c r="AI403" i="1"/>
  <c r="AK403" i="1" s="1"/>
  <c r="AJ402" i="1"/>
  <c r="AI402" i="1"/>
  <c r="AK402" i="1" s="1"/>
  <c r="AJ401" i="1"/>
  <c r="AI401" i="1"/>
  <c r="AK401" i="1" s="1"/>
  <c r="AJ400" i="1"/>
  <c r="AI400" i="1"/>
  <c r="AK400" i="1" s="1"/>
  <c r="AJ399" i="1"/>
  <c r="AI399" i="1"/>
  <c r="AK399" i="1" s="1"/>
  <c r="AJ398" i="1"/>
  <c r="AI398" i="1"/>
  <c r="AK398" i="1" s="1"/>
  <c r="AJ397" i="1"/>
  <c r="AI397" i="1"/>
  <c r="AK397" i="1" s="1"/>
  <c r="AJ396" i="1"/>
  <c r="AI396" i="1"/>
  <c r="AK396" i="1" s="1"/>
  <c r="AJ395" i="1"/>
  <c r="AI395" i="1"/>
  <c r="AK395" i="1" s="1"/>
  <c r="AJ394" i="1"/>
  <c r="AI394" i="1"/>
  <c r="AK394" i="1" s="1"/>
  <c r="AJ393" i="1"/>
  <c r="AI393" i="1"/>
  <c r="AK393" i="1" s="1"/>
  <c r="AJ392" i="1"/>
  <c r="AI392" i="1"/>
  <c r="AK392" i="1" s="1"/>
  <c r="AJ391" i="1"/>
  <c r="AI391" i="1"/>
  <c r="AK391" i="1" s="1"/>
  <c r="AJ390" i="1"/>
  <c r="AI390" i="1"/>
  <c r="AK390" i="1" s="1"/>
  <c r="AJ389" i="1"/>
  <c r="AI389" i="1"/>
  <c r="AK389" i="1" s="1"/>
  <c r="AJ388" i="1"/>
  <c r="AI388" i="1"/>
  <c r="AK388" i="1" s="1"/>
  <c r="AJ387" i="1"/>
  <c r="AI387" i="1"/>
  <c r="AK387" i="1" s="1"/>
  <c r="AJ386" i="1"/>
  <c r="AI386" i="1"/>
  <c r="AK386" i="1" s="1"/>
  <c r="AJ385" i="1"/>
  <c r="AI385" i="1"/>
  <c r="AK385" i="1" s="1"/>
  <c r="AJ384" i="1"/>
  <c r="AI384" i="1"/>
  <c r="AK384" i="1" s="1"/>
  <c r="AJ383" i="1"/>
  <c r="AI383" i="1"/>
  <c r="AK383" i="1" s="1"/>
  <c r="AJ382" i="1"/>
  <c r="AI382" i="1"/>
  <c r="AK382" i="1" s="1"/>
  <c r="AJ381" i="1"/>
  <c r="AI381" i="1"/>
  <c r="AK381" i="1" s="1"/>
  <c r="AJ380" i="1"/>
  <c r="AI380" i="1"/>
  <c r="AK380" i="1" s="1"/>
  <c r="AJ379" i="1"/>
  <c r="AI379" i="1"/>
  <c r="AK379" i="1" s="1"/>
  <c r="AJ378" i="1"/>
  <c r="AI378" i="1"/>
  <c r="AK378" i="1" s="1"/>
  <c r="AJ377" i="1"/>
  <c r="AI377" i="1"/>
  <c r="AK377" i="1" s="1"/>
  <c r="AJ376" i="1"/>
  <c r="AI376" i="1"/>
  <c r="AK376" i="1" s="1"/>
  <c r="AJ375" i="1"/>
  <c r="AI375" i="1"/>
  <c r="AK375" i="1" s="1"/>
  <c r="AJ374" i="1"/>
  <c r="AI374" i="1"/>
  <c r="AK374" i="1" s="1"/>
  <c r="AJ373" i="1"/>
  <c r="AI373" i="1"/>
  <c r="AK373" i="1" s="1"/>
  <c r="AJ372" i="1"/>
  <c r="AI372" i="1"/>
  <c r="AK372" i="1" s="1"/>
  <c r="AJ371" i="1"/>
  <c r="AI371" i="1"/>
  <c r="AK371" i="1" s="1"/>
  <c r="AJ370" i="1"/>
  <c r="AI370" i="1"/>
  <c r="AK370" i="1" s="1"/>
  <c r="AJ369" i="1"/>
  <c r="AI369" i="1"/>
  <c r="AK369" i="1" s="1"/>
  <c r="AJ368" i="1"/>
  <c r="AI368" i="1"/>
  <c r="AK368" i="1" s="1"/>
  <c r="AJ367" i="1"/>
  <c r="AI367" i="1"/>
  <c r="AK367" i="1" s="1"/>
  <c r="AJ366" i="1"/>
  <c r="AI366" i="1"/>
  <c r="AK366" i="1" s="1"/>
  <c r="AJ365" i="1"/>
  <c r="AI365" i="1"/>
  <c r="AK365" i="1" s="1"/>
  <c r="AJ364" i="1"/>
  <c r="AI364" i="1"/>
  <c r="AK364" i="1" s="1"/>
  <c r="AJ363" i="1"/>
  <c r="AI363" i="1"/>
  <c r="AK363" i="1" s="1"/>
  <c r="AJ362" i="1"/>
  <c r="AI362" i="1"/>
  <c r="AK362" i="1" s="1"/>
  <c r="AJ361" i="1"/>
  <c r="AI361" i="1"/>
  <c r="AK361" i="1" s="1"/>
  <c r="AJ360" i="1"/>
  <c r="AI360" i="1"/>
  <c r="AK360" i="1" s="1"/>
  <c r="AJ359" i="1"/>
  <c r="AI359" i="1"/>
  <c r="AK359" i="1" s="1"/>
  <c r="AJ358" i="1"/>
  <c r="AI358" i="1"/>
  <c r="AK358" i="1" s="1"/>
  <c r="AJ357" i="1"/>
  <c r="AI357" i="1"/>
  <c r="AK357" i="1" s="1"/>
  <c r="AJ356" i="1"/>
  <c r="AI356" i="1"/>
  <c r="AK356" i="1" s="1"/>
  <c r="AJ355" i="1"/>
  <c r="AI355" i="1"/>
  <c r="AK355" i="1" s="1"/>
  <c r="AJ354" i="1"/>
  <c r="AI354" i="1"/>
  <c r="AK354" i="1" s="1"/>
  <c r="AJ353" i="1"/>
  <c r="AI353" i="1"/>
  <c r="AK353" i="1" s="1"/>
  <c r="AJ352" i="1"/>
  <c r="AI352" i="1"/>
  <c r="AK352" i="1" s="1"/>
  <c r="AJ351" i="1"/>
  <c r="AI351" i="1"/>
  <c r="AK351" i="1" s="1"/>
  <c r="AJ350" i="1"/>
  <c r="AI350" i="1"/>
  <c r="AK350" i="1" s="1"/>
  <c r="AJ349" i="1"/>
  <c r="AI349" i="1"/>
  <c r="AK349" i="1" s="1"/>
  <c r="AJ348" i="1"/>
  <c r="AI348" i="1"/>
  <c r="AK348" i="1" s="1"/>
  <c r="AJ347" i="1"/>
  <c r="AI347" i="1"/>
  <c r="AK347" i="1" s="1"/>
  <c r="AJ346" i="1"/>
  <c r="AI346" i="1"/>
  <c r="AK346" i="1" s="1"/>
  <c r="AJ345" i="1"/>
  <c r="AI345" i="1"/>
  <c r="AK345" i="1" s="1"/>
  <c r="AJ344" i="1"/>
  <c r="AI344" i="1"/>
  <c r="AK344" i="1" s="1"/>
  <c r="AJ343" i="1"/>
  <c r="AI343" i="1"/>
  <c r="AK343" i="1" s="1"/>
  <c r="AJ342" i="1"/>
  <c r="AI342" i="1"/>
  <c r="AK342" i="1" s="1"/>
  <c r="AJ341" i="1"/>
  <c r="AI341" i="1"/>
  <c r="AK341" i="1" s="1"/>
  <c r="AJ340" i="1"/>
  <c r="AI340" i="1"/>
  <c r="AK340" i="1" s="1"/>
  <c r="AJ339" i="1"/>
  <c r="AI339" i="1"/>
  <c r="AK339" i="1" s="1"/>
  <c r="AJ338" i="1"/>
  <c r="AI338" i="1"/>
  <c r="AK338" i="1" s="1"/>
  <c r="AJ337" i="1"/>
  <c r="AI337" i="1"/>
  <c r="AK337" i="1" s="1"/>
  <c r="AJ336" i="1"/>
  <c r="AI336" i="1"/>
  <c r="AK336" i="1" s="1"/>
  <c r="AJ335" i="1"/>
  <c r="AI335" i="1"/>
  <c r="AK335" i="1" s="1"/>
  <c r="AJ334" i="1"/>
  <c r="AI334" i="1"/>
  <c r="AK334" i="1" s="1"/>
  <c r="AJ333" i="1"/>
  <c r="AI333" i="1"/>
  <c r="AK333" i="1" s="1"/>
  <c r="AJ332" i="1"/>
  <c r="AI332" i="1"/>
  <c r="AK332" i="1" s="1"/>
  <c r="AJ331" i="1"/>
  <c r="AI331" i="1"/>
  <c r="AK331" i="1" s="1"/>
  <c r="AJ330" i="1"/>
  <c r="AI330" i="1"/>
  <c r="AK330" i="1" s="1"/>
  <c r="AJ329" i="1"/>
  <c r="AI329" i="1"/>
  <c r="AK329" i="1" s="1"/>
  <c r="AJ328" i="1"/>
  <c r="AI328" i="1"/>
  <c r="AK328" i="1" s="1"/>
  <c r="AJ327" i="1"/>
  <c r="AI327" i="1"/>
  <c r="AK327" i="1" s="1"/>
  <c r="AJ326" i="1"/>
  <c r="AI326" i="1"/>
  <c r="AK326" i="1" s="1"/>
  <c r="AJ325" i="1"/>
  <c r="AI325" i="1"/>
  <c r="AK325" i="1" s="1"/>
  <c r="AJ324" i="1"/>
  <c r="AI324" i="1"/>
  <c r="AK324" i="1" s="1"/>
  <c r="AJ323" i="1"/>
  <c r="AI323" i="1"/>
  <c r="AK323" i="1" s="1"/>
  <c r="AJ322" i="1"/>
  <c r="AI322" i="1"/>
  <c r="AK322" i="1" s="1"/>
  <c r="AJ321" i="1"/>
  <c r="AI321" i="1"/>
  <c r="AK321" i="1" s="1"/>
  <c r="AJ320" i="1"/>
  <c r="AI320" i="1"/>
  <c r="AK320" i="1" s="1"/>
  <c r="AJ319" i="1"/>
  <c r="AI319" i="1"/>
  <c r="AK319" i="1" s="1"/>
  <c r="AJ318" i="1"/>
  <c r="AI318" i="1"/>
  <c r="AK318" i="1" s="1"/>
  <c r="AJ317" i="1"/>
  <c r="AI317" i="1"/>
  <c r="AK317" i="1" s="1"/>
  <c r="AJ316" i="1"/>
  <c r="AI316" i="1"/>
  <c r="AK316" i="1" s="1"/>
  <c r="AJ315" i="1"/>
  <c r="AI315" i="1"/>
  <c r="AK315" i="1" s="1"/>
  <c r="AJ314" i="1"/>
  <c r="AI314" i="1"/>
  <c r="AK314" i="1" s="1"/>
  <c r="AJ313" i="1"/>
  <c r="AI313" i="1"/>
  <c r="AK313" i="1" s="1"/>
  <c r="AJ312" i="1"/>
  <c r="AI312" i="1"/>
  <c r="AK312" i="1" s="1"/>
  <c r="AJ311" i="1"/>
  <c r="AI311" i="1"/>
  <c r="AK311" i="1" s="1"/>
  <c r="AJ310" i="1"/>
  <c r="AI310" i="1"/>
  <c r="AK310" i="1" s="1"/>
  <c r="AJ309" i="1"/>
  <c r="AI309" i="1"/>
  <c r="AK309" i="1" s="1"/>
  <c r="AJ308" i="1"/>
  <c r="AI308" i="1"/>
  <c r="AK308" i="1" s="1"/>
  <c r="AJ307" i="1"/>
  <c r="AI307" i="1"/>
  <c r="AK307" i="1" s="1"/>
  <c r="AJ306" i="1"/>
  <c r="AI306" i="1"/>
  <c r="AK306" i="1" s="1"/>
  <c r="AJ305" i="1"/>
  <c r="AI305" i="1"/>
  <c r="AK305" i="1" s="1"/>
  <c r="AJ304" i="1"/>
  <c r="AI304" i="1"/>
  <c r="AK304" i="1" s="1"/>
  <c r="AJ303" i="1"/>
  <c r="AI303" i="1"/>
  <c r="AK303" i="1" s="1"/>
  <c r="AJ302" i="1"/>
  <c r="AI302" i="1"/>
  <c r="AK302" i="1" s="1"/>
  <c r="AJ301" i="1"/>
  <c r="AI301" i="1"/>
  <c r="AK301" i="1" s="1"/>
  <c r="AJ300" i="1"/>
  <c r="AI300" i="1"/>
  <c r="AK300" i="1" s="1"/>
  <c r="AJ299" i="1"/>
  <c r="AI299" i="1"/>
  <c r="AK299" i="1" s="1"/>
  <c r="AJ298" i="1"/>
  <c r="AI298" i="1"/>
  <c r="AK298" i="1" s="1"/>
  <c r="AJ297" i="1"/>
  <c r="AI297" i="1"/>
  <c r="AK297" i="1" s="1"/>
  <c r="AJ296" i="1"/>
  <c r="AI296" i="1"/>
  <c r="AK296" i="1" s="1"/>
  <c r="AJ295" i="1"/>
  <c r="AI295" i="1"/>
  <c r="AK295" i="1" s="1"/>
  <c r="AJ294" i="1"/>
  <c r="AI294" i="1"/>
  <c r="AK294" i="1" s="1"/>
  <c r="AJ293" i="1"/>
  <c r="AI293" i="1"/>
  <c r="AK293" i="1" s="1"/>
  <c r="AJ292" i="1"/>
  <c r="AI292" i="1"/>
  <c r="AK292" i="1" s="1"/>
  <c r="AJ291" i="1"/>
  <c r="AI291" i="1"/>
  <c r="AK291" i="1" s="1"/>
  <c r="AJ290" i="1"/>
  <c r="AI290" i="1"/>
  <c r="AK290" i="1" s="1"/>
  <c r="AJ289" i="1"/>
  <c r="AI289" i="1"/>
  <c r="AK289" i="1" s="1"/>
  <c r="AJ288" i="1"/>
  <c r="AI288" i="1"/>
  <c r="AK288" i="1" s="1"/>
  <c r="AJ287" i="1"/>
  <c r="AI287" i="1"/>
  <c r="AK287" i="1" s="1"/>
  <c r="AJ286" i="1"/>
  <c r="AI286" i="1"/>
  <c r="AK286" i="1" s="1"/>
  <c r="AJ285" i="1"/>
  <c r="AI285" i="1"/>
  <c r="AK285" i="1" s="1"/>
  <c r="AJ284" i="1"/>
  <c r="AI284" i="1"/>
  <c r="AK284" i="1" s="1"/>
  <c r="AJ283" i="1"/>
  <c r="AI283" i="1"/>
  <c r="AK283" i="1" s="1"/>
  <c r="AJ282" i="1"/>
  <c r="AI282" i="1"/>
  <c r="AK282" i="1" s="1"/>
  <c r="AJ281" i="1"/>
  <c r="AI281" i="1"/>
  <c r="AK281" i="1" s="1"/>
  <c r="AJ280" i="1"/>
  <c r="AI280" i="1"/>
  <c r="AK280" i="1" s="1"/>
  <c r="AJ279" i="1"/>
  <c r="AI279" i="1"/>
  <c r="AK279" i="1" s="1"/>
  <c r="AJ278" i="1"/>
  <c r="AI278" i="1"/>
  <c r="AK278" i="1" s="1"/>
  <c r="AJ277" i="1"/>
  <c r="AI277" i="1"/>
  <c r="AK277" i="1" s="1"/>
  <c r="AJ276" i="1"/>
  <c r="AI276" i="1"/>
  <c r="AK276" i="1" s="1"/>
  <c r="AJ275" i="1"/>
  <c r="AI275" i="1"/>
  <c r="AK275" i="1" s="1"/>
  <c r="AJ274" i="1"/>
  <c r="AI274" i="1"/>
  <c r="AK274" i="1" s="1"/>
  <c r="AJ273" i="1"/>
  <c r="AI273" i="1"/>
  <c r="AK273" i="1" s="1"/>
  <c r="AJ272" i="1"/>
  <c r="AI272" i="1"/>
  <c r="AK272" i="1" s="1"/>
  <c r="AJ271" i="1"/>
  <c r="AI271" i="1"/>
  <c r="AK271" i="1" s="1"/>
  <c r="AJ270" i="1"/>
  <c r="AI270" i="1"/>
  <c r="AK270" i="1" s="1"/>
  <c r="AJ269" i="1"/>
  <c r="AI269" i="1"/>
  <c r="AK269" i="1" s="1"/>
  <c r="AJ268" i="1"/>
  <c r="AI268" i="1"/>
  <c r="AK268" i="1" s="1"/>
  <c r="AJ267" i="1"/>
  <c r="AI267" i="1"/>
  <c r="AK267" i="1" s="1"/>
  <c r="AJ266" i="1"/>
  <c r="AI266" i="1"/>
  <c r="AK266" i="1" s="1"/>
  <c r="AJ265" i="1"/>
  <c r="AI265" i="1"/>
  <c r="AK265" i="1" s="1"/>
  <c r="AJ264" i="1"/>
  <c r="AI264" i="1"/>
  <c r="AK264" i="1" s="1"/>
  <c r="AJ263" i="1"/>
  <c r="AI263" i="1"/>
  <c r="AK263" i="1" s="1"/>
  <c r="AJ262" i="1"/>
  <c r="AI262" i="1"/>
  <c r="AK262" i="1" s="1"/>
  <c r="AJ261" i="1"/>
  <c r="AI261" i="1"/>
  <c r="AK261" i="1" s="1"/>
  <c r="AJ260" i="1"/>
  <c r="AI260" i="1"/>
  <c r="AK260" i="1" s="1"/>
  <c r="AJ259" i="1"/>
  <c r="AI259" i="1"/>
  <c r="AK259" i="1" s="1"/>
  <c r="AJ258" i="1"/>
  <c r="AI258" i="1"/>
  <c r="AK258" i="1" s="1"/>
  <c r="AJ257" i="1"/>
  <c r="AI257" i="1"/>
  <c r="AK257" i="1" s="1"/>
  <c r="AJ256" i="1"/>
  <c r="AI256" i="1"/>
  <c r="AK256" i="1" s="1"/>
  <c r="AJ255" i="1"/>
  <c r="AI255" i="1"/>
  <c r="AK255" i="1" s="1"/>
  <c r="AJ254" i="1"/>
  <c r="AI254" i="1"/>
  <c r="AK254" i="1" s="1"/>
  <c r="AJ253" i="1"/>
  <c r="AI253" i="1"/>
  <c r="AK253" i="1" s="1"/>
  <c r="AJ252" i="1"/>
  <c r="AI252" i="1"/>
  <c r="AK252" i="1" s="1"/>
  <c r="AJ251" i="1"/>
  <c r="AI251" i="1"/>
  <c r="AK251" i="1" s="1"/>
  <c r="AJ250" i="1"/>
  <c r="AI250" i="1"/>
  <c r="AK250" i="1" s="1"/>
  <c r="AJ249" i="1"/>
  <c r="AI249" i="1"/>
  <c r="AK249" i="1" s="1"/>
  <c r="AJ248" i="1"/>
  <c r="AI248" i="1"/>
  <c r="AK248" i="1" s="1"/>
  <c r="AJ247" i="1"/>
  <c r="AI247" i="1"/>
  <c r="AK247" i="1" s="1"/>
  <c r="AJ246" i="1"/>
  <c r="AI246" i="1"/>
  <c r="AK246" i="1" s="1"/>
  <c r="AJ245" i="1"/>
  <c r="AI245" i="1"/>
  <c r="AK245" i="1" s="1"/>
  <c r="AJ244" i="1"/>
  <c r="AI244" i="1"/>
  <c r="AK244" i="1" s="1"/>
  <c r="AJ243" i="1"/>
  <c r="AI243" i="1"/>
  <c r="AK243" i="1" s="1"/>
  <c r="AJ242" i="1"/>
  <c r="AI242" i="1"/>
  <c r="AK242" i="1" s="1"/>
  <c r="AJ241" i="1"/>
  <c r="AI241" i="1"/>
  <c r="AK241" i="1" s="1"/>
  <c r="AJ240" i="1"/>
  <c r="AI240" i="1"/>
  <c r="AK240" i="1" s="1"/>
  <c r="AJ239" i="1"/>
  <c r="AI239" i="1"/>
  <c r="AK239" i="1" s="1"/>
  <c r="AJ238" i="1"/>
  <c r="AI238" i="1"/>
  <c r="AK238" i="1" s="1"/>
  <c r="AJ237" i="1"/>
  <c r="AI237" i="1"/>
  <c r="AK237" i="1" s="1"/>
  <c r="AJ236" i="1"/>
  <c r="AI236" i="1"/>
  <c r="AK236" i="1" s="1"/>
  <c r="AJ235" i="1"/>
  <c r="AI235" i="1"/>
  <c r="AK235" i="1" s="1"/>
  <c r="AJ234" i="1"/>
  <c r="AI234" i="1"/>
  <c r="AK234" i="1" s="1"/>
  <c r="AJ233" i="1"/>
  <c r="AI233" i="1"/>
  <c r="AK233" i="1" s="1"/>
  <c r="AJ232" i="1"/>
  <c r="AI232" i="1"/>
  <c r="AK232" i="1" s="1"/>
  <c r="AJ231" i="1"/>
  <c r="AI231" i="1"/>
  <c r="AK231" i="1" s="1"/>
  <c r="AJ230" i="1"/>
  <c r="AI230" i="1"/>
  <c r="AK230" i="1" s="1"/>
  <c r="AJ229" i="1"/>
  <c r="AI229" i="1"/>
  <c r="AK229" i="1" s="1"/>
  <c r="AJ228" i="1"/>
  <c r="AI228" i="1"/>
  <c r="AK228" i="1" s="1"/>
  <c r="AJ227" i="1"/>
  <c r="AI227" i="1"/>
  <c r="AK227" i="1" s="1"/>
  <c r="AJ226" i="1"/>
  <c r="AI226" i="1"/>
  <c r="AK226" i="1" s="1"/>
  <c r="AJ225" i="1"/>
  <c r="AI225" i="1"/>
  <c r="AK225" i="1" s="1"/>
  <c r="AJ224" i="1"/>
  <c r="AI224" i="1"/>
  <c r="AK224" i="1" s="1"/>
  <c r="AJ223" i="1"/>
  <c r="AI223" i="1"/>
  <c r="AK223" i="1" s="1"/>
  <c r="AJ222" i="1"/>
  <c r="AI222" i="1"/>
  <c r="AK222" i="1" s="1"/>
  <c r="AJ221" i="1"/>
  <c r="AI221" i="1"/>
  <c r="AK221" i="1" s="1"/>
  <c r="AJ220" i="1"/>
  <c r="AI220" i="1"/>
  <c r="AK220" i="1" s="1"/>
  <c r="AJ219" i="1"/>
  <c r="AI219" i="1"/>
  <c r="AK219" i="1" s="1"/>
  <c r="AJ218" i="1"/>
  <c r="AI218" i="1"/>
  <c r="AK218" i="1" s="1"/>
  <c r="AJ217" i="1"/>
  <c r="AI217" i="1"/>
  <c r="AK217" i="1" s="1"/>
  <c r="AJ216" i="1"/>
  <c r="AI216" i="1"/>
  <c r="AK216" i="1" s="1"/>
  <c r="AJ215" i="1"/>
  <c r="AI215" i="1"/>
  <c r="AK215" i="1" s="1"/>
  <c r="AJ214" i="1"/>
  <c r="AI214" i="1"/>
  <c r="AK214" i="1" s="1"/>
  <c r="AJ213" i="1"/>
  <c r="AI213" i="1"/>
  <c r="AK213" i="1" s="1"/>
  <c r="AJ212" i="1"/>
  <c r="AI212" i="1"/>
  <c r="AK212" i="1" s="1"/>
  <c r="AJ211" i="1"/>
  <c r="AI211" i="1"/>
  <c r="AK211" i="1" s="1"/>
  <c r="AJ210" i="1"/>
  <c r="AI210" i="1"/>
  <c r="AK210" i="1" s="1"/>
  <c r="AJ209" i="1"/>
  <c r="AI209" i="1"/>
  <c r="AK209" i="1" s="1"/>
  <c r="AJ208" i="1"/>
  <c r="AI208" i="1"/>
  <c r="AK208" i="1" s="1"/>
  <c r="AJ207" i="1"/>
  <c r="AI207" i="1"/>
  <c r="AK207" i="1" s="1"/>
  <c r="AJ206" i="1"/>
  <c r="AI206" i="1"/>
  <c r="AK206" i="1" s="1"/>
  <c r="AJ205" i="1"/>
  <c r="AI205" i="1"/>
  <c r="AK205" i="1" s="1"/>
  <c r="AJ204" i="1"/>
  <c r="AI204" i="1"/>
  <c r="AK204" i="1" s="1"/>
  <c r="AJ203" i="1"/>
  <c r="AI203" i="1"/>
  <c r="AK203" i="1" s="1"/>
  <c r="AJ202" i="1"/>
  <c r="AI202" i="1"/>
  <c r="AK202" i="1" s="1"/>
  <c r="AJ201" i="1"/>
  <c r="AI201" i="1"/>
  <c r="AK201" i="1" s="1"/>
  <c r="AJ200" i="1"/>
  <c r="AI200" i="1"/>
  <c r="AK200" i="1" s="1"/>
  <c r="AJ199" i="1"/>
  <c r="AI199" i="1"/>
  <c r="AK199" i="1" s="1"/>
  <c r="AJ198" i="1"/>
  <c r="AI198" i="1"/>
  <c r="AK198" i="1" s="1"/>
  <c r="AJ197" i="1"/>
  <c r="AI197" i="1"/>
  <c r="AK197" i="1" s="1"/>
  <c r="AJ196" i="1"/>
  <c r="AI196" i="1"/>
  <c r="AK196" i="1" s="1"/>
  <c r="AJ195" i="1"/>
  <c r="AI195" i="1"/>
  <c r="AK195" i="1" s="1"/>
  <c r="AJ194" i="1"/>
  <c r="AI194" i="1"/>
  <c r="AK194" i="1" s="1"/>
  <c r="AJ193" i="1"/>
  <c r="AI193" i="1"/>
  <c r="AK193" i="1" s="1"/>
  <c r="AJ192" i="1"/>
  <c r="AI192" i="1"/>
  <c r="AK192" i="1" s="1"/>
  <c r="AJ191" i="1"/>
  <c r="AI191" i="1"/>
  <c r="AK191" i="1" s="1"/>
  <c r="AJ190" i="1"/>
  <c r="AI190" i="1"/>
  <c r="AK190" i="1" s="1"/>
  <c r="AJ189" i="1"/>
  <c r="AI189" i="1"/>
  <c r="AK189" i="1" s="1"/>
  <c r="AJ188" i="1"/>
  <c r="AI188" i="1"/>
  <c r="AK188" i="1" s="1"/>
  <c r="AJ187" i="1"/>
  <c r="AI187" i="1"/>
  <c r="AK187" i="1" s="1"/>
  <c r="AJ186" i="1"/>
  <c r="AI186" i="1"/>
  <c r="AK186" i="1" s="1"/>
  <c r="AJ185" i="1"/>
  <c r="AI185" i="1"/>
  <c r="AK185" i="1" s="1"/>
  <c r="AJ184" i="1"/>
  <c r="AI184" i="1"/>
  <c r="AK184" i="1" s="1"/>
  <c r="AJ183" i="1"/>
  <c r="AI183" i="1"/>
  <c r="AK183" i="1" s="1"/>
  <c r="AJ182" i="1"/>
  <c r="AI182" i="1"/>
  <c r="AK182" i="1" s="1"/>
  <c r="AJ181" i="1"/>
  <c r="AI181" i="1"/>
  <c r="AK181" i="1" s="1"/>
  <c r="AJ180" i="1"/>
  <c r="AI180" i="1"/>
  <c r="AK180" i="1" s="1"/>
  <c r="AJ179" i="1"/>
  <c r="AI179" i="1"/>
  <c r="AK179" i="1" s="1"/>
  <c r="AJ178" i="1"/>
  <c r="AI178" i="1"/>
  <c r="AK178" i="1" s="1"/>
  <c r="AJ177" i="1"/>
  <c r="AI177" i="1"/>
  <c r="AK177" i="1" s="1"/>
  <c r="AJ176" i="1"/>
  <c r="AI176" i="1"/>
  <c r="AK176" i="1" s="1"/>
  <c r="AJ175" i="1"/>
  <c r="AI175" i="1"/>
  <c r="AK175" i="1" s="1"/>
  <c r="AJ174" i="1"/>
  <c r="AI174" i="1"/>
  <c r="AK174" i="1" s="1"/>
  <c r="AJ173" i="1"/>
  <c r="AI173" i="1"/>
  <c r="AK173" i="1" s="1"/>
  <c r="AJ172" i="1"/>
  <c r="AI172" i="1"/>
  <c r="AK172" i="1" s="1"/>
  <c r="AJ171" i="1"/>
  <c r="AI171" i="1"/>
  <c r="AK171" i="1" s="1"/>
  <c r="AJ170" i="1"/>
  <c r="AI170" i="1"/>
  <c r="AK170" i="1" s="1"/>
  <c r="AJ169" i="1"/>
  <c r="AI169" i="1"/>
  <c r="AK169" i="1" s="1"/>
  <c r="AJ168" i="1"/>
  <c r="AI168" i="1"/>
  <c r="AK168" i="1" s="1"/>
  <c r="AJ167" i="1"/>
  <c r="AI167" i="1"/>
  <c r="AK167" i="1" s="1"/>
  <c r="AJ166" i="1"/>
  <c r="AI166" i="1"/>
  <c r="AK166" i="1" s="1"/>
  <c r="AJ165" i="1"/>
  <c r="AI165" i="1"/>
  <c r="AK165" i="1" s="1"/>
  <c r="AJ164" i="1"/>
  <c r="AI164" i="1"/>
  <c r="AK164" i="1" s="1"/>
  <c r="AJ163" i="1"/>
  <c r="AI163" i="1"/>
  <c r="AK163" i="1" s="1"/>
  <c r="AJ162" i="1"/>
  <c r="AI162" i="1"/>
  <c r="AK162" i="1" s="1"/>
  <c r="AJ161" i="1"/>
  <c r="AI161" i="1"/>
  <c r="AK161" i="1" s="1"/>
  <c r="AJ160" i="1"/>
  <c r="AI160" i="1"/>
  <c r="AK160" i="1" s="1"/>
  <c r="AJ159" i="1"/>
  <c r="AI159" i="1"/>
  <c r="AK159" i="1" s="1"/>
  <c r="AJ158" i="1"/>
  <c r="AI158" i="1"/>
  <c r="AK158" i="1" s="1"/>
  <c r="AJ157" i="1"/>
  <c r="AI157" i="1"/>
  <c r="AK157" i="1" s="1"/>
  <c r="AJ156" i="1"/>
  <c r="AI156" i="1"/>
  <c r="AK156" i="1" s="1"/>
  <c r="AJ155" i="1"/>
  <c r="AI155" i="1"/>
  <c r="AK155" i="1" s="1"/>
  <c r="AJ154" i="1"/>
  <c r="AI154" i="1"/>
  <c r="AK154" i="1" s="1"/>
  <c r="AJ153" i="1"/>
  <c r="AI153" i="1"/>
  <c r="AK153" i="1" s="1"/>
  <c r="AJ152" i="1"/>
  <c r="AI152" i="1"/>
  <c r="AK152" i="1" s="1"/>
  <c r="AJ151" i="1"/>
  <c r="AI151" i="1"/>
  <c r="AK151" i="1" s="1"/>
  <c r="AJ150" i="1"/>
  <c r="AI150" i="1"/>
  <c r="AK150" i="1" s="1"/>
  <c r="AJ149" i="1"/>
  <c r="AI149" i="1"/>
  <c r="AK149" i="1" s="1"/>
  <c r="AJ148" i="1"/>
  <c r="AI148" i="1"/>
  <c r="AK148" i="1" s="1"/>
  <c r="AJ147" i="1"/>
  <c r="AI147" i="1"/>
  <c r="AK147" i="1" s="1"/>
  <c r="AJ146" i="1"/>
  <c r="AI146" i="1"/>
  <c r="AK146" i="1" s="1"/>
  <c r="AJ145" i="1"/>
  <c r="AI145" i="1"/>
  <c r="AK145" i="1" s="1"/>
  <c r="AJ144" i="1"/>
  <c r="AI144" i="1"/>
  <c r="AK144" i="1" s="1"/>
  <c r="AJ143" i="1"/>
  <c r="AI143" i="1"/>
  <c r="AK143" i="1" s="1"/>
  <c r="AJ142" i="1"/>
  <c r="AI142" i="1"/>
  <c r="AK142" i="1" s="1"/>
  <c r="AJ141" i="1"/>
  <c r="AI141" i="1"/>
  <c r="AK141" i="1" s="1"/>
  <c r="AJ140" i="1"/>
  <c r="AI140" i="1"/>
  <c r="AK140" i="1" s="1"/>
  <c r="AJ139" i="1"/>
  <c r="AI139" i="1"/>
  <c r="AK139" i="1" s="1"/>
  <c r="AJ138" i="1"/>
  <c r="AI138" i="1"/>
  <c r="AK138" i="1" s="1"/>
  <c r="AJ137" i="1"/>
  <c r="AI137" i="1"/>
  <c r="AK137" i="1" s="1"/>
  <c r="AJ136" i="1"/>
  <c r="AI136" i="1"/>
  <c r="AK136" i="1" s="1"/>
  <c r="AJ135" i="1"/>
  <c r="AI135" i="1"/>
  <c r="AK135" i="1" s="1"/>
  <c r="AJ134" i="1"/>
  <c r="AI134" i="1"/>
  <c r="AK134" i="1" s="1"/>
  <c r="AJ133" i="1"/>
  <c r="AI133" i="1"/>
  <c r="AK133" i="1" s="1"/>
  <c r="AJ132" i="1"/>
  <c r="AI132" i="1"/>
  <c r="AK132" i="1" s="1"/>
  <c r="AJ131" i="1"/>
  <c r="AI131" i="1"/>
  <c r="AK131" i="1" s="1"/>
  <c r="AJ130" i="1"/>
  <c r="AI130" i="1"/>
  <c r="AK130" i="1" s="1"/>
  <c r="AJ129" i="1"/>
  <c r="AI129" i="1"/>
  <c r="AK129" i="1" s="1"/>
  <c r="AJ128" i="1"/>
  <c r="AI128" i="1"/>
  <c r="AK128" i="1" s="1"/>
  <c r="AJ127" i="1"/>
  <c r="AI127" i="1"/>
  <c r="AK127" i="1" s="1"/>
  <c r="AJ126" i="1"/>
  <c r="AI126" i="1"/>
  <c r="AK126" i="1" s="1"/>
  <c r="AJ125" i="1"/>
  <c r="AI125" i="1"/>
  <c r="AK125" i="1" s="1"/>
  <c r="AJ124" i="1"/>
  <c r="AI124" i="1"/>
  <c r="AK124" i="1" s="1"/>
  <c r="AJ123" i="1"/>
  <c r="AI123" i="1"/>
  <c r="AK123" i="1" s="1"/>
  <c r="AJ122" i="1"/>
  <c r="AI122" i="1"/>
  <c r="AK122" i="1" s="1"/>
  <c r="AJ121" i="1"/>
  <c r="AI121" i="1"/>
  <c r="AK121" i="1" s="1"/>
  <c r="AJ120" i="1"/>
  <c r="AI120" i="1"/>
  <c r="AK120" i="1" s="1"/>
  <c r="AJ119" i="1"/>
  <c r="AI119" i="1"/>
  <c r="AK119" i="1" s="1"/>
  <c r="AJ118" i="1"/>
  <c r="AI118" i="1"/>
  <c r="AK118" i="1" s="1"/>
  <c r="AJ117" i="1"/>
  <c r="AI117" i="1"/>
  <c r="AK117" i="1" s="1"/>
  <c r="AJ116" i="1"/>
  <c r="AI116" i="1"/>
  <c r="AK116" i="1" s="1"/>
  <c r="AJ115" i="1"/>
  <c r="AI115" i="1"/>
  <c r="AK115" i="1" s="1"/>
  <c r="AJ114" i="1"/>
  <c r="AI114" i="1"/>
  <c r="AK114" i="1" s="1"/>
  <c r="AJ113" i="1"/>
  <c r="AI113" i="1"/>
  <c r="AK113" i="1" s="1"/>
  <c r="AJ112" i="1"/>
  <c r="AI112" i="1"/>
  <c r="AK112" i="1" s="1"/>
  <c r="AJ111" i="1"/>
  <c r="AI111" i="1"/>
  <c r="AK111" i="1" s="1"/>
  <c r="AJ110" i="1"/>
  <c r="AI110" i="1"/>
  <c r="AK110" i="1" s="1"/>
  <c r="AJ109" i="1"/>
  <c r="AI109" i="1"/>
  <c r="AK109" i="1" s="1"/>
  <c r="AJ108" i="1"/>
  <c r="AI108" i="1"/>
  <c r="AK108" i="1" s="1"/>
  <c r="AJ107" i="1"/>
  <c r="AI107" i="1"/>
  <c r="AK107" i="1" s="1"/>
  <c r="AJ106" i="1"/>
  <c r="AI106" i="1"/>
  <c r="AK106" i="1" s="1"/>
  <c r="AJ105" i="1"/>
  <c r="AI105" i="1"/>
  <c r="AK105" i="1" s="1"/>
  <c r="AJ104" i="1"/>
  <c r="AI104" i="1"/>
  <c r="AK104" i="1" s="1"/>
  <c r="AJ103" i="1"/>
  <c r="AI103" i="1"/>
  <c r="AK103" i="1" s="1"/>
  <c r="AJ102" i="1"/>
  <c r="AI102" i="1"/>
  <c r="AK102" i="1" s="1"/>
  <c r="AJ101" i="1"/>
  <c r="AI101" i="1"/>
  <c r="AK101" i="1" s="1"/>
  <c r="AJ100" i="1"/>
  <c r="AI100" i="1"/>
  <c r="AK100" i="1" s="1"/>
  <c r="AJ99" i="1"/>
  <c r="AI99" i="1"/>
  <c r="AK99" i="1" s="1"/>
  <c r="AJ98" i="1"/>
  <c r="AI98" i="1"/>
  <c r="AK98" i="1" s="1"/>
  <c r="AJ97" i="1"/>
  <c r="AI97" i="1"/>
  <c r="AK97" i="1" s="1"/>
  <c r="AJ96" i="1"/>
  <c r="AI96" i="1"/>
  <c r="AK96" i="1" s="1"/>
  <c r="AJ95" i="1"/>
  <c r="AI95" i="1"/>
  <c r="AK95" i="1" s="1"/>
  <c r="AJ94" i="1"/>
  <c r="AI94" i="1"/>
  <c r="AK94" i="1" s="1"/>
  <c r="AJ93" i="1"/>
  <c r="AI93" i="1"/>
  <c r="AK93" i="1" s="1"/>
  <c r="AJ92" i="1"/>
  <c r="AI92" i="1"/>
  <c r="AK92" i="1" s="1"/>
  <c r="AJ91" i="1"/>
  <c r="AI91" i="1"/>
  <c r="AK91" i="1" s="1"/>
  <c r="AJ90" i="1"/>
  <c r="AI90" i="1"/>
  <c r="AK90" i="1" s="1"/>
  <c r="AJ89" i="1"/>
  <c r="AI89" i="1"/>
  <c r="AK89" i="1" s="1"/>
  <c r="AJ88" i="1"/>
  <c r="AI88" i="1"/>
  <c r="AK88" i="1" s="1"/>
  <c r="AJ87" i="1"/>
  <c r="AI87" i="1"/>
  <c r="AK87" i="1" s="1"/>
  <c r="AJ86" i="1"/>
  <c r="AI86" i="1"/>
  <c r="AK86" i="1" s="1"/>
  <c r="AJ85" i="1"/>
  <c r="AI85" i="1"/>
  <c r="AK85" i="1" s="1"/>
  <c r="AJ84" i="1"/>
  <c r="AI84" i="1"/>
  <c r="AK84" i="1" s="1"/>
  <c r="AJ83" i="1"/>
  <c r="AI83" i="1"/>
  <c r="AK83" i="1" s="1"/>
  <c r="AJ82" i="1"/>
  <c r="AI82" i="1"/>
  <c r="AK82" i="1" s="1"/>
  <c r="AJ81" i="1"/>
  <c r="AI81" i="1"/>
  <c r="AK81" i="1" s="1"/>
  <c r="AJ80" i="1"/>
  <c r="AI80" i="1"/>
  <c r="AK80" i="1" s="1"/>
  <c r="AJ79" i="1"/>
  <c r="AI79" i="1"/>
  <c r="AK79" i="1" s="1"/>
  <c r="AJ78" i="1"/>
  <c r="AI78" i="1"/>
  <c r="AK78" i="1" s="1"/>
  <c r="AJ77" i="1"/>
  <c r="AI77" i="1"/>
  <c r="AK77" i="1" s="1"/>
  <c r="AJ76" i="1"/>
  <c r="AI76" i="1"/>
  <c r="AK76" i="1" s="1"/>
  <c r="AJ75" i="1"/>
  <c r="AI75" i="1"/>
  <c r="AK75" i="1" s="1"/>
  <c r="AJ74" i="1"/>
  <c r="AI74" i="1"/>
  <c r="AK74" i="1" s="1"/>
  <c r="AJ73" i="1"/>
  <c r="AI73" i="1"/>
  <c r="AK73" i="1" s="1"/>
  <c r="AJ72" i="1"/>
  <c r="AI72" i="1"/>
  <c r="AK72" i="1" s="1"/>
  <c r="AJ71" i="1"/>
  <c r="AI71" i="1"/>
  <c r="AK71" i="1" s="1"/>
  <c r="AJ70" i="1"/>
  <c r="AI70" i="1"/>
  <c r="AK70" i="1" s="1"/>
  <c r="AJ69" i="1"/>
  <c r="AI69" i="1"/>
  <c r="AK69" i="1" s="1"/>
  <c r="AJ68" i="1"/>
  <c r="AI68" i="1"/>
  <c r="AK68" i="1" s="1"/>
  <c r="AJ67" i="1"/>
  <c r="AI67" i="1"/>
  <c r="AK67" i="1" s="1"/>
  <c r="AJ66" i="1"/>
  <c r="AI66" i="1"/>
  <c r="AK66" i="1" s="1"/>
  <c r="AJ65" i="1"/>
  <c r="AI65" i="1"/>
  <c r="AK65" i="1" s="1"/>
  <c r="AJ64" i="1"/>
  <c r="AI64" i="1"/>
  <c r="AK64" i="1" s="1"/>
  <c r="AJ63" i="1"/>
  <c r="AI63" i="1"/>
  <c r="AK63" i="1" s="1"/>
  <c r="AJ62" i="1"/>
  <c r="AI62" i="1"/>
  <c r="AK62" i="1" s="1"/>
  <c r="AJ61" i="1"/>
  <c r="AI61" i="1"/>
  <c r="AK61" i="1" s="1"/>
  <c r="AJ60" i="1"/>
  <c r="AI60" i="1"/>
  <c r="AK60" i="1" s="1"/>
  <c r="AJ59" i="1"/>
  <c r="AI59" i="1"/>
  <c r="AK59" i="1" s="1"/>
  <c r="AJ58" i="1"/>
  <c r="AI58" i="1"/>
  <c r="AK58" i="1" s="1"/>
  <c r="AJ57" i="1"/>
  <c r="AI57" i="1"/>
  <c r="AK57" i="1" s="1"/>
  <c r="AJ56" i="1"/>
  <c r="AI56" i="1"/>
  <c r="AK56" i="1" s="1"/>
  <c r="AJ55" i="1"/>
  <c r="AI55" i="1"/>
  <c r="AK55" i="1" s="1"/>
  <c r="AJ54" i="1"/>
  <c r="AI54" i="1"/>
  <c r="AK54" i="1" s="1"/>
  <c r="AJ53" i="1"/>
  <c r="AI53" i="1"/>
  <c r="AK53" i="1" s="1"/>
  <c r="AJ52" i="1"/>
  <c r="AI52" i="1"/>
  <c r="AK52" i="1" s="1"/>
  <c r="AJ51" i="1"/>
  <c r="AI51" i="1"/>
  <c r="AK51" i="1" s="1"/>
  <c r="AJ50" i="1"/>
  <c r="AI50" i="1"/>
  <c r="AK50" i="1" s="1"/>
  <c r="AJ49" i="1"/>
  <c r="AI49" i="1"/>
  <c r="AK49" i="1" s="1"/>
  <c r="AJ48" i="1"/>
  <c r="AI48" i="1"/>
  <c r="AK48" i="1" s="1"/>
  <c r="AJ47" i="1"/>
  <c r="AI47" i="1"/>
  <c r="AK47" i="1" s="1"/>
  <c r="AJ46" i="1"/>
  <c r="AI46" i="1"/>
  <c r="AK46" i="1" s="1"/>
  <c r="AJ45" i="1"/>
  <c r="AI45" i="1"/>
  <c r="AK45" i="1" s="1"/>
  <c r="AJ44" i="1"/>
  <c r="AI44" i="1"/>
  <c r="AK44" i="1" s="1"/>
  <c r="AJ43" i="1"/>
  <c r="AI43" i="1"/>
  <c r="AK43" i="1" s="1"/>
  <c r="AJ42" i="1"/>
  <c r="AI42" i="1"/>
  <c r="AK42" i="1" s="1"/>
  <c r="AJ41" i="1"/>
  <c r="AI41" i="1"/>
  <c r="AK41" i="1" s="1"/>
  <c r="AJ40" i="1"/>
  <c r="AI40" i="1"/>
  <c r="AK40" i="1" s="1"/>
  <c r="AJ39" i="1"/>
  <c r="AI39" i="1"/>
  <c r="AK39" i="1" s="1"/>
  <c r="AJ38" i="1"/>
  <c r="AI38" i="1"/>
  <c r="AK38" i="1" s="1"/>
  <c r="AJ37" i="1"/>
  <c r="AI37" i="1"/>
  <c r="AK37" i="1" s="1"/>
  <c r="AJ36" i="1"/>
  <c r="AI36" i="1"/>
  <c r="AK36" i="1" s="1"/>
  <c r="AJ35" i="1"/>
  <c r="AI35" i="1"/>
  <c r="AK35" i="1" s="1"/>
  <c r="AJ34" i="1"/>
  <c r="AI34" i="1"/>
  <c r="AK34" i="1" s="1"/>
  <c r="AJ33" i="1"/>
  <c r="AI33" i="1"/>
  <c r="AK33" i="1" s="1"/>
  <c r="AJ32" i="1"/>
  <c r="AI32" i="1"/>
  <c r="AK32" i="1" s="1"/>
  <c r="AJ31" i="1"/>
  <c r="AI31" i="1"/>
  <c r="AK31" i="1" s="1"/>
  <c r="AJ30" i="1"/>
  <c r="AI30" i="1"/>
  <c r="AK30" i="1" s="1"/>
  <c r="AJ29" i="1"/>
  <c r="AI29" i="1"/>
  <c r="AK29" i="1" s="1"/>
  <c r="AJ28" i="1"/>
  <c r="AI28" i="1"/>
  <c r="AK28" i="1" s="1"/>
  <c r="AJ27" i="1"/>
  <c r="AI27" i="1"/>
  <c r="AK27" i="1" s="1"/>
  <c r="AJ26" i="1"/>
  <c r="AI26" i="1"/>
  <c r="AK26" i="1" s="1"/>
  <c r="AJ25" i="1"/>
  <c r="AI25" i="1"/>
  <c r="AK25" i="1" s="1"/>
  <c r="AJ24" i="1"/>
  <c r="AI24" i="1"/>
  <c r="AK24" i="1" s="1"/>
  <c r="AJ23" i="1"/>
  <c r="AI23" i="1"/>
  <c r="AK23" i="1" s="1"/>
  <c r="AJ22" i="1"/>
  <c r="AI22" i="1"/>
  <c r="AK22" i="1" s="1"/>
  <c r="AJ21" i="1"/>
  <c r="AI21" i="1"/>
  <c r="AK21" i="1" s="1"/>
  <c r="AJ20" i="1"/>
  <c r="AI20" i="1"/>
  <c r="AK20" i="1" s="1"/>
  <c r="AJ19" i="1"/>
  <c r="AI19" i="1"/>
  <c r="AK19" i="1" s="1"/>
  <c r="AJ18" i="1"/>
  <c r="AI18" i="1"/>
  <c r="AK18" i="1" s="1"/>
  <c r="AJ17" i="1"/>
  <c r="AI17" i="1"/>
  <c r="AK17" i="1" s="1"/>
  <c r="AJ16" i="1"/>
  <c r="AI16" i="1"/>
  <c r="AK16" i="1" s="1"/>
  <c r="AJ15" i="1"/>
  <c r="AI15" i="1"/>
  <c r="AK15" i="1" s="1"/>
  <c r="AJ14" i="1"/>
  <c r="AI14" i="1"/>
  <c r="AK14" i="1" s="1"/>
  <c r="AJ13" i="1"/>
  <c r="AI13" i="1"/>
  <c r="AK13" i="1" s="1"/>
  <c r="AJ12" i="1"/>
  <c r="AI12" i="1"/>
  <c r="AK12" i="1" s="1"/>
  <c r="AJ11" i="1"/>
  <c r="AI11" i="1"/>
  <c r="AK11" i="1" s="1"/>
  <c r="AJ10" i="1"/>
  <c r="AI10" i="1"/>
  <c r="AK10" i="1" s="1"/>
  <c r="AJ9" i="1"/>
  <c r="AI9" i="1"/>
  <c r="AK9" i="1" s="1"/>
  <c r="AJ8" i="1"/>
  <c r="AI8" i="1"/>
  <c r="AK8" i="1" s="1"/>
  <c r="AJ7" i="1"/>
  <c r="AI7" i="1"/>
  <c r="AK7" i="1" s="1"/>
  <c r="AJ6" i="1"/>
  <c r="AI6" i="1"/>
  <c r="AK6" i="1" s="1"/>
  <c r="AJ5" i="1"/>
  <c r="AI5" i="1"/>
  <c r="AK5" i="1" s="1"/>
  <c r="AJ4" i="1"/>
  <c r="AI4" i="1"/>
  <c r="AK4" i="1" s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Y94" i="1" s="1"/>
  <c r="T93" i="1"/>
  <c r="Y93" i="1" s="1"/>
  <c r="T92" i="1"/>
  <c r="Y92" i="1" s="1"/>
  <c r="T91" i="1"/>
  <c r="Y91" i="1" s="1"/>
  <c r="T90" i="1"/>
  <c r="Y90" i="1" s="1"/>
  <c r="T89" i="1"/>
  <c r="Y89" i="1" s="1"/>
  <c r="T88" i="1"/>
  <c r="Y88" i="1" s="1"/>
  <c r="T87" i="1"/>
  <c r="Y87" i="1" s="1"/>
  <c r="T86" i="1"/>
  <c r="Y86" i="1" s="1"/>
  <c r="T85" i="1"/>
  <c r="Y85" i="1" s="1"/>
  <c r="T84" i="1"/>
  <c r="Y84" i="1" s="1"/>
  <c r="T83" i="1"/>
  <c r="Y83" i="1" s="1"/>
  <c r="T82" i="1"/>
  <c r="Y82" i="1" s="1"/>
  <c r="T81" i="1"/>
  <c r="Y81" i="1" s="1"/>
  <c r="T80" i="1"/>
  <c r="Y80" i="1" s="1"/>
  <c r="T79" i="1"/>
  <c r="Y79" i="1" s="1"/>
  <c r="T78" i="1"/>
  <c r="Y78" i="1" s="1"/>
  <c r="T77" i="1"/>
  <c r="Y77" i="1" s="1"/>
  <c r="T76" i="1"/>
  <c r="Y76" i="1" s="1"/>
  <c r="T75" i="1"/>
  <c r="Y75" i="1" s="1"/>
  <c r="T74" i="1"/>
  <c r="Y74" i="1" s="1"/>
  <c r="T73" i="1"/>
  <c r="Y73" i="1" s="1"/>
  <c r="T72" i="1"/>
  <c r="Y72" i="1" s="1"/>
  <c r="T71" i="1"/>
  <c r="Y71" i="1" s="1"/>
  <c r="T70" i="1"/>
  <c r="Y70" i="1" s="1"/>
  <c r="T69" i="1"/>
  <c r="Y69" i="1" s="1"/>
  <c r="T68" i="1"/>
  <c r="Y68" i="1" s="1"/>
  <c r="Y67" i="1"/>
  <c r="T67" i="1"/>
  <c r="T66" i="1"/>
  <c r="Y66" i="1" s="1"/>
  <c r="T65" i="1"/>
  <c r="Y65" i="1" s="1"/>
  <c r="T64" i="1"/>
  <c r="Y64" i="1" s="1"/>
  <c r="T63" i="1"/>
  <c r="Y63" i="1" s="1"/>
  <c r="T62" i="1"/>
  <c r="Y62" i="1" s="1"/>
  <c r="T61" i="1"/>
  <c r="Y61" i="1" s="1"/>
  <c r="T60" i="1"/>
  <c r="Y60" i="1" s="1"/>
  <c r="T59" i="1"/>
  <c r="Y59" i="1" s="1"/>
  <c r="T58" i="1"/>
  <c r="Y58" i="1" s="1"/>
  <c r="T57" i="1"/>
  <c r="Y57" i="1" s="1"/>
  <c r="T56" i="1"/>
  <c r="Y56" i="1" s="1"/>
  <c r="T55" i="1"/>
  <c r="Y55" i="1" s="1"/>
  <c r="Y54" i="1"/>
  <c r="T54" i="1"/>
  <c r="T53" i="1"/>
  <c r="Y53" i="1" s="1"/>
  <c r="T52" i="1"/>
  <c r="Y52" i="1" s="1"/>
  <c r="T51" i="1"/>
  <c r="Y51" i="1" s="1"/>
  <c r="T50" i="1"/>
  <c r="Y50" i="1" s="1"/>
  <c r="T49" i="1"/>
  <c r="Y49" i="1" s="1"/>
  <c r="T48" i="1"/>
  <c r="Y48" i="1" s="1"/>
  <c r="T47" i="1"/>
  <c r="Y47" i="1" s="1"/>
  <c r="T46" i="1"/>
  <c r="Y46" i="1" s="1"/>
  <c r="T45" i="1"/>
  <c r="Y45" i="1" s="1"/>
  <c r="T44" i="1"/>
  <c r="Y44" i="1" s="1"/>
  <c r="T43" i="1"/>
  <c r="Y43" i="1" s="1"/>
  <c r="T42" i="1"/>
  <c r="Y42" i="1" s="1"/>
  <c r="T41" i="1"/>
  <c r="Y41" i="1" s="1"/>
  <c r="T40" i="1"/>
  <c r="Y40" i="1" s="1"/>
  <c r="T39" i="1"/>
  <c r="Y39" i="1" s="1"/>
  <c r="T38" i="1"/>
  <c r="Y38" i="1" s="1"/>
  <c r="T37" i="1"/>
  <c r="Y37" i="1" s="1"/>
  <c r="T36" i="1"/>
  <c r="Y36" i="1" s="1"/>
  <c r="Y35" i="1"/>
  <c r="T35" i="1"/>
  <c r="T34" i="1"/>
  <c r="Y34" i="1" s="1"/>
  <c r="T33" i="1"/>
  <c r="Y33" i="1" s="1"/>
  <c r="T32" i="1"/>
  <c r="Y32" i="1" s="1"/>
  <c r="T31" i="1"/>
  <c r="Y31" i="1" s="1"/>
  <c r="T30" i="1"/>
  <c r="Y30" i="1" s="1"/>
  <c r="T29" i="1"/>
  <c r="Y29" i="1" s="1"/>
  <c r="T28" i="1"/>
  <c r="Y28" i="1" s="1"/>
  <c r="T27" i="1"/>
  <c r="Y27" i="1" s="1"/>
  <c r="T26" i="1"/>
  <c r="Y26" i="1" s="1"/>
  <c r="T25" i="1"/>
  <c r="Y25" i="1" s="1"/>
  <c r="T24" i="1"/>
  <c r="Y24" i="1" s="1"/>
  <c r="T23" i="1"/>
  <c r="Y23" i="1" s="1"/>
  <c r="T22" i="1"/>
  <c r="Y22" i="1" s="1"/>
  <c r="T21" i="1"/>
  <c r="Y21" i="1" s="1"/>
  <c r="Y20" i="1"/>
  <c r="T20" i="1"/>
  <c r="T19" i="1"/>
  <c r="Y19" i="1" s="1"/>
  <c r="T18" i="1"/>
  <c r="Y18" i="1" s="1"/>
  <c r="T17" i="1"/>
  <c r="Y17" i="1" s="1"/>
  <c r="T16" i="1"/>
  <c r="Y16" i="1" s="1"/>
  <c r="Y15" i="1"/>
  <c r="T15" i="1"/>
  <c r="T14" i="1"/>
  <c r="Y14" i="1" s="1"/>
  <c r="T13" i="1"/>
  <c r="Y13" i="1" s="1"/>
  <c r="T12" i="1"/>
  <c r="Y12" i="1" s="1"/>
  <c r="T11" i="1"/>
  <c r="Y11" i="1" s="1"/>
  <c r="T10" i="1"/>
  <c r="Y10" i="1" s="1"/>
  <c r="T9" i="1"/>
  <c r="Y9" i="1" s="1"/>
  <c r="T8" i="1"/>
  <c r="Y8" i="1" s="1"/>
  <c r="T7" i="1"/>
  <c r="Y7" i="1" s="1"/>
  <c r="T6" i="1"/>
  <c r="Y6" i="1" s="1"/>
  <c r="T5" i="1"/>
  <c r="Y5" i="1" s="1"/>
  <c r="T4" i="1"/>
  <c r="Y4" i="1" s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S1003" i="1"/>
  <c r="E1003" i="1" s="1"/>
  <c r="S1002" i="1"/>
  <c r="E1002" i="1" s="1"/>
  <c r="S1001" i="1"/>
  <c r="E1001" i="1" s="1"/>
  <c r="S1000" i="1"/>
  <c r="E1000" i="1" s="1"/>
  <c r="S999" i="1"/>
  <c r="E999" i="1" s="1"/>
  <c r="S998" i="1"/>
  <c r="E998" i="1" s="1"/>
  <c r="S997" i="1"/>
  <c r="E997" i="1" s="1"/>
  <c r="S996" i="1"/>
  <c r="E996" i="1" s="1"/>
  <c r="S995" i="1"/>
  <c r="E995" i="1" s="1"/>
  <c r="S994" i="1"/>
  <c r="E994" i="1" s="1"/>
  <c r="S993" i="1"/>
  <c r="E993" i="1" s="1"/>
  <c r="S992" i="1"/>
  <c r="E992" i="1" s="1"/>
  <c r="S991" i="1"/>
  <c r="E991" i="1" s="1"/>
  <c r="S990" i="1"/>
  <c r="E990" i="1" s="1"/>
  <c r="S989" i="1"/>
  <c r="E989" i="1" s="1"/>
  <c r="S988" i="1"/>
  <c r="E988" i="1" s="1"/>
  <c r="S987" i="1"/>
  <c r="E987" i="1" s="1"/>
  <c r="S986" i="1"/>
  <c r="E986" i="1" s="1"/>
  <c r="S985" i="1"/>
  <c r="E985" i="1" s="1"/>
  <c r="S984" i="1"/>
  <c r="E984" i="1" s="1"/>
  <c r="S983" i="1"/>
  <c r="E983" i="1" s="1"/>
  <c r="S982" i="1"/>
  <c r="E982" i="1" s="1"/>
  <c r="S981" i="1"/>
  <c r="E981" i="1" s="1"/>
  <c r="S980" i="1"/>
  <c r="E980" i="1" s="1"/>
  <c r="S979" i="1"/>
  <c r="E979" i="1" s="1"/>
  <c r="S978" i="1"/>
  <c r="E978" i="1" s="1"/>
  <c r="S977" i="1"/>
  <c r="E977" i="1" s="1"/>
  <c r="S976" i="1"/>
  <c r="E976" i="1" s="1"/>
  <c r="S975" i="1"/>
  <c r="E975" i="1" s="1"/>
  <c r="S974" i="1"/>
  <c r="E974" i="1" s="1"/>
  <c r="S973" i="1"/>
  <c r="E973" i="1" s="1"/>
  <c r="S972" i="1"/>
  <c r="E972" i="1" s="1"/>
  <c r="S971" i="1"/>
  <c r="E971" i="1" s="1"/>
  <c r="S970" i="1"/>
  <c r="E970" i="1" s="1"/>
  <c r="S969" i="1"/>
  <c r="E969" i="1" s="1"/>
  <c r="S968" i="1"/>
  <c r="E968" i="1" s="1"/>
  <c r="S967" i="1"/>
  <c r="E967" i="1" s="1"/>
  <c r="S966" i="1"/>
  <c r="E966" i="1" s="1"/>
  <c r="S965" i="1"/>
  <c r="E965" i="1" s="1"/>
  <c r="S964" i="1"/>
  <c r="E964" i="1" s="1"/>
  <c r="S963" i="1"/>
  <c r="E963" i="1" s="1"/>
  <c r="S962" i="1"/>
  <c r="E962" i="1" s="1"/>
  <c r="S961" i="1"/>
  <c r="E961" i="1" s="1"/>
  <c r="S960" i="1"/>
  <c r="E960" i="1" s="1"/>
  <c r="S959" i="1"/>
  <c r="E959" i="1" s="1"/>
  <c r="S958" i="1"/>
  <c r="E958" i="1" s="1"/>
  <c r="S957" i="1"/>
  <c r="E957" i="1" s="1"/>
  <c r="S956" i="1"/>
  <c r="E956" i="1" s="1"/>
  <c r="S955" i="1"/>
  <c r="E955" i="1" s="1"/>
  <c r="S954" i="1"/>
  <c r="E954" i="1" s="1"/>
  <c r="S953" i="1"/>
  <c r="E953" i="1" s="1"/>
  <c r="S952" i="1"/>
  <c r="E952" i="1" s="1"/>
  <c r="S951" i="1"/>
  <c r="E951" i="1" s="1"/>
  <c r="S950" i="1"/>
  <c r="E950" i="1" s="1"/>
  <c r="S949" i="1"/>
  <c r="E949" i="1" s="1"/>
  <c r="S948" i="1"/>
  <c r="E948" i="1" s="1"/>
  <c r="S947" i="1"/>
  <c r="E947" i="1" s="1"/>
  <c r="S946" i="1"/>
  <c r="E946" i="1" s="1"/>
  <c r="S945" i="1"/>
  <c r="E945" i="1" s="1"/>
  <c r="S944" i="1"/>
  <c r="E944" i="1" s="1"/>
  <c r="S943" i="1"/>
  <c r="E943" i="1" s="1"/>
  <c r="S942" i="1"/>
  <c r="E942" i="1" s="1"/>
  <c r="S941" i="1"/>
  <c r="E941" i="1" s="1"/>
  <c r="S940" i="1"/>
  <c r="E940" i="1" s="1"/>
  <c r="S939" i="1"/>
  <c r="E939" i="1" s="1"/>
  <c r="S938" i="1"/>
  <c r="E938" i="1" s="1"/>
  <c r="S937" i="1"/>
  <c r="E937" i="1" s="1"/>
  <c r="S936" i="1"/>
  <c r="E936" i="1" s="1"/>
  <c r="S935" i="1"/>
  <c r="E935" i="1" s="1"/>
  <c r="S934" i="1"/>
  <c r="E934" i="1" s="1"/>
  <c r="S933" i="1"/>
  <c r="E933" i="1" s="1"/>
  <c r="S932" i="1"/>
  <c r="E932" i="1" s="1"/>
  <c r="S931" i="1"/>
  <c r="E931" i="1" s="1"/>
  <c r="S930" i="1"/>
  <c r="E930" i="1" s="1"/>
  <c r="S929" i="1"/>
  <c r="E929" i="1" s="1"/>
  <c r="S928" i="1"/>
  <c r="E928" i="1" s="1"/>
  <c r="S927" i="1"/>
  <c r="E927" i="1" s="1"/>
  <c r="S926" i="1"/>
  <c r="E926" i="1" s="1"/>
  <c r="S925" i="1"/>
  <c r="E925" i="1" s="1"/>
  <c r="S924" i="1"/>
  <c r="E924" i="1" s="1"/>
  <c r="S923" i="1"/>
  <c r="E923" i="1" s="1"/>
  <c r="S922" i="1"/>
  <c r="E922" i="1" s="1"/>
  <c r="S921" i="1"/>
  <c r="E921" i="1" s="1"/>
  <c r="S920" i="1"/>
  <c r="E920" i="1" s="1"/>
  <c r="S919" i="1"/>
  <c r="E919" i="1" s="1"/>
  <c r="S918" i="1"/>
  <c r="E918" i="1" s="1"/>
  <c r="S917" i="1"/>
  <c r="E917" i="1" s="1"/>
  <c r="S916" i="1"/>
  <c r="E916" i="1" s="1"/>
  <c r="S915" i="1"/>
  <c r="E915" i="1" s="1"/>
  <c r="S914" i="1"/>
  <c r="E914" i="1" s="1"/>
  <c r="S913" i="1"/>
  <c r="E913" i="1" s="1"/>
  <c r="S912" i="1"/>
  <c r="E912" i="1" s="1"/>
  <c r="S911" i="1"/>
  <c r="E911" i="1" s="1"/>
  <c r="S910" i="1"/>
  <c r="E910" i="1" s="1"/>
  <c r="S909" i="1"/>
  <c r="E909" i="1" s="1"/>
  <c r="S908" i="1"/>
  <c r="E908" i="1" s="1"/>
  <c r="S907" i="1"/>
  <c r="E907" i="1" s="1"/>
  <c r="S906" i="1"/>
  <c r="E906" i="1" s="1"/>
  <c r="S905" i="1"/>
  <c r="E905" i="1" s="1"/>
  <c r="S904" i="1"/>
  <c r="E904" i="1" s="1"/>
  <c r="S903" i="1"/>
  <c r="E903" i="1" s="1"/>
  <c r="S902" i="1"/>
  <c r="E902" i="1" s="1"/>
  <c r="S901" i="1"/>
  <c r="E901" i="1" s="1"/>
  <c r="S900" i="1"/>
  <c r="E900" i="1" s="1"/>
  <c r="S899" i="1"/>
  <c r="E899" i="1" s="1"/>
  <c r="S898" i="1"/>
  <c r="E898" i="1" s="1"/>
  <c r="S897" i="1"/>
  <c r="E897" i="1" s="1"/>
  <c r="S896" i="1"/>
  <c r="E896" i="1" s="1"/>
  <c r="S895" i="1"/>
  <c r="E895" i="1" s="1"/>
  <c r="S894" i="1"/>
  <c r="E894" i="1" s="1"/>
  <c r="S893" i="1"/>
  <c r="E893" i="1" s="1"/>
  <c r="S892" i="1"/>
  <c r="E892" i="1" s="1"/>
  <c r="S891" i="1"/>
  <c r="E891" i="1" s="1"/>
  <c r="S890" i="1"/>
  <c r="E890" i="1" s="1"/>
  <c r="S889" i="1"/>
  <c r="E889" i="1" s="1"/>
  <c r="S888" i="1"/>
  <c r="E888" i="1" s="1"/>
  <c r="S887" i="1"/>
  <c r="E887" i="1" s="1"/>
  <c r="S886" i="1"/>
  <c r="E886" i="1" s="1"/>
  <c r="S885" i="1"/>
  <c r="E885" i="1" s="1"/>
  <c r="S884" i="1"/>
  <c r="E884" i="1" s="1"/>
  <c r="S883" i="1"/>
  <c r="E883" i="1" s="1"/>
  <c r="S882" i="1"/>
  <c r="E882" i="1" s="1"/>
  <c r="S881" i="1"/>
  <c r="E881" i="1" s="1"/>
  <c r="S880" i="1"/>
  <c r="E880" i="1" s="1"/>
  <c r="S879" i="1"/>
  <c r="E879" i="1" s="1"/>
  <c r="S878" i="1"/>
  <c r="E878" i="1" s="1"/>
  <c r="S877" i="1"/>
  <c r="E877" i="1" s="1"/>
  <c r="S876" i="1"/>
  <c r="E876" i="1" s="1"/>
  <c r="S875" i="1"/>
  <c r="E875" i="1" s="1"/>
  <c r="S874" i="1"/>
  <c r="E874" i="1" s="1"/>
  <c r="S873" i="1"/>
  <c r="E873" i="1" s="1"/>
  <c r="S872" i="1"/>
  <c r="E872" i="1" s="1"/>
  <c r="S871" i="1"/>
  <c r="E871" i="1" s="1"/>
  <c r="S870" i="1"/>
  <c r="E870" i="1" s="1"/>
  <c r="S869" i="1"/>
  <c r="E869" i="1" s="1"/>
  <c r="S868" i="1"/>
  <c r="E868" i="1" s="1"/>
  <c r="S867" i="1"/>
  <c r="E867" i="1" s="1"/>
  <c r="S866" i="1"/>
  <c r="E866" i="1" s="1"/>
  <c r="S865" i="1"/>
  <c r="E865" i="1" s="1"/>
  <c r="S864" i="1"/>
  <c r="E864" i="1" s="1"/>
  <c r="S863" i="1"/>
  <c r="E863" i="1" s="1"/>
  <c r="S862" i="1"/>
  <c r="E862" i="1" s="1"/>
  <c r="S861" i="1"/>
  <c r="E861" i="1" s="1"/>
  <c r="S860" i="1"/>
  <c r="E860" i="1" s="1"/>
  <c r="S859" i="1"/>
  <c r="E859" i="1" s="1"/>
  <c r="S858" i="1"/>
  <c r="E858" i="1" s="1"/>
  <c r="S857" i="1"/>
  <c r="E857" i="1" s="1"/>
  <c r="S856" i="1"/>
  <c r="E856" i="1" s="1"/>
  <c r="S855" i="1"/>
  <c r="E855" i="1" s="1"/>
  <c r="S854" i="1"/>
  <c r="E854" i="1" s="1"/>
  <c r="S853" i="1"/>
  <c r="E853" i="1" s="1"/>
  <c r="S852" i="1"/>
  <c r="E852" i="1" s="1"/>
  <c r="S851" i="1"/>
  <c r="E851" i="1" s="1"/>
  <c r="S850" i="1"/>
  <c r="E850" i="1" s="1"/>
  <c r="S849" i="1"/>
  <c r="E849" i="1" s="1"/>
  <c r="S848" i="1"/>
  <c r="E848" i="1" s="1"/>
  <c r="S847" i="1"/>
  <c r="E847" i="1" s="1"/>
  <c r="S846" i="1"/>
  <c r="E846" i="1" s="1"/>
  <c r="S845" i="1"/>
  <c r="E845" i="1" s="1"/>
  <c r="S844" i="1"/>
  <c r="E844" i="1" s="1"/>
  <c r="S843" i="1"/>
  <c r="E843" i="1" s="1"/>
  <c r="S842" i="1"/>
  <c r="E842" i="1" s="1"/>
  <c r="S841" i="1"/>
  <c r="E841" i="1" s="1"/>
  <c r="S840" i="1"/>
  <c r="E840" i="1" s="1"/>
  <c r="S839" i="1"/>
  <c r="E839" i="1" s="1"/>
  <c r="S838" i="1"/>
  <c r="E838" i="1" s="1"/>
  <c r="S837" i="1"/>
  <c r="E837" i="1" s="1"/>
  <c r="S836" i="1"/>
  <c r="E836" i="1" s="1"/>
  <c r="S835" i="1"/>
  <c r="E835" i="1" s="1"/>
  <c r="S834" i="1"/>
  <c r="E834" i="1" s="1"/>
  <c r="S833" i="1"/>
  <c r="E833" i="1" s="1"/>
  <c r="S832" i="1"/>
  <c r="E832" i="1" s="1"/>
  <c r="S831" i="1"/>
  <c r="E831" i="1" s="1"/>
  <c r="S830" i="1"/>
  <c r="E830" i="1" s="1"/>
  <c r="S829" i="1"/>
  <c r="E829" i="1" s="1"/>
  <c r="S828" i="1"/>
  <c r="E828" i="1" s="1"/>
  <c r="S827" i="1"/>
  <c r="E827" i="1" s="1"/>
  <c r="S826" i="1"/>
  <c r="E826" i="1" s="1"/>
  <c r="S825" i="1"/>
  <c r="E825" i="1" s="1"/>
  <c r="S824" i="1"/>
  <c r="E824" i="1" s="1"/>
  <c r="S823" i="1"/>
  <c r="E823" i="1" s="1"/>
  <c r="S822" i="1"/>
  <c r="E822" i="1" s="1"/>
  <c r="S821" i="1"/>
  <c r="E821" i="1" s="1"/>
  <c r="S820" i="1"/>
  <c r="E820" i="1" s="1"/>
  <c r="S819" i="1"/>
  <c r="E819" i="1" s="1"/>
  <c r="S818" i="1"/>
  <c r="E818" i="1" s="1"/>
  <c r="S817" i="1"/>
  <c r="E817" i="1" s="1"/>
  <c r="S816" i="1"/>
  <c r="E816" i="1" s="1"/>
  <c r="S815" i="1"/>
  <c r="E815" i="1" s="1"/>
  <c r="S814" i="1"/>
  <c r="E814" i="1" s="1"/>
  <c r="S813" i="1"/>
  <c r="E813" i="1" s="1"/>
  <c r="S812" i="1"/>
  <c r="E812" i="1" s="1"/>
  <c r="S811" i="1"/>
  <c r="E811" i="1" s="1"/>
  <c r="S810" i="1"/>
  <c r="E810" i="1" s="1"/>
  <c r="S809" i="1"/>
  <c r="E809" i="1" s="1"/>
  <c r="S808" i="1"/>
  <c r="E808" i="1" s="1"/>
  <c r="S807" i="1"/>
  <c r="E807" i="1" s="1"/>
  <c r="S806" i="1"/>
  <c r="E806" i="1" s="1"/>
  <c r="S805" i="1"/>
  <c r="E805" i="1" s="1"/>
  <c r="S804" i="1"/>
  <c r="E804" i="1" s="1"/>
  <c r="S803" i="1"/>
  <c r="E803" i="1" s="1"/>
  <c r="S802" i="1"/>
  <c r="E802" i="1" s="1"/>
  <c r="S801" i="1"/>
  <c r="E801" i="1" s="1"/>
  <c r="S800" i="1"/>
  <c r="E800" i="1" s="1"/>
  <c r="S799" i="1"/>
  <c r="E799" i="1" s="1"/>
  <c r="S798" i="1"/>
  <c r="E798" i="1" s="1"/>
  <c r="S797" i="1"/>
  <c r="E797" i="1" s="1"/>
  <c r="S796" i="1"/>
  <c r="E796" i="1" s="1"/>
  <c r="S795" i="1"/>
  <c r="E795" i="1" s="1"/>
  <c r="S794" i="1"/>
  <c r="E794" i="1" s="1"/>
  <c r="S793" i="1"/>
  <c r="E793" i="1" s="1"/>
  <c r="S792" i="1"/>
  <c r="E792" i="1" s="1"/>
  <c r="S791" i="1"/>
  <c r="E791" i="1" s="1"/>
  <c r="S790" i="1"/>
  <c r="E790" i="1" s="1"/>
  <c r="S789" i="1"/>
  <c r="E789" i="1" s="1"/>
  <c r="S788" i="1"/>
  <c r="E788" i="1" s="1"/>
  <c r="S787" i="1"/>
  <c r="E787" i="1" s="1"/>
  <c r="S786" i="1"/>
  <c r="E786" i="1" s="1"/>
  <c r="S785" i="1"/>
  <c r="E785" i="1" s="1"/>
  <c r="S784" i="1"/>
  <c r="E784" i="1" s="1"/>
  <c r="S783" i="1"/>
  <c r="E783" i="1" s="1"/>
  <c r="S782" i="1"/>
  <c r="E782" i="1" s="1"/>
  <c r="S781" i="1"/>
  <c r="E781" i="1" s="1"/>
  <c r="S780" i="1"/>
  <c r="E780" i="1" s="1"/>
  <c r="S779" i="1"/>
  <c r="E779" i="1" s="1"/>
  <c r="S778" i="1"/>
  <c r="E778" i="1" s="1"/>
  <c r="S777" i="1"/>
  <c r="E777" i="1" s="1"/>
  <c r="S776" i="1"/>
  <c r="E776" i="1" s="1"/>
  <c r="S775" i="1"/>
  <c r="E775" i="1" s="1"/>
  <c r="S774" i="1"/>
  <c r="E774" i="1" s="1"/>
  <c r="S773" i="1"/>
  <c r="E773" i="1" s="1"/>
  <c r="S772" i="1"/>
  <c r="E772" i="1" s="1"/>
  <c r="S771" i="1"/>
  <c r="E771" i="1" s="1"/>
  <c r="S770" i="1"/>
  <c r="E770" i="1" s="1"/>
  <c r="S769" i="1"/>
  <c r="E769" i="1" s="1"/>
  <c r="S768" i="1"/>
  <c r="E768" i="1" s="1"/>
  <c r="S767" i="1"/>
  <c r="E767" i="1" s="1"/>
  <c r="S766" i="1"/>
  <c r="E766" i="1" s="1"/>
  <c r="S765" i="1"/>
  <c r="E765" i="1" s="1"/>
  <c r="S764" i="1"/>
  <c r="E764" i="1" s="1"/>
  <c r="S763" i="1"/>
  <c r="E763" i="1" s="1"/>
  <c r="S762" i="1"/>
  <c r="E762" i="1" s="1"/>
  <c r="S761" i="1"/>
  <c r="E761" i="1" s="1"/>
  <c r="S760" i="1"/>
  <c r="E760" i="1" s="1"/>
  <c r="S759" i="1"/>
  <c r="E759" i="1" s="1"/>
  <c r="S758" i="1"/>
  <c r="E758" i="1" s="1"/>
  <c r="S757" i="1"/>
  <c r="E757" i="1" s="1"/>
  <c r="S756" i="1"/>
  <c r="E756" i="1" s="1"/>
  <c r="S755" i="1"/>
  <c r="E755" i="1" s="1"/>
  <c r="S754" i="1"/>
  <c r="E754" i="1" s="1"/>
  <c r="S753" i="1"/>
  <c r="E753" i="1" s="1"/>
  <c r="S752" i="1"/>
  <c r="E752" i="1" s="1"/>
  <c r="S751" i="1"/>
  <c r="E751" i="1" s="1"/>
  <c r="S750" i="1"/>
  <c r="E750" i="1" s="1"/>
  <c r="S749" i="1"/>
  <c r="E749" i="1" s="1"/>
  <c r="S748" i="1"/>
  <c r="E748" i="1" s="1"/>
  <c r="S747" i="1"/>
  <c r="E747" i="1" s="1"/>
  <c r="S746" i="1"/>
  <c r="E746" i="1" s="1"/>
  <c r="S745" i="1"/>
  <c r="E745" i="1" s="1"/>
  <c r="S744" i="1"/>
  <c r="E744" i="1" s="1"/>
  <c r="S743" i="1"/>
  <c r="E743" i="1" s="1"/>
  <c r="S742" i="1"/>
  <c r="E742" i="1" s="1"/>
  <c r="S741" i="1"/>
  <c r="E741" i="1" s="1"/>
  <c r="S740" i="1"/>
  <c r="E740" i="1" s="1"/>
  <c r="S739" i="1"/>
  <c r="E739" i="1" s="1"/>
  <c r="S738" i="1"/>
  <c r="E738" i="1" s="1"/>
  <c r="S737" i="1"/>
  <c r="E737" i="1" s="1"/>
  <c r="S736" i="1"/>
  <c r="E736" i="1" s="1"/>
  <c r="S735" i="1"/>
  <c r="E735" i="1" s="1"/>
  <c r="S734" i="1"/>
  <c r="E734" i="1" s="1"/>
  <c r="S733" i="1"/>
  <c r="E733" i="1" s="1"/>
  <c r="S732" i="1"/>
  <c r="E732" i="1" s="1"/>
  <c r="S731" i="1"/>
  <c r="E731" i="1" s="1"/>
  <c r="S730" i="1"/>
  <c r="E730" i="1" s="1"/>
  <c r="S729" i="1"/>
  <c r="E729" i="1" s="1"/>
  <c r="S728" i="1"/>
  <c r="E728" i="1" s="1"/>
  <c r="S727" i="1"/>
  <c r="E727" i="1" s="1"/>
  <c r="S726" i="1"/>
  <c r="E726" i="1" s="1"/>
  <c r="S725" i="1"/>
  <c r="E725" i="1" s="1"/>
  <c r="S724" i="1"/>
  <c r="E724" i="1" s="1"/>
  <c r="S723" i="1"/>
  <c r="E723" i="1" s="1"/>
  <c r="S722" i="1"/>
  <c r="E722" i="1" s="1"/>
  <c r="S721" i="1"/>
  <c r="E721" i="1" s="1"/>
  <c r="S720" i="1"/>
  <c r="E720" i="1" s="1"/>
  <c r="S719" i="1"/>
  <c r="E719" i="1" s="1"/>
  <c r="S718" i="1"/>
  <c r="E718" i="1" s="1"/>
  <c r="S717" i="1"/>
  <c r="E717" i="1" s="1"/>
  <c r="S716" i="1"/>
  <c r="E716" i="1" s="1"/>
  <c r="S715" i="1"/>
  <c r="E715" i="1" s="1"/>
  <c r="S714" i="1"/>
  <c r="E714" i="1" s="1"/>
  <c r="S713" i="1"/>
  <c r="E713" i="1" s="1"/>
  <c r="S712" i="1"/>
  <c r="E712" i="1" s="1"/>
  <c r="S711" i="1"/>
  <c r="E711" i="1" s="1"/>
  <c r="S710" i="1"/>
  <c r="E710" i="1" s="1"/>
  <c r="S709" i="1"/>
  <c r="E709" i="1" s="1"/>
  <c r="S708" i="1"/>
  <c r="E708" i="1" s="1"/>
  <c r="S707" i="1"/>
  <c r="E707" i="1" s="1"/>
  <c r="S706" i="1"/>
  <c r="E706" i="1" s="1"/>
  <c r="S705" i="1"/>
  <c r="E705" i="1" s="1"/>
  <c r="S704" i="1"/>
  <c r="E704" i="1" s="1"/>
  <c r="S703" i="1"/>
  <c r="E703" i="1" s="1"/>
  <c r="S702" i="1"/>
  <c r="E702" i="1" s="1"/>
  <c r="S701" i="1"/>
  <c r="E701" i="1" s="1"/>
  <c r="S700" i="1"/>
  <c r="E700" i="1" s="1"/>
  <c r="S699" i="1"/>
  <c r="E699" i="1" s="1"/>
  <c r="S698" i="1"/>
  <c r="E698" i="1" s="1"/>
  <c r="S697" i="1"/>
  <c r="E697" i="1" s="1"/>
  <c r="S696" i="1"/>
  <c r="E696" i="1" s="1"/>
  <c r="S695" i="1"/>
  <c r="E695" i="1" s="1"/>
  <c r="S694" i="1"/>
  <c r="E694" i="1" s="1"/>
  <c r="S693" i="1"/>
  <c r="E693" i="1" s="1"/>
  <c r="S692" i="1"/>
  <c r="E692" i="1" s="1"/>
  <c r="S691" i="1"/>
  <c r="E691" i="1" s="1"/>
  <c r="S690" i="1"/>
  <c r="E690" i="1" s="1"/>
  <c r="S689" i="1"/>
  <c r="E689" i="1" s="1"/>
  <c r="S688" i="1"/>
  <c r="E688" i="1" s="1"/>
  <c r="S687" i="1"/>
  <c r="E687" i="1" s="1"/>
  <c r="S686" i="1"/>
  <c r="E686" i="1" s="1"/>
  <c r="S685" i="1"/>
  <c r="E685" i="1" s="1"/>
  <c r="S684" i="1"/>
  <c r="E684" i="1" s="1"/>
  <c r="S683" i="1"/>
  <c r="E683" i="1" s="1"/>
  <c r="S682" i="1"/>
  <c r="E682" i="1" s="1"/>
  <c r="S681" i="1"/>
  <c r="E681" i="1" s="1"/>
  <c r="S680" i="1"/>
  <c r="E680" i="1" s="1"/>
  <c r="S679" i="1"/>
  <c r="E679" i="1" s="1"/>
  <c r="S678" i="1"/>
  <c r="E678" i="1" s="1"/>
  <c r="S677" i="1"/>
  <c r="E677" i="1" s="1"/>
  <c r="S676" i="1"/>
  <c r="E676" i="1" s="1"/>
  <c r="S675" i="1"/>
  <c r="E675" i="1" s="1"/>
  <c r="S674" i="1"/>
  <c r="E674" i="1" s="1"/>
  <c r="S673" i="1"/>
  <c r="E673" i="1" s="1"/>
  <c r="S672" i="1"/>
  <c r="E672" i="1" s="1"/>
  <c r="S671" i="1"/>
  <c r="E671" i="1" s="1"/>
  <c r="S670" i="1"/>
  <c r="E670" i="1" s="1"/>
  <c r="S669" i="1"/>
  <c r="E669" i="1" s="1"/>
  <c r="S668" i="1"/>
  <c r="E668" i="1" s="1"/>
  <c r="S667" i="1"/>
  <c r="E667" i="1" s="1"/>
  <c r="S666" i="1"/>
  <c r="E666" i="1" s="1"/>
  <c r="S665" i="1"/>
  <c r="E665" i="1" s="1"/>
  <c r="S664" i="1"/>
  <c r="E664" i="1" s="1"/>
  <c r="S663" i="1"/>
  <c r="E663" i="1" s="1"/>
  <c r="S662" i="1"/>
  <c r="E662" i="1" s="1"/>
  <c r="S661" i="1"/>
  <c r="E661" i="1" s="1"/>
  <c r="S660" i="1"/>
  <c r="E660" i="1" s="1"/>
  <c r="S659" i="1"/>
  <c r="E659" i="1" s="1"/>
  <c r="S658" i="1"/>
  <c r="E658" i="1" s="1"/>
  <c r="S657" i="1"/>
  <c r="E657" i="1" s="1"/>
  <c r="S656" i="1"/>
  <c r="E656" i="1" s="1"/>
  <c r="S655" i="1"/>
  <c r="E655" i="1" s="1"/>
  <c r="S654" i="1"/>
  <c r="E654" i="1" s="1"/>
  <c r="S653" i="1"/>
  <c r="E653" i="1" s="1"/>
  <c r="S652" i="1"/>
  <c r="E652" i="1" s="1"/>
  <c r="S651" i="1"/>
  <c r="E651" i="1" s="1"/>
  <c r="S650" i="1"/>
  <c r="E650" i="1" s="1"/>
  <c r="S649" i="1"/>
  <c r="E649" i="1" s="1"/>
  <c r="S648" i="1"/>
  <c r="E648" i="1" s="1"/>
  <c r="S647" i="1"/>
  <c r="E647" i="1" s="1"/>
  <c r="S646" i="1"/>
  <c r="E646" i="1" s="1"/>
  <c r="S645" i="1"/>
  <c r="E645" i="1" s="1"/>
  <c r="S644" i="1"/>
  <c r="E644" i="1" s="1"/>
  <c r="S643" i="1"/>
  <c r="E643" i="1" s="1"/>
  <c r="S642" i="1"/>
  <c r="E642" i="1" s="1"/>
  <c r="S641" i="1"/>
  <c r="E641" i="1" s="1"/>
  <c r="S640" i="1"/>
  <c r="E640" i="1" s="1"/>
  <c r="S639" i="1"/>
  <c r="E639" i="1" s="1"/>
  <c r="S638" i="1"/>
  <c r="E638" i="1" s="1"/>
  <c r="S637" i="1"/>
  <c r="E637" i="1" s="1"/>
  <c r="S636" i="1"/>
  <c r="E636" i="1" s="1"/>
  <c r="S635" i="1"/>
  <c r="E635" i="1" s="1"/>
  <c r="S634" i="1"/>
  <c r="E634" i="1" s="1"/>
  <c r="S633" i="1"/>
  <c r="E633" i="1" s="1"/>
  <c r="S632" i="1"/>
  <c r="E632" i="1" s="1"/>
  <c r="S631" i="1"/>
  <c r="E631" i="1" s="1"/>
  <c r="S630" i="1"/>
  <c r="E630" i="1" s="1"/>
  <c r="S629" i="1"/>
  <c r="E629" i="1" s="1"/>
  <c r="S628" i="1"/>
  <c r="E628" i="1" s="1"/>
  <c r="S627" i="1"/>
  <c r="E627" i="1" s="1"/>
  <c r="S626" i="1"/>
  <c r="E626" i="1" s="1"/>
  <c r="S625" i="1"/>
  <c r="E625" i="1" s="1"/>
  <c r="S624" i="1"/>
  <c r="E624" i="1" s="1"/>
  <c r="S623" i="1"/>
  <c r="E623" i="1" s="1"/>
  <c r="S622" i="1"/>
  <c r="E622" i="1" s="1"/>
  <c r="S621" i="1"/>
  <c r="E621" i="1" s="1"/>
  <c r="S620" i="1"/>
  <c r="E620" i="1" s="1"/>
  <c r="S619" i="1"/>
  <c r="E619" i="1" s="1"/>
  <c r="S618" i="1"/>
  <c r="E618" i="1" s="1"/>
  <c r="S617" i="1"/>
  <c r="E617" i="1" s="1"/>
  <c r="S616" i="1"/>
  <c r="E616" i="1" s="1"/>
  <c r="S615" i="1"/>
  <c r="E615" i="1" s="1"/>
  <c r="S614" i="1"/>
  <c r="E614" i="1" s="1"/>
  <c r="S613" i="1"/>
  <c r="E613" i="1" s="1"/>
  <c r="S612" i="1"/>
  <c r="E612" i="1" s="1"/>
  <c r="S611" i="1"/>
  <c r="E611" i="1" s="1"/>
  <c r="S610" i="1"/>
  <c r="E610" i="1" s="1"/>
  <c r="S609" i="1"/>
  <c r="E609" i="1" s="1"/>
  <c r="S608" i="1"/>
  <c r="E608" i="1" s="1"/>
  <c r="S607" i="1"/>
  <c r="E607" i="1" s="1"/>
  <c r="S606" i="1"/>
  <c r="E606" i="1" s="1"/>
  <c r="S605" i="1"/>
  <c r="E605" i="1" s="1"/>
  <c r="S604" i="1"/>
  <c r="E604" i="1" s="1"/>
  <c r="S603" i="1"/>
  <c r="E603" i="1" s="1"/>
  <c r="S602" i="1"/>
  <c r="E602" i="1" s="1"/>
  <c r="S601" i="1"/>
  <c r="E601" i="1" s="1"/>
  <c r="S600" i="1"/>
  <c r="E600" i="1" s="1"/>
  <c r="S599" i="1"/>
  <c r="E599" i="1" s="1"/>
  <c r="S598" i="1"/>
  <c r="E598" i="1" s="1"/>
  <c r="S597" i="1"/>
  <c r="E597" i="1" s="1"/>
  <c r="S596" i="1"/>
  <c r="E596" i="1" s="1"/>
  <c r="S595" i="1"/>
  <c r="E595" i="1" s="1"/>
  <c r="S594" i="1"/>
  <c r="E594" i="1" s="1"/>
  <c r="S593" i="1"/>
  <c r="E593" i="1" s="1"/>
  <c r="S592" i="1"/>
  <c r="E592" i="1" s="1"/>
  <c r="S591" i="1"/>
  <c r="E591" i="1" s="1"/>
  <c r="S590" i="1"/>
  <c r="E590" i="1" s="1"/>
  <c r="S589" i="1"/>
  <c r="E589" i="1" s="1"/>
  <c r="S588" i="1"/>
  <c r="E588" i="1" s="1"/>
  <c r="S587" i="1"/>
  <c r="E587" i="1" s="1"/>
  <c r="S586" i="1"/>
  <c r="E586" i="1" s="1"/>
  <c r="S585" i="1"/>
  <c r="E585" i="1" s="1"/>
  <c r="S584" i="1"/>
  <c r="E584" i="1" s="1"/>
  <c r="S583" i="1"/>
  <c r="E583" i="1" s="1"/>
  <c r="S582" i="1"/>
  <c r="E582" i="1" s="1"/>
  <c r="S581" i="1"/>
  <c r="E581" i="1" s="1"/>
  <c r="S580" i="1"/>
  <c r="E580" i="1" s="1"/>
  <c r="S579" i="1"/>
  <c r="E579" i="1" s="1"/>
  <c r="S578" i="1"/>
  <c r="E578" i="1" s="1"/>
  <c r="S577" i="1"/>
  <c r="E577" i="1" s="1"/>
  <c r="S576" i="1"/>
  <c r="E576" i="1" s="1"/>
  <c r="S575" i="1"/>
  <c r="E575" i="1" s="1"/>
  <c r="S574" i="1"/>
  <c r="E574" i="1" s="1"/>
  <c r="S573" i="1"/>
  <c r="E573" i="1" s="1"/>
  <c r="S572" i="1"/>
  <c r="E572" i="1" s="1"/>
  <c r="S571" i="1"/>
  <c r="E571" i="1" s="1"/>
  <c r="S570" i="1"/>
  <c r="E570" i="1" s="1"/>
  <c r="S569" i="1"/>
  <c r="E569" i="1" s="1"/>
  <c r="S568" i="1"/>
  <c r="E568" i="1" s="1"/>
  <c r="S567" i="1"/>
  <c r="E567" i="1" s="1"/>
  <c r="S566" i="1"/>
  <c r="E566" i="1" s="1"/>
  <c r="S565" i="1"/>
  <c r="E565" i="1" s="1"/>
  <c r="S564" i="1"/>
  <c r="E564" i="1" s="1"/>
  <c r="S563" i="1"/>
  <c r="E563" i="1" s="1"/>
  <c r="S562" i="1"/>
  <c r="E562" i="1" s="1"/>
  <c r="S561" i="1"/>
  <c r="E561" i="1" s="1"/>
  <c r="S560" i="1"/>
  <c r="E560" i="1" s="1"/>
  <c r="S559" i="1"/>
  <c r="E559" i="1" s="1"/>
  <c r="S558" i="1"/>
  <c r="E558" i="1" s="1"/>
  <c r="S557" i="1"/>
  <c r="E557" i="1" s="1"/>
  <c r="S556" i="1"/>
  <c r="E556" i="1" s="1"/>
  <c r="S555" i="1"/>
  <c r="E555" i="1" s="1"/>
  <c r="S554" i="1"/>
  <c r="E554" i="1" s="1"/>
  <c r="S553" i="1"/>
  <c r="E553" i="1" s="1"/>
  <c r="S552" i="1"/>
  <c r="E552" i="1" s="1"/>
  <c r="S551" i="1"/>
  <c r="E551" i="1" s="1"/>
  <c r="S550" i="1"/>
  <c r="E550" i="1" s="1"/>
  <c r="S549" i="1"/>
  <c r="E549" i="1" s="1"/>
  <c r="S548" i="1"/>
  <c r="E548" i="1" s="1"/>
  <c r="S547" i="1"/>
  <c r="E547" i="1" s="1"/>
  <c r="S546" i="1"/>
  <c r="E546" i="1" s="1"/>
  <c r="S545" i="1"/>
  <c r="E545" i="1" s="1"/>
  <c r="S544" i="1"/>
  <c r="E544" i="1" s="1"/>
  <c r="S543" i="1"/>
  <c r="E543" i="1" s="1"/>
  <c r="S542" i="1"/>
  <c r="E542" i="1" s="1"/>
  <c r="S541" i="1"/>
  <c r="E541" i="1" s="1"/>
  <c r="S540" i="1"/>
  <c r="E540" i="1" s="1"/>
  <c r="S539" i="1"/>
  <c r="E539" i="1" s="1"/>
  <c r="S538" i="1"/>
  <c r="E538" i="1" s="1"/>
  <c r="S537" i="1"/>
  <c r="E537" i="1" s="1"/>
  <c r="S536" i="1"/>
  <c r="E536" i="1" s="1"/>
  <c r="S535" i="1"/>
  <c r="E535" i="1" s="1"/>
  <c r="S534" i="1"/>
  <c r="E534" i="1" s="1"/>
  <c r="S533" i="1"/>
  <c r="E533" i="1" s="1"/>
  <c r="S532" i="1"/>
  <c r="E532" i="1" s="1"/>
  <c r="S531" i="1"/>
  <c r="E531" i="1" s="1"/>
  <c r="S530" i="1"/>
  <c r="E530" i="1" s="1"/>
  <c r="S529" i="1"/>
  <c r="E529" i="1" s="1"/>
  <c r="S528" i="1"/>
  <c r="E528" i="1" s="1"/>
  <c r="S527" i="1"/>
  <c r="E527" i="1" s="1"/>
  <c r="S526" i="1"/>
  <c r="E526" i="1" s="1"/>
  <c r="S525" i="1"/>
  <c r="E525" i="1" s="1"/>
  <c r="S524" i="1"/>
  <c r="E524" i="1" s="1"/>
  <c r="S523" i="1"/>
  <c r="E523" i="1" s="1"/>
  <c r="S522" i="1"/>
  <c r="E522" i="1" s="1"/>
  <c r="S521" i="1"/>
  <c r="E521" i="1" s="1"/>
  <c r="S520" i="1"/>
  <c r="E520" i="1" s="1"/>
  <c r="S519" i="1"/>
  <c r="E519" i="1" s="1"/>
  <c r="S518" i="1"/>
  <c r="E518" i="1" s="1"/>
  <c r="S517" i="1"/>
  <c r="E517" i="1" s="1"/>
  <c r="S516" i="1"/>
  <c r="E516" i="1" s="1"/>
  <c r="S515" i="1"/>
  <c r="E515" i="1" s="1"/>
  <c r="S514" i="1"/>
  <c r="E514" i="1" s="1"/>
  <c r="S513" i="1"/>
  <c r="E513" i="1" s="1"/>
  <c r="S512" i="1"/>
  <c r="E512" i="1" s="1"/>
  <c r="S511" i="1"/>
  <c r="E511" i="1" s="1"/>
  <c r="S510" i="1"/>
  <c r="E510" i="1" s="1"/>
  <c r="S509" i="1"/>
  <c r="E509" i="1" s="1"/>
  <c r="S508" i="1"/>
  <c r="E508" i="1" s="1"/>
  <c r="S507" i="1"/>
  <c r="E507" i="1" s="1"/>
  <c r="S506" i="1"/>
  <c r="E506" i="1" s="1"/>
  <c r="S505" i="1"/>
  <c r="E505" i="1" s="1"/>
  <c r="S504" i="1"/>
  <c r="E504" i="1" s="1"/>
  <c r="S503" i="1"/>
  <c r="E503" i="1" s="1"/>
  <c r="S502" i="1"/>
  <c r="E502" i="1" s="1"/>
  <c r="S501" i="1"/>
  <c r="E501" i="1" s="1"/>
  <c r="S500" i="1"/>
  <c r="E500" i="1" s="1"/>
  <c r="S499" i="1"/>
  <c r="E499" i="1" s="1"/>
  <c r="S498" i="1"/>
  <c r="E498" i="1" s="1"/>
  <c r="S497" i="1"/>
  <c r="E497" i="1" s="1"/>
  <c r="S496" i="1"/>
  <c r="E496" i="1" s="1"/>
  <c r="S495" i="1"/>
  <c r="E495" i="1" s="1"/>
  <c r="S494" i="1"/>
  <c r="E494" i="1" s="1"/>
  <c r="S493" i="1"/>
  <c r="E493" i="1" s="1"/>
  <c r="S492" i="1"/>
  <c r="E492" i="1" s="1"/>
  <c r="S491" i="1"/>
  <c r="E491" i="1" s="1"/>
  <c r="S490" i="1"/>
  <c r="E490" i="1" s="1"/>
  <c r="S489" i="1"/>
  <c r="E489" i="1" s="1"/>
  <c r="S488" i="1"/>
  <c r="E488" i="1" s="1"/>
  <c r="S487" i="1"/>
  <c r="E487" i="1" s="1"/>
  <c r="S486" i="1"/>
  <c r="E486" i="1" s="1"/>
  <c r="S485" i="1"/>
  <c r="E485" i="1" s="1"/>
  <c r="S484" i="1"/>
  <c r="E484" i="1" s="1"/>
  <c r="S483" i="1"/>
  <c r="E483" i="1" s="1"/>
  <c r="S482" i="1"/>
  <c r="E482" i="1" s="1"/>
  <c r="S481" i="1"/>
  <c r="E481" i="1" s="1"/>
  <c r="S480" i="1"/>
  <c r="E480" i="1" s="1"/>
  <c r="S479" i="1"/>
  <c r="E479" i="1" s="1"/>
  <c r="S478" i="1"/>
  <c r="E478" i="1" s="1"/>
  <c r="S477" i="1"/>
  <c r="E477" i="1" s="1"/>
  <c r="S476" i="1"/>
  <c r="E476" i="1" s="1"/>
  <c r="S475" i="1"/>
  <c r="E475" i="1" s="1"/>
  <c r="S474" i="1"/>
  <c r="E474" i="1" s="1"/>
  <c r="S473" i="1"/>
  <c r="E473" i="1" s="1"/>
  <c r="S472" i="1"/>
  <c r="E472" i="1" s="1"/>
  <c r="S471" i="1"/>
  <c r="E471" i="1" s="1"/>
  <c r="S470" i="1"/>
  <c r="E470" i="1" s="1"/>
  <c r="S469" i="1"/>
  <c r="E469" i="1" s="1"/>
  <c r="S468" i="1"/>
  <c r="E468" i="1" s="1"/>
  <c r="S467" i="1"/>
  <c r="E467" i="1" s="1"/>
  <c r="S466" i="1"/>
  <c r="E466" i="1" s="1"/>
  <c r="S465" i="1"/>
  <c r="E465" i="1" s="1"/>
  <c r="S464" i="1"/>
  <c r="E464" i="1" s="1"/>
  <c r="S463" i="1"/>
  <c r="E463" i="1" s="1"/>
  <c r="S462" i="1"/>
  <c r="E462" i="1" s="1"/>
  <c r="S461" i="1"/>
  <c r="E461" i="1" s="1"/>
  <c r="S460" i="1"/>
  <c r="E460" i="1" s="1"/>
  <c r="S459" i="1"/>
  <c r="E459" i="1" s="1"/>
  <c r="S458" i="1"/>
  <c r="E458" i="1" s="1"/>
  <c r="S457" i="1"/>
  <c r="E457" i="1" s="1"/>
  <c r="S456" i="1"/>
  <c r="E456" i="1" s="1"/>
  <c r="S455" i="1"/>
  <c r="E455" i="1" s="1"/>
  <c r="S454" i="1"/>
  <c r="E454" i="1" s="1"/>
  <c r="S453" i="1"/>
  <c r="E453" i="1" s="1"/>
  <c r="S452" i="1"/>
  <c r="E452" i="1" s="1"/>
  <c r="S451" i="1"/>
  <c r="E451" i="1" s="1"/>
  <c r="S450" i="1"/>
  <c r="E450" i="1" s="1"/>
  <c r="S449" i="1"/>
  <c r="E449" i="1" s="1"/>
  <c r="S448" i="1"/>
  <c r="E448" i="1" s="1"/>
  <c r="S447" i="1"/>
  <c r="E447" i="1" s="1"/>
  <c r="S446" i="1"/>
  <c r="E446" i="1" s="1"/>
  <c r="S445" i="1"/>
  <c r="E445" i="1" s="1"/>
  <c r="S444" i="1"/>
  <c r="E444" i="1" s="1"/>
  <c r="S443" i="1"/>
  <c r="E443" i="1" s="1"/>
  <c r="S442" i="1"/>
  <c r="E442" i="1" s="1"/>
  <c r="S441" i="1"/>
  <c r="E441" i="1" s="1"/>
  <c r="S440" i="1"/>
  <c r="E440" i="1" s="1"/>
  <c r="S439" i="1"/>
  <c r="E439" i="1" s="1"/>
  <c r="S438" i="1"/>
  <c r="E438" i="1" s="1"/>
  <c r="S437" i="1"/>
  <c r="E437" i="1" s="1"/>
  <c r="S436" i="1"/>
  <c r="E436" i="1" s="1"/>
  <c r="S435" i="1"/>
  <c r="E435" i="1" s="1"/>
  <c r="S434" i="1"/>
  <c r="E434" i="1" s="1"/>
  <c r="S433" i="1"/>
  <c r="E433" i="1" s="1"/>
  <c r="S432" i="1"/>
  <c r="E432" i="1" s="1"/>
  <c r="S431" i="1"/>
  <c r="E431" i="1" s="1"/>
  <c r="S430" i="1"/>
  <c r="E430" i="1" s="1"/>
  <c r="S429" i="1"/>
  <c r="E429" i="1" s="1"/>
  <c r="S428" i="1"/>
  <c r="E428" i="1" s="1"/>
  <c r="S427" i="1"/>
  <c r="E427" i="1" s="1"/>
  <c r="S426" i="1"/>
  <c r="E426" i="1" s="1"/>
  <c r="S425" i="1"/>
  <c r="E425" i="1" s="1"/>
  <c r="S424" i="1"/>
  <c r="E424" i="1" s="1"/>
  <c r="S423" i="1"/>
  <c r="E423" i="1" s="1"/>
  <c r="S422" i="1"/>
  <c r="E422" i="1" s="1"/>
  <c r="S421" i="1"/>
  <c r="E421" i="1" s="1"/>
  <c r="S420" i="1"/>
  <c r="E420" i="1" s="1"/>
  <c r="S419" i="1"/>
  <c r="E419" i="1" s="1"/>
  <c r="S418" i="1"/>
  <c r="E418" i="1" s="1"/>
  <c r="S417" i="1"/>
  <c r="E417" i="1" s="1"/>
  <c r="S416" i="1"/>
  <c r="E416" i="1" s="1"/>
  <c r="S415" i="1"/>
  <c r="E415" i="1" s="1"/>
  <c r="S414" i="1"/>
  <c r="E414" i="1" s="1"/>
  <c r="S413" i="1"/>
  <c r="E413" i="1" s="1"/>
  <c r="S412" i="1"/>
  <c r="E412" i="1" s="1"/>
  <c r="S411" i="1"/>
  <c r="E411" i="1" s="1"/>
  <c r="S410" i="1"/>
  <c r="E410" i="1" s="1"/>
  <c r="S409" i="1"/>
  <c r="E409" i="1" s="1"/>
  <c r="S408" i="1"/>
  <c r="E408" i="1" s="1"/>
  <c r="S407" i="1"/>
  <c r="E407" i="1" s="1"/>
  <c r="S406" i="1"/>
  <c r="E406" i="1" s="1"/>
  <c r="S405" i="1"/>
  <c r="E405" i="1" s="1"/>
  <c r="S404" i="1"/>
  <c r="E404" i="1" s="1"/>
  <c r="S403" i="1"/>
  <c r="E403" i="1" s="1"/>
  <c r="S402" i="1"/>
  <c r="E402" i="1" s="1"/>
  <c r="S401" i="1"/>
  <c r="E401" i="1" s="1"/>
  <c r="S400" i="1"/>
  <c r="E400" i="1" s="1"/>
  <c r="S399" i="1"/>
  <c r="E399" i="1" s="1"/>
  <c r="S398" i="1"/>
  <c r="E398" i="1" s="1"/>
  <c r="S397" i="1"/>
  <c r="E397" i="1" s="1"/>
  <c r="S396" i="1"/>
  <c r="E396" i="1" s="1"/>
  <c r="S395" i="1"/>
  <c r="E395" i="1" s="1"/>
  <c r="S394" i="1"/>
  <c r="E394" i="1" s="1"/>
  <c r="S393" i="1"/>
  <c r="E393" i="1" s="1"/>
  <c r="S392" i="1"/>
  <c r="E392" i="1" s="1"/>
  <c r="S391" i="1"/>
  <c r="E391" i="1" s="1"/>
  <c r="S390" i="1"/>
  <c r="E390" i="1" s="1"/>
  <c r="S389" i="1"/>
  <c r="E389" i="1" s="1"/>
  <c r="S388" i="1"/>
  <c r="E388" i="1" s="1"/>
  <c r="S387" i="1"/>
  <c r="E387" i="1" s="1"/>
  <c r="S386" i="1"/>
  <c r="E386" i="1" s="1"/>
  <c r="S385" i="1"/>
  <c r="E385" i="1" s="1"/>
  <c r="S384" i="1"/>
  <c r="E384" i="1" s="1"/>
  <c r="S383" i="1"/>
  <c r="E383" i="1" s="1"/>
  <c r="S382" i="1"/>
  <c r="E382" i="1" s="1"/>
  <c r="S381" i="1"/>
  <c r="E381" i="1" s="1"/>
  <c r="S380" i="1"/>
  <c r="E380" i="1" s="1"/>
  <c r="S379" i="1"/>
  <c r="E379" i="1" s="1"/>
  <c r="S378" i="1"/>
  <c r="E378" i="1" s="1"/>
  <c r="S377" i="1"/>
  <c r="E377" i="1" s="1"/>
  <c r="S376" i="1"/>
  <c r="E376" i="1" s="1"/>
  <c r="S375" i="1"/>
  <c r="E375" i="1" s="1"/>
  <c r="S374" i="1"/>
  <c r="E374" i="1" s="1"/>
  <c r="S373" i="1"/>
  <c r="E373" i="1" s="1"/>
  <c r="S372" i="1"/>
  <c r="E372" i="1" s="1"/>
  <c r="S371" i="1"/>
  <c r="E371" i="1" s="1"/>
  <c r="S370" i="1"/>
  <c r="E370" i="1" s="1"/>
  <c r="S369" i="1"/>
  <c r="E369" i="1" s="1"/>
  <c r="S368" i="1"/>
  <c r="E368" i="1" s="1"/>
  <c r="S367" i="1"/>
  <c r="E367" i="1" s="1"/>
  <c r="S366" i="1"/>
  <c r="E366" i="1" s="1"/>
  <c r="S365" i="1"/>
  <c r="E365" i="1" s="1"/>
  <c r="S364" i="1"/>
  <c r="E364" i="1" s="1"/>
  <c r="S363" i="1"/>
  <c r="E363" i="1" s="1"/>
  <c r="S362" i="1"/>
  <c r="E362" i="1" s="1"/>
  <c r="S361" i="1"/>
  <c r="E361" i="1" s="1"/>
  <c r="S360" i="1"/>
  <c r="E360" i="1" s="1"/>
  <c r="S359" i="1"/>
  <c r="E359" i="1" s="1"/>
  <c r="S358" i="1"/>
  <c r="E358" i="1" s="1"/>
  <c r="S357" i="1"/>
  <c r="E357" i="1" s="1"/>
  <c r="S356" i="1"/>
  <c r="E356" i="1" s="1"/>
  <c r="S355" i="1"/>
  <c r="E355" i="1" s="1"/>
  <c r="S354" i="1"/>
  <c r="E354" i="1" s="1"/>
  <c r="S353" i="1"/>
  <c r="E353" i="1" s="1"/>
  <c r="S352" i="1"/>
  <c r="E352" i="1" s="1"/>
  <c r="S351" i="1"/>
  <c r="E351" i="1" s="1"/>
  <c r="S350" i="1"/>
  <c r="E350" i="1" s="1"/>
  <c r="S349" i="1"/>
  <c r="E349" i="1" s="1"/>
  <c r="S348" i="1"/>
  <c r="E348" i="1" s="1"/>
  <c r="S347" i="1"/>
  <c r="E347" i="1" s="1"/>
  <c r="S346" i="1"/>
  <c r="E346" i="1" s="1"/>
  <c r="S345" i="1"/>
  <c r="E345" i="1" s="1"/>
  <c r="S344" i="1"/>
  <c r="E344" i="1" s="1"/>
  <c r="S343" i="1"/>
  <c r="E343" i="1" s="1"/>
  <c r="S342" i="1"/>
  <c r="E342" i="1" s="1"/>
  <c r="S341" i="1"/>
  <c r="E341" i="1" s="1"/>
  <c r="S340" i="1"/>
  <c r="E340" i="1" s="1"/>
  <c r="S339" i="1"/>
  <c r="E339" i="1" s="1"/>
  <c r="S338" i="1"/>
  <c r="E338" i="1" s="1"/>
  <c r="S337" i="1"/>
  <c r="E337" i="1" s="1"/>
  <c r="S336" i="1"/>
  <c r="E336" i="1" s="1"/>
  <c r="S335" i="1"/>
  <c r="E335" i="1" s="1"/>
  <c r="S334" i="1"/>
  <c r="E334" i="1" s="1"/>
  <c r="S333" i="1"/>
  <c r="E333" i="1" s="1"/>
  <c r="S332" i="1"/>
  <c r="E332" i="1" s="1"/>
  <c r="S331" i="1"/>
  <c r="E331" i="1" s="1"/>
  <c r="S330" i="1"/>
  <c r="E330" i="1" s="1"/>
  <c r="S329" i="1"/>
  <c r="E329" i="1" s="1"/>
  <c r="S328" i="1"/>
  <c r="E328" i="1" s="1"/>
  <c r="S327" i="1"/>
  <c r="E327" i="1" s="1"/>
  <c r="S326" i="1"/>
  <c r="E326" i="1" s="1"/>
  <c r="S325" i="1"/>
  <c r="E325" i="1" s="1"/>
  <c r="S324" i="1"/>
  <c r="E324" i="1" s="1"/>
  <c r="S323" i="1"/>
  <c r="E323" i="1" s="1"/>
  <c r="S322" i="1"/>
  <c r="E322" i="1" s="1"/>
  <c r="S321" i="1"/>
  <c r="E321" i="1" s="1"/>
  <c r="S320" i="1"/>
  <c r="E320" i="1" s="1"/>
  <c r="S319" i="1"/>
  <c r="E319" i="1" s="1"/>
  <c r="S318" i="1"/>
  <c r="E318" i="1" s="1"/>
  <c r="S317" i="1"/>
  <c r="E317" i="1" s="1"/>
  <c r="S316" i="1"/>
  <c r="E316" i="1" s="1"/>
  <c r="S315" i="1"/>
  <c r="E315" i="1" s="1"/>
  <c r="S314" i="1"/>
  <c r="E314" i="1" s="1"/>
  <c r="S313" i="1"/>
  <c r="E313" i="1" s="1"/>
  <c r="S312" i="1"/>
  <c r="E312" i="1" s="1"/>
  <c r="S311" i="1"/>
  <c r="E311" i="1" s="1"/>
  <c r="S310" i="1"/>
  <c r="E310" i="1" s="1"/>
  <c r="S309" i="1"/>
  <c r="E309" i="1" s="1"/>
  <c r="S308" i="1"/>
  <c r="E308" i="1" s="1"/>
  <c r="S307" i="1"/>
  <c r="E307" i="1" s="1"/>
  <c r="S306" i="1"/>
  <c r="E306" i="1" s="1"/>
  <c r="S305" i="1"/>
  <c r="E305" i="1" s="1"/>
  <c r="S304" i="1"/>
  <c r="E304" i="1" s="1"/>
  <c r="S303" i="1"/>
  <c r="E303" i="1" s="1"/>
  <c r="S302" i="1"/>
  <c r="E302" i="1" s="1"/>
  <c r="S301" i="1"/>
  <c r="E301" i="1" s="1"/>
  <c r="S300" i="1"/>
  <c r="E300" i="1" s="1"/>
  <c r="S299" i="1"/>
  <c r="E299" i="1" s="1"/>
  <c r="S298" i="1"/>
  <c r="E298" i="1" s="1"/>
  <c r="S297" i="1"/>
  <c r="E297" i="1" s="1"/>
  <c r="S296" i="1"/>
  <c r="E296" i="1" s="1"/>
  <c r="S295" i="1"/>
  <c r="E295" i="1" s="1"/>
  <c r="S294" i="1"/>
  <c r="E294" i="1" s="1"/>
  <c r="S293" i="1"/>
  <c r="E293" i="1" s="1"/>
  <c r="S292" i="1"/>
  <c r="E292" i="1" s="1"/>
  <c r="S291" i="1"/>
  <c r="E291" i="1" s="1"/>
  <c r="S290" i="1"/>
  <c r="E290" i="1" s="1"/>
  <c r="S289" i="1"/>
  <c r="E289" i="1" s="1"/>
  <c r="S288" i="1"/>
  <c r="E288" i="1" s="1"/>
  <c r="S287" i="1"/>
  <c r="S286" i="1"/>
  <c r="E286" i="1" s="1"/>
  <c r="S285" i="1"/>
  <c r="E285" i="1" s="1"/>
  <c r="S284" i="1"/>
  <c r="E284" i="1" s="1"/>
  <c r="S283" i="1"/>
  <c r="E283" i="1" s="1"/>
  <c r="S282" i="1"/>
  <c r="E282" i="1" s="1"/>
  <c r="S281" i="1"/>
  <c r="E281" i="1" s="1"/>
  <c r="S280" i="1"/>
  <c r="E280" i="1" s="1"/>
  <c r="S279" i="1"/>
  <c r="E279" i="1" s="1"/>
  <c r="S278" i="1"/>
  <c r="E278" i="1" s="1"/>
  <c r="S277" i="1"/>
  <c r="E277" i="1" s="1"/>
  <c r="S276" i="1"/>
  <c r="E276" i="1" s="1"/>
  <c r="S275" i="1"/>
  <c r="E275" i="1" s="1"/>
  <c r="S274" i="1"/>
  <c r="E274" i="1" s="1"/>
  <c r="S273" i="1"/>
  <c r="E273" i="1" s="1"/>
  <c r="S272" i="1"/>
  <c r="E272" i="1" s="1"/>
  <c r="S271" i="1"/>
  <c r="E271" i="1" s="1"/>
  <c r="S270" i="1"/>
  <c r="E270" i="1" s="1"/>
  <c r="S269" i="1"/>
  <c r="E269" i="1" s="1"/>
  <c r="S268" i="1"/>
  <c r="E268" i="1" s="1"/>
  <c r="S267" i="1"/>
  <c r="E267" i="1" s="1"/>
  <c r="S266" i="1"/>
  <c r="E266" i="1" s="1"/>
  <c r="S265" i="1"/>
  <c r="E265" i="1" s="1"/>
  <c r="S264" i="1"/>
  <c r="E264" i="1" s="1"/>
  <c r="S263" i="1"/>
  <c r="E263" i="1" s="1"/>
  <c r="S262" i="1"/>
  <c r="E262" i="1" s="1"/>
  <c r="S261" i="1"/>
  <c r="E261" i="1" s="1"/>
  <c r="S260" i="1"/>
  <c r="E260" i="1" s="1"/>
  <c r="S259" i="1"/>
  <c r="E259" i="1" s="1"/>
  <c r="S258" i="1"/>
  <c r="E258" i="1" s="1"/>
  <c r="S257" i="1"/>
  <c r="E257" i="1" s="1"/>
  <c r="S256" i="1"/>
  <c r="E256" i="1" s="1"/>
  <c r="S255" i="1"/>
  <c r="E255" i="1" s="1"/>
  <c r="S254" i="1"/>
  <c r="E254" i="1" s="1"/>
  <c r="S253" i="1"/>
  <c r="E253" i="1" s="1"/>
  <c r="S252" i="1"/>
  <c r="E252" i="1" s="1"/>
  <c r="S251" i="1"/>
  <c r="E251" i="1" s="1"/>
  <c r="S250" i="1"/>
  <c r="E250" i="1" s="1"/>
  <c r="S249" i="1"/>
  <c r="E249" i="1" s="1"/>
  <c r="S248" i="1"/>
  <c r="E248" i="1" s="1"/>
  <c r="S247" i="1"/>
  <c r="E247" i="1" s="1"/>
  <c r="S246" i="1"/>
  <c r="E246" i="1" s="1"/>
  <c r="S245" i="1"/>
  <c r="E245" i="1" s="1"/>
  <c r="S244" i="1"/>
  <c r="E244" i="1" s="1"/>
  <c r="S243" i="1"/>
  <c r="E243" i="1" s="1"/>
  <c r="S242" i="1"/>
  <c r="E242" i="1" s="1"/>
  <c r="S241" i="1"/>
  <c r="E241" i="1" s="1"/>
  <c r="S240" i="1"/>
  <c r="E240" i="1" s="1"/>
  <c r="S239" i="1"/>
  <c r="E239" i="1" s="1"/>
  <c r="S238" i="1"/>
  <c r="E238" i="1" s="1"/>
  <c r="S237" i="1"/>
  <c r="E237" i="1" s="1"/>
  <c r="S236" i="1"/>
  <c r="E236" i="1" s="1"/>
  <c r="S235" i="1"/>
  <c r="E235" i="1" s="1"/>
  <c r="S234" i="1"/>
  <c r="E234" i="1" s="1"/>
  <c r="S233" i="1"/>
  <c r="E233" i="1" s="1"/>
  <c r="S232" i="1"/>
  <c r="E232" i="1" s="1"/>
  <c r="S231" i="1"/>
  <c r="E231" i="1" s="1"/>
  <c r="S230" i="1"/>
  <c r="E230" i="1" s="1"/>
  <c r="S229" i="1"/>
  <c r="E229" i="1" s="1"/>
  <c r="S228" i="1"/>
  <c r="E228" i="1" s="1"/>
  <c r="S227" i="1"/>
  <c r="E227" i="1" s="1"/>
  <c r="S226" i="1"/>
  <c r="E226" i="1" s="1"/>
  <c r="S225" i="1"/>
  <c r="E225" i="1" s="1"/>
  <c r="S224" i="1"/>
  <c r="E224" i="1" s="1"/>
  <c r="S223" i="1"/>
  <c r="E223" i="1" s="1"/>
  <c r="S222" i="1"/>
  <c r="E222" i="1" s="1"/>
  <c r="S221" i="1"/>
  <c r="E221" i="1" s="1"/>
  <c r="S220" i="1"/>
  <c r="E220" i="1" s="1"/>
  <c r="S219" i="1"/>
  <c r="E219" i="1" s="1"/>
  <c r="S218" i="1"/>
  <c r="E218" i="1" s="1"/>
  <c r="S217" i="1"/>
  <c r="E217" i="1" s="1"/>
  <c r="S216" i="1"/>
  <c r="E216" i="1" s="1"/>
  <c r="S215" i="1"/>
  <c r="E215" i="1" s="1"/>
  <c r="S214" i="1"/>
  <c r="E214" i="1" s="1"/>
  <c r="S213" i="1"/>
  <c r="E213" i="1" s="1"/>
  <c r="S212" i="1"/>
  <c r="E212" i="1" s="1"/>
  <c r="S211" i="1"/>
  <c r="E211" i="1" s="1"/>
  <c r="S210" i="1"/>
  <c r="E210" i="1" s="1"/>
  <c r="S209" i="1"/>
  <c r="E209" i="1" s="1"/>
  <c r="S208" i="1"/>
  <c r="E208" i="1" s="1"/>
  <c r="S207" i="1"/>
  <c r="E207" i="1" s="1"/>
  <c r="S206" i="1"/>
  <c r="E206" i="1" s="1"/>
  <c r="S205" i="1"/>
  <c r="E205" i="1" s="1"/>
  <c r="S204" i="1"/>
  <c r="E204" i="1" s="1"/>
  <c r="S203" i="1"/>
  <c r="E203" i="1" s="1"/>
  <c r="S202" i="1"/>
  <c r="E202" i="1" s="1"/>
  <c r="S201" i="1"/>
  <c r="E201" i="1" s="1"/>
  <c r="S200" i="1"/>
  <c r="E200" i="1" s="1"/>
  <c r="S199" i="1"/>
  <c r="E199" i="1" s="1"/>
  <c r="S198" i="1"/>
  <c r="E198" i="1" s="1"/>
  <c r="S197" i="1"/>
  <c r="E197" i="1" s="1"/>
  <c r="S196" i="1"/>
  <c r="E196" i="1" s="1"/>
  <c r="S195" i="1"/>
  <c r="E195" i="1" s="1"/>
  <c r="S194" i="1"/>
  <c r="E194" i="1" s="1"/>
  <c r="S193" i="1"/>
  <c r="E193" i="1" s="1"/>
  <c r="S192" i="1"/>
  <c r="E192" i="1" s="1"/>
  <c r="S191" i="1"/>
  <c r="E191" i="1" s="1"/>
  <c r="S190" i="1"/>
  <c r="E190" i="1" s="1"/>
  <c r="S189" i="1"/>
  <c r="E189" i="1" s="1"/>
  <c r="S188" i="1"/>
  <c r="E188" i="1" s="1"/>
  <c r="S187" i="1"/>
  <c r="E187" i="1" s="1"/>
  <c r="S186" i="1"/>
  <c r="E186" i="1" s="1"/>
  <c r="S185" i="1"/>
  <c r="E185" i="1" s="1"/>
  <c r="S184" i="1"/>
  <c r="E184" i="1" s="1"/>
  <c r="S183" i="1"/>
  <c r="E183" i="1" s="1"/>
  <c r="S182" i="1"/>
  <c r="E182" i="1" s="1"/>
  <c r="S181" i="1"/>
  <c r="E181" i="1" s="1"/>
  <c r="S180" i="1"/>
  <c r="E180" i="1" s="1"/>
  <c r="S179" i="1"/>
  <c r="E179" i="1" s="1"/>
  <c r="S178" i="1"/>
  <c r="E178" i="1" s="1"/>
  <c r="S177" i="1"/>
  <c r="E177" i="1" s="1"/>
  <c r="S176" i="1"/>
  <c r="E176" i="1" s="1"/>
  <c r="S175" i="1"/>
  <c r="E175" i="1" s="1"/>
  <c r="S174" i="1"/>
  <c r="E174" i="1" s="1"/>
  <c r="S173" i="1"/>
  <c r="E173" i="1" s="1"/>
  <c r="S172" i="1"/>
  <c r="E172" i="1" s="1"/>
  <c r="S171" i="1"/>
  <c r="E171" i="1" s="1"/>
  <c r="S170" i="1"/>
  <c r="E170" i="1" s="1"/>
  <c r="S169" i="1"/>
  <c r="E169" i="1" s="1"/>
  <c r="S168" i="1"/>
  <c r="E168" i="1" s="1"/>
  <c r="S167" i="1"/>
  <c r="E167" i="1" s="1"/>
  <c r="S166" i="1"/>
  <c r="E166" i="1" s="1"/>
  <c r="S165" i="1"/>
  <c r="E165" i="1" s="1"/>
  <c r="S164" i="1"/>
  <c r="E164" i="1" s="1"/>
  <c r="S163" i="1"/>
  <c r="E163" i="1" s="1"/>
  <c r="S162" i="1"/>
  <c r="E162" i="1" s="1"/>
  <c r="S161" i="1"/>
  <c r="E161" i="1" s="1"/>
  <c r="S160" i="1"/>
  <c r="E160" i="1" s="1"/>
  <c r="S159" i="1"/>
  <c r="E159" i="1" s="1"/>
  <c r="S158" i="1"/>
  <c r="E158" i="1" s="1"/>
  <c r="S157" i="1"/>
  <c r="E157" i="1" s="1"/>
  <c r="S156" i="1"/>
  <c r="E156" i="1" s="1"/>
  <c r="S155" i="1"/>
  <c r="E155" i="1" s="1"/>
  <c r="S154" i="1"/>
  <c r="E154" i="1" s="1"/>
  <c r="S153" i="1"/>
  <c r="E153" i="1" s="1"/>
  <c r="S152" i="1"/>
  <c r="E152" i="1" s="1"/>
  <c r="S151" i="1"/>
  <c r="E151" i="1" s="1"/>
  <c r="S150" i="1"/>
  <c r="E150" i="1" s="1"/>
  <c r="S149" i="1"/>
  <c r="E149" i="1" s="1"/>
  <c r="S148" i="1"/>
  <c r="E148" i="1" s="1"/>
  <c r="S147" i="1"/>
  <c r="E147" i="1" s="1"/>
  <c r="S146" i="1"/>
  <c r="E146" i="1" s="1"/>
  <c r="S145" i="1"/>
  <c r="E145" i="1" s="1"/>
  <c r="S144" i="1"/>
  <c r="E144" i="1" s="1"/>
  <c r="S143" i="1"/>
  <c r="E143" i="1" s="1"/>
  <c r="S142" i="1"/>
  <c r="E142" i="1" s="1"/>
  <c r="S141" i="1"/>
  <c r="E141" i="1" s="1"/>
  <c r="S140" i="1"/>
  <c r="E140" i="1" s="1"/>
  <c r="S139" i="1"/>
  <c r="E139" i="1" s="1"/>
  <c r="S138" i="1"/>
  <c r="E138" i="1" s="1"/>
  <c r="S137" i="1"/>
  <c r="E137" i="1" s="1"/>
  <c r="S136" i="1"/>
  <c r="E136" i="1" s="1"/>
  <c r="S135" i="1"/>
  <c r="E135" i="1" s="1"/>
  <c r="S134" i="1"/>
  <c r="E134" i="1" s="1"/>
  <c r="S133" i="1"/>
  <c r="E133" i="1" s="1"/>
  <c r="S132" i="1"/>
  <c r="E132" i="1" s="1"/>
  <c r="S131" i="1"/>
  <c r="E131" i="1" s="1"/>
  <c r="S130" i="1"/>
  <c r="E130" i="1" s="1"/>
  <c r="S129" i="1"/>
  <c r="E129" i="1" s="1"/>
  <c r="S128" i="1"/>
  <c r="E128" i="1" s="1"/>
  <c r="S127" i="1"/>
  <c r="E127" i="1" s="1"/>
  <c r="S126" i="1"/>
  <c r="E126" i="1" s="1"/>
  <c r="S125" i="1"/>
  <c r="E125" i="1" s="1"/>
  <c r="S124" i="1"/>
  <c r="E124" i="1" s="1"/>
  <c r="S123" i="1"/>
  <c r="E123" i="1" s="1"/>
  <c r="S122" i="1"/>
  <c r="E122" i="1" s="1"/>
  <c r="S121" i="1"/>
  <c r="E121" i="1" s="1"/>
  <c r="S120" i="1"/>
  <c r="E120" i="1" s="1"/>
  <c r="S119" i="1"/>
  <c r="E119" i="1" s="1"/>
  <c r="S118" i="1"/>
  <c r="E118" i="1" s="1"/>
  <c r="S117" i="1"/>
  <c r="E117" i="1" s="1"/>
  <c r="S116" i="1"/>
  <c r="E116" i="1" s="1"/>
  <c r="S115" i="1"/>
  <c r="E115" i="1" s="1"/>
  <c r="S114" i="1"/>
  <c r="E114" i="1" s="1"/>
  <c r="S113" i="1"/>
  <c r="E113" i="1" s="1"/>
  <c r="S112" i="1"/>
  <c r="E112" i="1" s="1"/>
  <c r="S111" i="1"/>
  <c r="E111" i="1" s="1"/>
  <c r="S110" i="1"/>
  <c r="E110" i="1" s="1"/>
  <c r="S109" i="1"/>
  <c r="E109" i="1" s="1"/>
  <c r="S108" i="1"/>
  <c r="E108" i="1" s="1"/>
  <c r="S107" i="1"/>
  <c r="E107" i="1" s="1"/>
  <c r="S106" i="1"/>
  <c r="E106" i="1" s="1"/>
  <c r="S105" i="1"/>
  <c r="E105" i="1" s="1"/>
  <c r="S104" i="1"/>
  <c r="E104" i="1" s="1"/>
  <c r="S103" i="1"/>
  <c r="E103" i="1" s="1"/>
  <c r="S102" i="1"/>
  <c r="E102" i="1" s="1"/>
  <c r="S101" i="1"/>
  <c r="E101" i="1" s="1"/>
  <c r="S100" i="1"/>
  <c r="E100" i="1" s="1"/>
  <c r="S99" i="1"/>
  <c r="E99" i="1" s="1"/>
  <c r="S98" i="1"/>
  <c r="E98" i="1" s="1"/>
  <c r="S97" i="1"/>
  <c r="E97" i="1" s="1"/>
  <c r="S96" i="1"/>
  <c r="E96" i="1" s="1"/>
  <c r="S95" i="1"/>
  <c r="E95" i="1" s="1"/>
  <c r="S94" i="1"/>
  <c r="E94" i="1" s="1"/>
  <c r="S93" i="1"/>
  <c r="E93" i="1" s="1"/>
  <c r="S92" i="1"/>
  <c r="E92" i="1" s="1"/>
  <c r="S91" i="1"/>
  <c r="E91" i="1" s="1"/>
  <c r="S90" i="1"/>
  <c r="E90" i="1" s="1"/>
  <c r="S89" i="1"/>
  <c r="E89" i="1" s="1"/>
  <c r="S88" i="1"/>
  <c r="E88" i="1" s="1"/>
  <c r="S87" i="1"/>
  <c r="E87" i="1" s="1"/>
  <c r="S86" i="1"/>
  <c r="E86" i="1" s="1"/>
  <c r="S85" i="1"/>
  <c r="E85" i="1" s="1"/>
  <c r="S84" i="1"/>
  <c r="E84" i="1" s="1"/>
  <c r="S83" i="1"/>
  <c r="E83" i="1" s="1"/>
  <c r="S82" i="1"/>
  <c r="E82" i="1" s="1"/>
  <c r="S81" i="1"/>
  <c r="E81" i="1" s="1"/>
  <c r="S80" i="1"/>
  <c r="E80" i="1" s="1"/>
  <c r="S79" i="1"/>
  <c r="E79" i="1" s="1"/>
  <c r="S78" i="1"/>
  <c r="E78" i="1" s="1"/>
  <c r="S77" i="1"/>
  <c r="E77" i="1" s="1"/>
  <c r="S76" i="1"/>
  <c r="E76" i="1" s="1"/>
  <c r="S75" i="1"/>
  <c r="E75" i="1" s="1"/>
  <c r="S74" i="1"/>
  <c r="E74" i="1" s="1"/>
  <c r="S73" i="1"/>
  <c r="E73" i="1" s="1"/>
  <c r="S72" i="1"/>
  <c r="E72" i="1" s="1"/>
  <c r="S71" i="1"/>
  <c r="E71" i="1" s="1"/>
  <c r="S70" i="1"/>
  <c r="E70" i="1" s="1"/>
  <c r="S69" i="1"/>
  <c r="E69" i="1" s="1"/>
  <c r="S68" i="1"/>
  <c r="E68" i="1" s="1"/>
  <c r="S67" i="1"/>
  <c r="E67" i="1" s="1"/>
  <c r="S66" i="1"/>
  <c r="E66" i="1" s="1"/>
  <c r="S65" i="1"/>
  <c r="E65" i="1" s="1"/>
  <c r="S64" i="1"/>
  <c r="E64" i="1" s="1"/>
  <c r="S63" i="1"/>
  <c r="E63" i="1" s="1"/>
  <c r="S62" i="1"/>
  <c r="E62" i="1" s="1"/>
  <c r="S61" i="1"/>
  <c r="E61" i="1" s="1"/>
  <c r="S60" i="1"/>
  <c r="E60" i="1" s="1"/>
  <c r="S59" i="1"/>
  <c r="E59" i="1" s="1"/>
  <c r="S58" i="1"/>
  <c r="E58" i="1" s="1"/>
  <c r="S57" i="1"/>
  <c r="E57" i="1" s="1"/>
  <c r="S56" i="1"/>
  <c r="E56" i="1" s="1"/>
  <c r="S55" i="1"/>
  <c r="E55" i="1" s="1"/>
  <c r="S54" i="1"/>
  <c r="E54" i="1" s="1"/>
  <c r="S53" i="1"/>
  <c r="E53" i="1" s="1"/>
  <c r="S52" i="1"/>
  <c r="E52" i="1" s="1"/>
  <c r="S51" i="1"/>
  <c r="E51" i="1" s="1"/>
  <c r="S50" i="1"/>
  <c r="E50" i="1" s="1"/>
  <c r="S49" i="1"/>
  <c r="E49" i="1" s="1"/>
  <c r="S48" i="1"/>
  <c r="E48" i="1" s="1"/>
  <c r="S47" i="1"/>
  <c r="E47" i="1" s="1"/>
  <c r="S46" i="1"/>
  <c r="E46" i="1" s="1"/>
  <c r="S45" i="1"/>
  <c r="E45" i="1" s="1"/>
  <c r="S44" i="1"/>
  <c r="E44" i="1" s="1"/>
  <c r="S43" i="1"/>
  <c r="E43" i="1" s="1"/>
  <c r="S42" i="1"/>
  <c r="E42" i="1" s="1"/>
  <c r="S41" i="1"/>
  <c r="E41" i="1" s="1"/>
  <c r="S40" i="1"/>
  <c r="E40" i="1" s="1"/>
  <c r="S39" i="1"/>
  <c r="E39" i="1" s="1"/>
  <c r="S38" i="1"/>
  <c r="E38" i="1" s="1"/>
  <c r="S37" i="1"/>
  <c r="E37" i="1" s="1"/>
  <c r="S36" i="1"/>
  <c r="E36" i="1" s="1"/>
  <c r="S35" i="1"/>
  <c r="E35" i="1" s="1"/>
  <c r="S34" i="1"/>
  <c r="E34" i="1" s="1"/>
  <c r="S33" i="1"/>
  <c r="E33" i="1" s="1"/>
  <c r="S32" i="1"/>
  <c r="E32" i="1" s="1"/>
  <c r="S31" i="1"/>
  <c r="E31" i="1" s="1"/>
  <c r="S30" i="1"/>
  <c r="E30" i="1" s="1"/>
  <c r="S29" i="1"/>
  <c r="E29" i="1" s="1"/>
  <c r="S28" i="1"/>
  <c r="E28" i="1" s="1"/>
  <c r="S27" i="1"/>
  <c r="E27" i="1" s="1"/>
  <c r="S26" i="1"/>
  <c r="E26" i="1" s="1"/>
  <c r="S25" i="1"/>
  <c r="E25" i="1" s="1"/>
  <c r="S24" i="1"/>
  <c r="E24" i="1" s="1"/>
  <c r="S23" i="1"/>
  <c r="E23" i="1" s="1"/>
  <c r="S22" i="1"/>
  <c r="E22" i="1" s="1"/>
  <c r="S21" i="1"/>
  <c r="E21" i="1" s="1"/>
  <c r="S20" i="1"/>
  <c r="E20" i="1" s="1"/>
  <c r="S19" i="1"/>
  <c r="E19" i="1" s="1"/>
  <c r="S18" i="1"/>
  <c r="E18" i="1" s="1"/>
  <c r="S17" i="1"/>
  <c r="E17" i="1" s="1"/>
  <c r="S16" i="1"/>
  <c r="E16" i="1" s="1"/>
  <c r="S15" i="1"/>
  <c r="E15" i="1" s="1"/>
  <c r="S14" i="1"/>
  <c r="E14" i="1" s="1"/>
  <c r="S13" i="1"/>
  <c r="E13" i="1" s="1"/>
  <c r="S12" i="1"/>
  <c r="E12" i="1" s="1"/>
  <c r="S11" i="1"/>
  <c r="E11" i="1" s="1"/>
  <c r="S10" i="1"/>
  <c r="E10" i="1" s="1"/>
  <c r="S9" i="1"/>
  <c r="E9" i="1" s="1"/>
  <c r="S8" i="1"/>
  <c r="E8" i="1" s="1"/>
  <c r="S7" i="1"/>
  <c r="E7" i="1" s="1"/>
  <c r="S6" i="1"/>
  <c r="E6" i="1" s="1"/>
  <c r="S5" i="1"/>
  <c r="E5" i="1" s="1"/>
  <c r="S4" i="1"/>
  <c r="E4" i="1" s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H68" i="1"/>
  <c r="I68" i="1" s="1"/>
  <c r="J68" i="1" s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H422" i="1" s="1"/>
  <c r="I422" i="1" s="1"/>
  <c r="J422" i="1" s="1"/>
  <c r="B421" i="1"/>
  <c r="B420" i="1"/>
  <c r="H420" i="1" s="1"/>
  <c r="I420" i="1" s="1"/>
  <c r="J420" i="1" s="1"/>
  <c r="B419" i="1"/>
  <c r="B418" i="1"/>
  <c r="H418" i="1" s="1"/>
  <c r="I418" i="1" s="1"/>
  <c r="J418" i="1" s="1"/>
  <c r="B417" i="1"/>
  <c r="B416" i="1"/>
  <c r="H416" i="1" s="1"/>
  <c r="I416" i="1" s="1"/>
  <c r="J416" i="1" s="1"/>
  <c r="B415" i="1"/>
  <c r="B414" i="1"/>
  <c r="H414" i="1" s="1"/>
  <c r="I414" i="1" s="1"/>
  <c r="J414" i="1" s="1"/>
  <c r="B413" i="1"/>
  <c r="B412" i="1"/>
  <c r="H412" i="1" s="1"/>
  <c r="I412" i="1" s="1"/>
  <c r="J412" i="1" s="1"/>
  <c r="B411" i="1"/>
  <c r="B410" i="1"/>
  <c r="H410" i="1" s="1"/>
  <c r="I410" i="1" s="1"/>
  <c r="J410" i="1" s="1"/>
  <c r="B409" i="1"/>
  <c r="H409" i="1" s="1"/>
  <c r="I409" i="1" s="1"/>
  <c r="J409" i="1" s="1"/>
  <c r="B408" i="1"/>
  <c r="H408" i="1" s="1"/>
  <c r="I408" i="1" s="1"/>
  <c r="J408" i="1" s="1"/>
  <c r="B407" i="1"/>
  <c r="H407" i="1" s="1"/>
  <c r="I407" i="1" s="1"/>
  <c r="J407" i="1" s="1"/>
  <c r="B406" i="1"/>
  <c r="H406" i="1" s="1"/>
  <c r="I406" i="1" s="1"/>
  <c r="J406" i="1" s="1"/>
  <c r="B405" i="1"/>
  <c r="H405" i="1" s="1"/>
  <c r="I405" i="1" s="1"/>
  <c r="J405" i="1" s="1"/>
  <c r="B404" i="1"/>
  <c r="H404" i="1" s="1"/>
  <c r="I404" i="1" s="1"/>
  <c r="J404" i="1" s="1"/>
  <c r="B403" i="1"/>
  <c r="H403" i="1" s="1"/>
  <c r="I403" i="1" s="1"/>
  <c r="J403" i="1" s="1"/>
  <c r="B402" i="1"/>
  <c r="H402" i="1" s="1"/>
  <c r="I402" i="1" s="1"/>
  <c r="J402" i="1" s="1"/>
  <c r="B401" i="1"/>
  <c r="H401" i="1" s="1"/>
  <c r="I401" i="1" s="1"/>
  <c r="J401" i="1" s="1"/>
  <c r="B400" i="1"/>
  <c r="H400" i="1" s="1"/>
  <c r="I400" i="1" s="1"/>
  <c r="J400" i="1" s="1"/>
  <c r="B399" i="1"/>
  <c r="H399" i="1" s="1"/>
  <c r="I399" i="1" s="1"/>
  <c r="J399" i="1" s="1"/>
  <c r="B398" i="1"/>
  <c r="H398" i="1" s="1"/>
  <c r="I398" i="1" s="1"/>
  <c r="J398" i="1" s="1"/>
  <c r="B397" i="1"/>
  <c r="H397" i="1" s="1"/>
  <c r="I397" i="1" s="1"/>
  <c r="J397" i="1" s="1"/>
  <c r="B396" i="1"/>
  <c r="H396" i="1" s="1"/>
  <c r="I396" i="1" s="1"/>
  <c r="J396" i="1" s="1"/>
  <c r="B395" i="1"/>
  <c r="H395" i="1" s="1"/>
  <c r="I395" i="1" s="1"/>
  <c r="J395" i="1" s="1"/>
  <c r="B394" i="1"/>
  <c r="H394" i="1" s="1"/>
  <c r="I394" i="1" s="1"/>
  <c r="J394" i="1" s="1"/>
  <c r="B393" i="1"/>
  <c r="H393" i="1" s="1"/>
  <c r="I393" i="1" s="1"/>
  <c r="J393" i="1" s="1"/>
  <c r="B392" i="1"/>
  <c r="H392" i="1" s="1"/>
  <c r="I392" i="1" s="1"/>
  <c r="J392" i="1" s="1"/>
  <c r="B391" i="1"/>
  <c r="H391" i="1" s="1"/>
  <c r="I391" i="1" s="1"/>
  <c r="J391" i="1" s="1"/>
  <c r="B390" i="1"/>
  <c r="H390" i="1" s="1"/>
  <c r="I390" i="1" s="1"/>
  <c r="J390" i="1" s="1"/>
  <c r="B389" i="1"/>
  <c r="H389" i="1" s="1"/>
  <c r="I389" i="1" s="1"/>
  <c r="J389" i="1" s="1"/>
  <c r="B388" i="1"/>
  <c r="H388" i="1" s="1"/>
  <c r="I388" i="1" s="1"/>
  <c r="J388" i="1" s="1"/>
  <c r="B387" i="1"/>
  <c r="H387" i="1" s="1"/>
  <c r="I387" i="1" s="1"/>
  <c r="J387" i="1" s="1"/>
  <c r="B386" i="1"/>
  <c r="H386" i="1" s="1"/>
  <c r="I386" i="1" s="1"/>
  <c r="J386" i="1" s="1"/>
  <c r="B385" i="1"/>
  <c r="H385" i="1" s="1"/>
  <c r="I385" i="1" s="1"/>
  <c r="J385" i="1" s="1"/>
  <c r="B384" i="1"/>
  <c r="H384" i="1" s="1"/>
  <c r="I384" i="1" s="1"/>
  <c r="J384" i="1" s="1"/>
  <c r="B383" i="1"/>
  <c r="H383" i="1" s="1"/>
  <c r="I383" i="1" s="1"/>
  <c r="J383" i="1" s="1"/>
  <c r="B382" i="1"/>
  <c r="H382" i="1" s="1"/>
  <c r="I382" i="1" s="1"/>
  <c r="J382" i="1" s="1"/>
  <c r="B381" i="1"/>
  <c r="H381" i="1" s="1"/>
  <c r="I381" i="1" s="1"/>
  <c r="J381" i="1" s="1"/>
  <c r="B380" i="1"/>
  <c r="H380" i="1" s="1"/>
  <c r="I380" i="1" s="1"/>
  <c r="J380" i="1" s="1"/>
  <c r="B379" i="1"/>
  <c r="H379" i="1" s="1"/>
  <c r="I379" i="1" s="1"/>
  <c r="J379" i="1" s="1"/>
  <c r="B378" i="1"/>
  <c r="H378" i="1" s="1"/>
  <c r="I378" i="1" s="1"/>
  <c r="J378" i="1" s="1"/>
  <c r="B377" i="1"/>
  <c r="H377" i="1" s="1"/>
  <c r="I377" i="1" s="1"/>
  <c r="J377" i="1" s="1"/>
  <c r="B376" i="1"/>
  <c r="H376" i="1" s="1"/>
  <c r="I376" i="1" s="1"/>
  <c r="J376" i="1" s="1"/>
  <c r="B375" i="1"/>
  <c r="H375" i="1" s="1"/>
  <c r="I375" i="1" s="1"/>
  <c r="J375" i="1" s="1"/>
  <c r="B374" i="1"/>
  <c r="H374" i="1" s="1"/>
  <c r="I374" i="1" s="1"/>
  <c r="J374" i="1" s="1"/>
  <c r="B373" i="1"/>
  <c r="H373" i="1" s="1"/>
  <c r="I373" i="1" s="1"/>
  <c r="J373" i="1" s="1"/>
  <c r="B372" i="1"/>
  <c r="H372" i="1" s="1"/>
  <c r="I372" i="1" s="1"/>
  <c r="J372" i="1" s="1"/>
  <c r="B371" i="1"/>
  <c r="H371" i="1" s="1"/>
  <c r="I371" i="1" s="1"/>
  <c r="J371" i="1" s="1"/>
  <c r="B370" i="1"/>
  <c r="H370" i="1" s="1"/>
  <c r="I370" i="1" s="1"/>
  <c r="J370" i="1" s="1"/>
  <c r="B369" i="1"/>
  <c r="H369" i="1" s="1"/>
  <c r="I369" i="1" s="1"/>
  <c r="J369" i="1" s="1"/>
  <c r="B368" i="1"/>
  <c r="H368" i="1" s="1"/>
  <c r="I368" i="1" s="1"/>
  <c r="J368" i="1" s="1"/>
  <c r="B367" i="1"/>
  <c r="H367" i="1" s="1"/>
  <c r="I367" i="1" s="1"/>
  <c r="J367" i="1" s="1"/>
  <c r="B366" i="1"/>
  <c r="H366" i="1" s="1"/>
  <c r="I366" i="1" s="1"/>
  <c r="J366" i="1" s="1"/>
  <c r="B365" i="1"/>
  <c r="H365" i="1" s="1"/>
  <c r="I365" i="1" s="1"/>
  <c r="J365" i="1" s="1"/>
  <c r="B364" i="1"/>
  <c r="H364" i="1" s="1"/>
  <c r="I364" i="1" s="1"/>
  <c r="J364" i="1" s="1"/>
  <c r="B363" i="1"/>
  <c r="H363" i="1" s="1"/>
  <c r="I363" i="1" s="1"/>
  <c r="J363" i="1" s="1"/>
  <c r="B362" i="1"/>
  <c r="H362" i="1" s="1"/>
  <c r="I362" i="1" s="1"/>
  <c r="J362" i="1" s="1"/>
  <c r="B361" i="1"/>
  <c r="H361" i="1" s="1"/>
  <c r="I361" i="1" s="1"/>
  <c r="J361" i="1" s="1"/>
  <c r="B360" i="1"/>
  <c r="H360" i="1" s="1"/>
  <c r="I360" i="1" s="1"/>
  <c r="J360" i="1" s="1"/>
  <c r="B359" i="1"/>
  <c r="H359" i="1" s="1"/>
  <c r="I359" i="1" s="1"/>
  <c r="J359" i="1" s="1"/>
  <c r="B358" i="1"/>
  <c r="H358" i="1" s="1"/>
  <c r="I358" i="1" s="1"/>
  <c r="J358" i="1" s="1"/>
  <c r="B357" i="1"/>
  <c r="H357" i="1" s="1"/>
  <c r="I357" i="1" s="1"/>
  <c r="J357" i="1" s="1"/>
  <c r="B356" i="1"/>
  <c r="H356" i="1" s="1"/>
  <c r="I356" i="1" s="1"/>
  <c r="J356" i="1" s="1"/>
  <c r="B355" i="1"/>
  <c r="H355" i="1" s="1"/>
  <c r="I355" i="1" s="1"/>
  <c r="J355" i="1" s="1"/>
  <c r="B354" i="1"/>
  <c r="H354" i="1" s="1"/>
  <c r="I354" i="1" s="1"/>
  <c r="J354" i="1" s="1"/>
  <c r="B353" i="1"/>
  <c r="H353" i="1" s="1"/>
  <c r="I353" i="1" s="1"/>
  <c r="J353" i="1" s="1"/>
  <c r="B352" i="1"/>
  <c r="H352" i="1" s="1"/>
  <c r="I352" i="1" s="1"/>
  <c r="J352" i="1" s="1"/>
  <c r="B351" i="1"/>
  <c r="H351" i="1" s="1"/>
  <c r="I351" i="1" s="1"/>
  <c r="J351" i="1" s="1"/>
  <c r="B350" i="1"/>
  <c r="H350" i="1" s="1"/>
  <c r="I350" i="1" s="1"/>
  <c r="J350" i="1" s="1"/>
  <c r="B349" i="1"/>
  <c r="H349" i="1" s="1"/>
  <c r="I349" i="1" s="1"/>
  <c r="J349" i="1" s="1"/>
  <c r="B348" i="1"/>
  <c r="H348" i="1" s="1"/>
  <c r="I348" i="1" s="1"/>
  <c r="J348" i="1" s="1"/>
  <c r="B347" i="1"/>
  <c r="H347" i="1" s="1"/>
  <c r="I347" i="1" s="1"/>
  <c r="J347" i="1" s="1"/>
  <c r="B346" i="1"/>
  <c r="H346" i="1" s="1"/>
  <c r="I346" i="1" s="1"/>
  <c r="J346" i="1" s="1"/>
  <c r="B345" i="1"/>
  <c r="H345" i="1" s="1"/>
  <c r="I345" i="1" s="1"/>
  <c r="J345" i="1" s="1"/>
  <c r="B344" i="1"/>
  <c r="H344" i="1" s="1"/>
  <c r="I344" i="1" s="1"/>
  <c r="J344" i="1" s="1"/>
  <c r="B343" i="1"/>
  <c r="H343" i="1" s="1"/>
  <c r="I343" i="1" s="1"/>
  <c r="J343" i="1" s="1"/>
  <c r="B342" i="1"/>
  <c r="H342" i="1" s="1"/>
  <c r="I342" i="1" s="1"/>
  <c r="J342" i="1" s="1"/>
  <c r="B341" i="1"/>
  <c r="H341" i="1" s="1"/>
  <c r="I341" i="1" s="1"/>
  <c r="J341" i="1" s="1"/>
  <c r="B340" i="1"/>
  <c r="H340" i="1" s="1"/>
  <c r="I340" i="1" s="1"/>
  <c r="J340" i="1" s="1"/>
  <c r="B339" i="1"/>
  <c r="H339" i="1" s="1"/>
  <c r="I339" i="1" s="1"/>
  <c r="J339" i="1" s="1"/>
  <c r="B338" i="1"/>
  <c r="H338" i="1" s="1"/>
  <c r="I338" i="1" s="1"/>
  <c r="J338" i="1" s="1"/>
  <c r="B337" i="1"/>
  <c r="B336" i="1"/>
  <c r="H336" i="1" s="1"/>
  <c r="I336" i="1" s="1"/>
  <c r="J336" i="1" s="1"/>
  <c r="B335" i="1"/>
  <c r="H335" i="1" s="1"/>
  <c r="I335" i="1" s="1"/>
  <c r="J335" i="1" s="1"/>
  <c r="B334" i="1"/>
  <c r="H334" i="1" s="1"/>
  <c r="I334" i="1" s="1"/>
  <c r="J334" i="1" s="1"/>
  <c r="B333" i="1"/>
  <c r="B332" i="1"/>
  <c r="H332" i="1" s="1"/>
  <c r="I332" i="1" s="1"/>
  <c r="J332" i="1" s="1"/>
  <c r="B331" i="1"/>
  <c r="B330" i="1"/>
  <c r="H330" i="1" s="1"/>
  <c r="I330" i="1" s="1"/>
  <c r="J330" i="1" s="1"/>
  <c r="B329" i="1"/>
  <c r="B328" i="1"/>
  <c r="H328" i="1" s="1"/>
  <c r="I328" i="1" s="1"/>
  <c r="J328" i="1" s="1"/>
  <c r="B327" i="1"/>
  <c r="H327" i="1" s="1"/>
  <c r="I327" i="1" s="1"/>
  <c r="J327" i="1" s="1"/>
  <c r="B326" i="1"/>
  <c r="H326" i="1" s="1"/>
  <c r="I326" i="1" s="1"/>
  <c r="J326" i="1" s="1"/>
  <c r="B325" i="1"/>
  <c r="B324" i="1"/>
  <c r="H324" i="1" s="1"/>
  <c r="I324" i="1" s="1"/>
  <c r="J324" i="1" s="1"/>
  <c r="B323" i="1"/>
  <c r="B322" i="1"/>
  <c r="H322" i="1" s="1"/>
  <c r="I322" i="1" s="1"/>
  <c r="J322" i="1" s="1"/>
  <c r="B321" i="1"/>
  <c r="B320" i="1"/>
  <c r="H320" i="1" s="1"/>
  <c r="I320" i="1" s="1"/>
  <c r="J320" i="1" s="1"/>
  <c r="B319" i="1"/>
  <c r="H319" i="1" s="1"/>
  <c r="I319" i="1" s="1"/>
  <c r="J319" i="1" s="1"/>
  <c r="B318" i="1"/>
  <c r="H318" i="1" s="1"/>
  <c r="I318" i="1" s="1"/>
  <c r="J318" i="1" s="1"/>
  <c r="B317" i="1"/>
  <c r="B316" i="1"/>
  <c r="H316" i="1" s="1"/>
  <c r="I316" i="1" s="1"/>
  <c r="J316" i="1" s="1"/>
  <c r="B315" i="1"/>
  <c r="B314" i="1"/>
  <c r="H314" i="1" s="1"/>
  <c r="I314" i="1" s="1"/>
  <c r="J314" i="1" s="1"/>
  <c r="B313" i="1"/>
  <c r="B312" i="1"/>
  <c r="H312" i="1" s="1"/>
  <c r="I312" i="1" s="1"/>
  <c r="J312" i="1" s="1"/>
  <c r="B311" i="1"/>
  <c r="H311" i="1" s="1"/>
  <c r="I311" i="1" s="1"/>
  <c r="J311" i="1" s="1"/>
  <c r="B310" i="1"/>
  <c r="H310" i="1" s="1"/>
  <c r="I310" i="1" s="1"/>
  <c r="J310" i="1" s="1"/>
  <c r="B309" i="1"/>
  <c r="B308" i="1"/>
  <c r="H308" i="1" s="1"/>
  <c r="I308" i="1" s="1"/>
  <c r="J308" i="1" s="1"/>
  <c r="B307" i="1"/>
  <c r="B306" i="1"/>
  <c r="H306" i="1" s="1"/>
  <c r="I306" i="1" s="1"/>
  <c r="J306" i="1" s="1"/>
  <c r="B305" i="1"/>
  <c r="B304" i="1"/>
  <c r="H304" i="1" s="1"/>
  <c r="I304" i="1" s="1"/>
  <c r="J304" i="1" s="1"/>
  <c r="B303" i="1"/>
  <c r="H303" i="1" s="1"/>
  <c r="I303" i="1" s="1"/>
  <c r="J303" i="1" s="1"/>
  <c r="B302" i="1"/>
  <c r="H302" i="1" s="1"/>
  <c r="I302" i="1" s="1"/>
  <c r="J302" i="1" s="1"/>
  <c r="B301" i="1"/>
  <c r="B300" i="1"/>
  <c r="H300" i="1" s="1"/>
  <c r="I300" i="1" s="1"/>
  <c r="J300" i="1" s="1"/>
  <c r="B299" i="1"/>
  <c r="B298" i="1"/>
  <c r="H298" i="1" s="1"/>
  <c r="I298" i="1" s="1"/>
  <c r="J298" i="1" s="1"/>
  <c r="B297" i="1"/>
  <c r="B296" i="1"/>
  <c r="H296" i="1" s="1"/>
  <c r="I296" i="1" s="1"/>
  <c r="J296" i="1" s="1"/>
  <c r="B295" i="1"/>
  <c r="H295" i="1" s="1"/>
  <c r="I295" i="1" s="1"/>
  <c r="J295" i="1" s="1"/>
  <c r="B294" i="1"/>
  <c r="H294" i="1" s="1"/>
  <c r="I294" i="1" s="1"/>
  <c r="J294" i="1" s="1"/>
  <c r="B293" i="1"/>
  <c r="B292" i="1"/>
  <c r="H292" i="1" s="1"/>
  <c r="I292" i="1" s="1"/>
  <c r="J292" i="1" s="1"/>
  <c r="B291" i="1"/>
  <c r="B290" i="1"/>
  <c r="H290" i="1" s="1"/>
  <c r="I290" i="1" s="1"/>
  <c r="J290" i="1" s="1"/>
  <c r="B289" i="1"/>
  <c r="B288" i="1"/>
  <c r="H288" i="1" s="1"/>
  <c r="I288" i="1" s="1"/>
  <c r="J288" i="1" s="1"/>
  <c r="B287" i="1"/>
  <c r="B286" i="1"/>
  <c r="H286" i="1" s="1"/>
  <c r="I286" i="1" s="1"/>
  <c r="J286" i="1" s="1"/>
  <c r="B285" i="1"/>
  <c r="H284" i="1"/>
  <c r="I284" i="1" s="1"/>
  <c r="J284" i="1" s="1"/>
  <c r="B283" i="1"/>
  <c r="B282" i="1"/>
  <c r="H282" i="1" s="1"/>
  <c r="I282" i="1" s="1"/>
  <c r="J282" i="1" s="1"/>
  <c r="B281" i="1"/>
  <c r="B280" i="1"/>
  <c r="B279" i="1"/>
  <c r="B278" i="1"/>
  <c r="H278" i="1" s="1"/>
  <c r="I278" i="1" s="1"/>
  <c r="J278" i="1" s="1"/>
  <c r="B277" i="1"/>
  <c r="B276" i="1"/>
  <c r="B275" i="1"/>
  <c r="B274" i="1"/>
  <c r="H274" i="1" s="1"/>
  <c r="I274" i="1" s="1"/>
  <c r="J274" i="1" s="1"/>
  <c r="B273" i="1"/>
  <c r="B272" i="1"/>
  <c r="B271" i="1"/>
  <c r="B270" i="1"/>
  <c r="H270" i="1" s="1"/>
  <c r="I270" i="1" s="1"/>
  <c r="J270" i="1" s="1"/>
  <c r="B269" i="1"/>
  <c r="B268" i="1"/>
  <c r="B267" i="1"/>
  <c r="B266" i="1"/>
  <c r="H266" i="1" s="1"/>
  <c r="I266" i="1" s="1"/>
  <c r="J266" i="1" s="1"/>
  <c r="B265" i="1"/>
  <c r="B264" i="1"/>
  <c r="B263" i="1"/>
  <c r="B262" i="1"/>
  <c r="H262" i="1" s="1"/>
  <c r="I262" i="1" s="1"/>
  <c r="J262" i="1" s="1"/>
  <c r="B261" i="1"/>
  <c r="B260" i="1"/>
  <c r="B259" i="1"/>
  <c r="B258" i="1"/>
  <c r="H258" i="1" s="1"/>
  <c r="I258" i="1" s="1"/>
  <c r="J258" i="1" s="1"/>
  <c r="B257" i="1"/>
  <c r="B256" i="1"/>
  <c r="B255" i="1"/>
  <c r="B254" i="1"/>
  <c r="H254" i="1" s="1"/>
  <c r="I254" i="1" s="1"/>
  <c r="J254" i="1" s="1"/>
  <c r="B253" i="1"/>
  <c r="B252" i="1"/>
  <c r="B251" i="1"/>
  <c r="B250" i="1"/>
  <c r="H250" i="1" s="1"/>
  <c r="I250" i="1" s="1"/>
  <c r="J250" i="1" s="1"/>
  <c r="B249" i="1"/>
  <c r="B248" i="1"/>
  <c r="B247" i="1"/>
  <c r="B246" i="1"/>
  <c r="H246" i="1" s="1"/>
  <c r="I246" i="1" s="1"/>
  <c r="J246" i="1" s="1"/>
  <c r="B245" i="1"/>
  <c r="B244" i="1"/>
  <c r="B243" i="1"/>
  <c r="B242" i="1"/>
  <c r="H242" i="1" s="1"/>
  <c r="I242" i="1" s="1"/>
  <c r="J242" i="1" s="1"/>
  <c r="B241" i="1"/>
  <c r="B240" i="1"/>
  <c r="B239" i="1"/>
  <c r="B238" i="1"/>
  <c r="H238" i="1" s="1"/>
  <c r="I238" i="1" s="1"/>
  <c r="J238" i="1" s="1"/>
  <c r="B237" i="1"/>
  <c r="B236" i="1"/>
  <c r="B235" i="1"/>
  <c r="B234" i="1"/>
  <c r="H234" i="1" s="1"/>
  <c r="I234" i="1" s="1"/>
  <c r="J234" i="1" s="1"/>
  <c r="B233" i="1"/>
  <c r="B232" i="1"/>
  <c r="B231" i="1"/>
  <c r="B230" i="1"/>
  <c r="H230" i="1" s="1"/>
  <c r="I230" i="1" s="1"/>
  <c r="J230" i="1" s="1"/>
  <c r="B229" i="1"/>
  <c r="B228" i="1"/>
  <c r="B227" i="1"/>
  <c r="B226" i="1"/>
  <c r="H226" i="1" s="1"/>
  <c r="I226" i="1" s="1"/>
  <c r="J226" i="1" s="1"/>
  <c r="B225" i="1"/>
  <c r="B224" i="1"/>
  <c r="B223" i="1"/>
  <c r="B222" i="1"/>
  <c r="H222" i="1" s="1"/>
  <c r="I222" i="1" s="1"/>
  <c r="J222" i="1" s="1"/>
  <c r="B221" i="1"/>
  <c r="B220" i="1"/>
  <c r="B219" i="1"/>
  <c r="B218" i="1"/>
  <c r="H218" i="1" s="1"/>
  <c r="I218" i="1" s="1"/>
  <c r="J218" i="1" s="1"/>
  <c r="B217" i="1"/>
  <c r="B216" i="1"/>
  <c r="B215" i="1"/>
  <c r="B214" i="1"/>
  <c r="H214" i="1" s="1"/>
  <c r="I214" i="1" s="1"/>
  <c r="J214" i="1" s="1"/>
  <c r="B213" i="1"/>
  <c r="B212" i="1"/>
  <c r="B211" i="1"/>
  <c r="B210" i="1"/>
  <c r="H210" i="1" s="1"/>
  <c r="I210" i="1" s="1"/>
  <c r="J210" i="1" s="1"/>
  <c r="B209" i="1"/>
  <c r="B208" i="1"/>
  <c r="B207" i="1"/>
  <c r="B206" i="1"/>
  <c r="H206" i="1" s="1"/>
  <c r="I206" i="1" s="1"/>
  <c r="J206" i="1" s="1"/>
  <c r="B205" i="1"/>
  <c r="B204" i="1"/>
  <c r="B203" i="1"/>
  <c r="B202" i="1"/>
  <c r="H202" i="1" s="1"/>
  <c r="I202" i="1" s="1"/>
  <c r="J202" i="1" s="1"/>
  <c r="B201" i="1"/>
  <c r="B200" i="1"/>
  <c r="B199" i="1"/>
  <c r="B198" i="1"/>
  <c r="H198" i="1" s="1"/>
  <c r="I198" i="1" s="1"/>
  <c r="J198" i="1" s="1"/>
  <c r="B197" i="1"/>
  <c r="B196" i="1"/>
  <c r="B195" i="1"/>
  <c r="B194" i="1"/>
  <c r="H194" i="1" s="1"/>
  <c r="I194" i="1" s="1"/>
  <c r="J194" i="1" s="1"/>
  <c r="B193" i="1"/>
  <c r="B192" i="1"/>
  <c r="B191" i="1"/>
  <c r="B190" i="1"/>
  <c r="H190" i="1" s="1"/>
  <c r="I190" i="1" s="1"/>
  <c r="J190" i="1" s="1"/>
  <c r="B189" i="1"/>
  <c r="B188" i="1"/>
  <c r="B187" i="1"/>
  <c r="B186" i="1"/>
  <c r="H186" i="1" s="1"/>
  <c r="I186" i="1" s="1"/>
  <c r="J186" i="1" s="1"/>
  <c r="B185" i="1"/>
  <c r="B184" i="1"/>
  <c r="B183" i="1"/>
  <c r="B182" i="1"/>
  <c r="H182" i="1" s="1"/>
  <c r="I182" i="1" s="1"/>
  <c r="J182" i="1" s="1"/>
  <c r="B181" i="1"/>
  <c r="B180" i="1"/>
  <c r="B179" i="1"/>
  <c r="B178" i="1"/>
  <c r="H178" i="1" s="1"/>
  <c r="I178" i="1" s="1"/>
  <c r="J178" i="1" s="1"/>
  <c r="B177" i="1"/>
  <c r="B176" i="1"/>
  <c r="B175" i="1"/>
  <c r="B174" i="1"/>
  <c r="H174" i="1" s="1"/>
  <c r="I174" i="1" s="1"/>
  <c r="J174" i="1" s="1"/>
  <c r="B173" i="1"/>
  <c r="B172" i="1"/>
  <c r="B171" i="1"/>
  <c r="B170" i="1"/>
  <c r="H170" i="1" s="1"/>
  <c r="I170" i="1" s="1"/>
  <c r="J170" i="1" s="1"/>
  <c r="B169" i="1"/>
  <c r="B168" i="1"/>
  <c r="B167" i="1"/>
  <c r="B166" i="1"/>
  <c r="H166" i="1" s="1"/>
  <c r="I166" i="1" s="1"/>
  <c r="J166" i="1" s="1"/>
  <c r="B165" i="1"/>
  <c r="B164" i="1"/>
  <c r="B163" i="1"/>
  <c r="B162" i="1"/>
  <c r="H162" i="1" s="1"/>
  <c r="I162" i="1" s="1"/>
  <c r="J162" i="1" s="1"/>
  <c r="B161" i="1"/>
  <c r="B160" i="1"/>
  <c r="B159" i="1"/>
  <c r="B158" i="1"/>
  <c r="B157" i="1"/>
  <c r="H157" i="1" s="1"/>
  <c r="I157" i="1" s="1"/>
  <c r="J157" i="1" s="1"/>
  <c r="B156" i="1"/>
  <c r="B155" i="1"/>
  <c r="B154" i="1"/>
  <c r="B153" i="1"/>
  <c r="H153" i="1" s="1"/>
  <c r="I153" i="1" s="1"/>
  <c r="J153" i="1" s="1"/>
  <c r="B152" i="1"/>
  <c r="B151" i="1"/>
  <c r="B150" i="1"/>
  <c r="B149" i="1"/>
  <c r="H149" i="1" s="1"/>
  <c r="I149" i="1" s="1"/>
  <c r="J149" i="1" s="1"/>
  <c r="B148" i="1"/>
  <c r="B147" i="1"/>
  <c r="B146" i="1"/>
  <c r="B145" i="1"/>
  <c r="H145" i="1" s="1"/>
  <c r="I145" i="1" s="1"/>
  <c r="J145" i="1" s="1"/>
  <c r="B144" i="1"/>
  <c r="B143" i="1"/>
  <c r="B142" i="1"/>
  <c r="B141" i="1"/>
  <c r="H141" i="1" s="1"/>
  <c r="I141" i="1" s="1"/>
  <c r="J141" i="1" s="1"/>
  <c r="B140" i="1"/>
  <c r="B139" i="1"/>
  <c r="B138" i="1"/>
  <c r="B137" i="1"/>
  <c r="H137" i="1" s="1"/>
  <c r="I137" i="1" s="1"/>
  <c r="J137" i="1" s="1"/>
  <c r="B136" i="1"/>
  <c r="B135" i="1"/>
  <c r="B134" i="1"/>
  <c r="B133" i="1"/>
  <c r="H133" i="1" s="1"/>
  <c r="I133" i="1" s="1"/>
  <c r="J133" i="1" s="1"/>
  <c r="B132" i="1"/>
  <c r="B131" i="1"/>
  <c r="B130" i="1"/>
  <c r="B129" i="1"/>
  <c r="H129" i="1" s="1"/>
  <c r="I129" i="1" s="1"/>
  <c r="J129" i="1" s="1"/>
  <c r="B128" i="1"/>
  <c r="B127" i="1"/>
  <c r="H127" i="1" s="1"/>
  <c r="I127" i="1" s="1"/>
  <c r="J127" i="1" s="1"/>
  <c r="B126" i="1"/>
  <c r="B125" i="1"/>
  <c r="H125" i="1" s="1"/>
  <c r="I125" i="1" s="1"/>
  <c r="J125" i="1" s="1"/>
  <c r="B124" i="1"/>
  <c r="B123" i="1"/>
  <c r="H123" i="1" s="1"/>
  <c r="I123" i="1" s="1"/>
  <c r="J123" i="1" s="1"/>
  <c r="B122" i="1"/>
  <c r="B121" i="1"/>
  <c r="H121" i="1" s="1"/>
  <c r="I121" i="1" s="1"/>
  <c r="J121" i="1" s="1"/>
  <c r="B120" i="1"/>
  <c r="B119" i="1"/>
  <c r="H119" i="1" s="1"/>
  <c r="I119" i="1" s="1"/>
  <c r="J119" i="1" s="1"/>
  <c r="B118" i="1"/>
  <c r="B117" i="1"/>
  <c r="H117" i="1" s="1"/>
  <c r="I117" i="1" s="1"/>
  <c r="J117" i="1" s="1"/>
  <c r="B116" i="1"/>
  <c r="B115" i="1"/>
  <c r="H115" i="1" s="1"/>
  <c r="I115" i="1" s="1"/>
  <c r="J115" i="1" s="1"/>
  <c r="B114" i="1"/>
  <c r="B113" i="1"/>
  <c r="H113" i="1" s="1"/>
  <c r="I113" i="1" s="1"/>
  <c r="J113" i="1" s="1"/>
  <c r="B112" i="1"/>
  <c r="B111" i="1"/>
  <c r="H111" i="1" s="1"/>
  <c r="I111" i="1" s="1"/>
  <c r="J111" i="1" s="1"/>
  <c r="B110" i="1"/>
  <c r="B109" i="1"/>
  <c r="H109" i="1" s="1"/>
  <c r="I109" i="1" s="1"/>
  <c r="J109" i="1" s="1"/>
  <c r="B108" i="1"/>
  <c r="B107" i="1"/>
  <c r="H107" i="1" s="1"/>
  <c r="I107" i="1" s="1"/>
  <c r="J107" i="1" s="1"/>
  <c r="B106" i="1"/>
  <c r="B105" i="1"/>
  <c r="H105" i="1" s="1"/>
  <c r="I105" i="1" s="1"/>
  <c r="J105" i="1" s="1"/>
  <c r="B104" i="1"/>
  <c r="B103" i="1"/>
  <c r="H103" i="1" s="1"/>
  <c r="I103" i="1" s="1"/>
  <c r="J103" i="1" s="1"/>
  <c r="B102" i="1"/>
  <c r="B101" i="1"/>
  <c r="H101" i="1" s="1"/>
  <c r="I101" i="1" s="1"/>
  <c r="J101" i="1" s="1"/>
  <c r="B100" i="1"/>
  <c r="B99" i="1"/>
  <c r="H99" i="1" s="1"/>
  <c r="I99" i="1" s="1"/>
  <c r="J99" i="1" s="1"/>
  <c r="B98" i="1"/>
  <c r="B97" i="1"/>
  <c r="H97" i="1" s="1"/>
  <c r="I97" i="1" s="1"/>
  <c r="J97" i="1" s="1"/>
  <c r="B96" i="1"/>
  <c r="B95" i="1"/>
  <c r="H95" i="1" s="1"/>
  <c r="I95" i="1" s="1"/>
  <c r="J95" i="1" s="1"/>
  <c r="B94" i="1"/>
  <c r="B93" i="1"/>
  <c r="H93" i="1" s="1"/>
  <c r="I93" i="1" s="1"/>
  <c r="J93" i="1" s="1"/>
  <c r="B92" i="1"/>
  <c r="B91" i="1"/>
  <c r="H91" i="1" s="1"/>
  <c r="I91" i="1" s="1"/>
  <c r="J91" i="1" s="1"/>
  <c r="B90" i="1"/>
  <c r="B89" i="1"/>
  <c r="H89" i="1" s="1"/>
  <c r="I89" i="1" s="1"/>
  <c r="J89" i="1" s="1"/>
  <c r="B88" i="1"/>
  <c r="B87" i="1"/>
  <c r="H87" i="1" s="1"/>
  <c r="I87" i="1" s="1"/>
  <c r="J87" i="1" s="1"/>
  <c r="B86" i="1"/>
  <c r="B85" i="1"/>
  <c r="H85" i="1" s="1"/>
  <c r="I85" i="1" s="1"/>
  <c r="J85" i="1" s="1"/>
  <c r="B84" i="1"/>
  <c r="B83" i="1"/>
  <c r="H83" i="1" s="1"/>
  <c r="I83" i="1" s="1"/>
  <c r="J83" i="1" s="1"/>
  <c r="B82" i="1"/>
  <c r="B81" i="1"/>
  <c r="H81" i="1" s="1"/>
  <c r="I81" i="1" s="1"/>
  <c r="J81" i="1" s="1"/>
  <c r="B80" i="1"/>
  <c r="B79" i="1"/>
  <c r="H79" i="1" s="1"/>
  <c r="I79" i="1" s="1"/>
  <c r="J79" i="1" s="1"/>
  <c r="B78" i="1"/>
  <c r="B77" i="1"/>
  <c r="H77" i="1" s="1"/>
  <c r="I77" i="1" s="1"/>
  <c r="J77" i="1" s="1"/>
  <c r="B76" i="1"/>
  <c r="B75" i="1"/>
  <c r="H75" i="1" s="1"/>
  <c r="I75" i="1" s="1"/>
  <c r="J75" i="1" s="1"/>
  <c r="B74" i="1"/>
  <c r="B73" i="1"/>
  <c r="H73" i="1" s="1"/>
  <c r="I73" i="1" s="1"/>
  <c r="J73" i="1" s="1"/>
  <c r="B72" i="1"/>
  <c r="B71" i="1"/>
  <c r="H71" i="1" s="1"/>
  <c r="I71" i="1" s="1"/>
  <c r="J71" i="1" s="1"/>
  <c r="B70" i="1"/>
  <c r="B69" i="1"/>
  <c r="H69" i="1" s="1"/>
  <c r="I69" i="1" s="1"/>
  <c r="J69" i="1" s="1"/>
  <c r="B67" i="1"/>
  <c r="H67" i="1" s="1"/>
  <c r="I67" i="1" s="1"/>
  <c r="J67" i="1" s="1"/>
  <c r="B66" i="1"/>
  <c r="B65" i="1"/>
  <c r="H65" i="1" s="1"/>
  <c r="I65" i="1" s="1"/>
  <c r="J65" i="1" s="1"/>
  <c r="B64" i="1"/>
  <c r="B63" i="1"/>
  <c r="H63" i="1" s="1"/>
  <c r="I63" i="1" s="1"/>
  <c r="J63" i="1" s="1"/>
  <c r="B62" i="1"/>
  <c r="B61" i="1"/>
  <c r="H61" i="1" s="1"/>
  <c r="I61" i="1" s="1"/>
  <c r="J61" i="1" s="1"/>
  <c r="B60" i="1"/>
  <c r="B59" i="1"/>
  <c r="H59" i="1" s="1"/>
  <c r="I59" i="1" s="1"/>
  <c r="J59" i="1" s="1"/>
  <c r="B58" i="1"/>
  <c r="B57" i="1"/>
  <c r="H57" i="1" s="1"/>
  <c r="I57" i="1" s="1"/>
  <c r="J57" i="1" s="1"/>
  <c r="B56" i="1"/>
  <c r="B55" i="1"/>
  <c r="H55" i="1" s="1"/>
  <c r="I55" i="1" s="1"/>
  <c r="J55" i="1" s="1"/>
  <c r="B54" i="1"/>
  <c r="B53" i="1"/>
  <c r="H53" i="1" s="1"/>
  <c r="I53" i="1" s="1"/>
  <c r="J53" i="1" s="1"/>
  <c r="B52" i="1"/>
  <c r="B51" i="1"/>
  <c r="H51" i="1" s="1"/>
  <c r="I51" i="1" s="1"/>
  <c r="J51" i="1" s="1"/>
  <c r="B50" i="1"/>
  <c r="B49" i="1"/>
  <c r="H49" i="1" s="1"/>
  <c r="I49" i="1" s="1"/>
  <c r="J49" i="1" s="1"/>
  <c r="B48" i="1"/>
  <c r="B47" i="1"/>
  <c r="H47" i="1" s="1"/>
  <c r="I47" i="1" s="1"/>
  <c r="J47" i="1" s="1"/>
  <c r="B46" i="1"/>
  <c r="B45" i="1"/>
  <c r="H45" i="1" s="1"/>
  <c r="I45" i="1" s="1"/>
  <c r="J45" i="1" s="1"/>
  <c r="B44" i="1"/>
  <c r="B43" i="1"/>
  <c r="H43" i="1" s="1"/>
  <c r="I43" i="1" s="1"/>
  <c r="J43" i="1" s="1"/>
  <c r="B42" i="1"/>
  <c r="B41" i="1"/>
  <c r="H41" i="1" s="1"/>
  <c r="I41" i="1" s="1"/>
  <c r="J41" i="1" s="1"/>
  <c r="B40" i="1"/>
  <c r="B39" i="1"/>
  <c r="H39" i="1" s="1"/>
  <c r="I39" i="1" s="1"/>
  <c r="J39" i="1" s="1"/>
  <c r="B38" i="1"/>
  <c r="B37" i="1"/>
  <c r="H37" i="1" s="1"/>
  <c r="I37" i="1" s="1"/>
  <c r="J37" i="1" s="1"/>
  <c r="B36" i="1"/>
  <c r="B35" i="1"/>
  <c r="H35" i="1" s="1"/>
  <c r="I35" i="1" s="1"/>
  <c r="J35" i="1" s="1"/>
  <c r="B34" i="1"/>
  <c r="B33" i="1"/>
  <c r="H33" i="1" s="1"/>
  <c r="I33" i="1" s="1"/>
  <c r="J33" i="1" s="1"/>
  <c r="B32" i="1"/>
  <c r="B31" i="1"/>
  <c r="H31" i="1" s="1"/>
  <c r="I31" i="1" s="1"/>
  <c r="J31" i="1" s="1"/>
  <c r="B30" i="1"/>
  <c r="B29" i="1"/>
  <c r="H29" i="1" s="1"/>
  <c r="I29" i="1" s="1"/>
  <c r="J29" i="1" s="1"/>
  <c r="B28" i="1"/>
  <c r="B27" i="1"/>
  <c r="H27" i="1" s="1"/>
  <c r="I27" i="1" s="1"/>
  <c r="J27" i="1" s="1"/>
  <c r="B26" i="1"/>
  <c r="B25" i="1"/>
  <c r="H25" i="1" s="1"/>
  <c r="I25" i="1" s="1"/>
  <c r="J25" i="1" s="1"/>
  <c r="B24" i="1"/>
  <c r="B23" i="1"/>
  <c r="H23" i="1" s="1"/>
  <c r="I23" i="1" s="1"/>
  <c r="J23" i="1" s="1"/>
  <c r="B22" i="1"/>
  <c r="B21" i="1"/>
  <c r="H21" i="1" s="1"/>
  <c r="I21" i="1" s="1"/>
  <c r="J21" i="1" s="1"/>
  <c r="B20" i="1"/>
  <c r="B19" i="1"/>
  <c r="H19" i="1" s="1"/>
  <c r="I19" i="1" s="1"/>
  <c r="J19" i="1" s="1"/>
  <c r="B18" i="1"/>
  <c r="B17" i="1"/>
  <c r="H17" i="1" s="1"/>
  <c r="I17" i="1" s="1"/>
  <c r="J17" i="1" s="1"/>
  <c r="B16" i="1"/>
  <c r="B15" i="1"/>
  <c r="H15" i="1" s="1"/>
  <c r="I15" i="1" s="1"/>
  <c r="J15" i="1" s="1"/>
  <c r="B14" i="1"/>
  <c r="B13" i="1"/>
  <c r="H13" i="1" s="1"/>
  <c r="I13" i="1" s="1"/>
  <c r="J13" i="1" s="1"/>
  <c r="B12" i="1"/>
  <c r="B11" i="1"/>
  <c r="H11" i="1" s="1"/>
  <c r="I11" i="1" s="1"/>
  <c r="J11" i="1" s="1"/>
  <c r="B10" i="1"/>
  <c r="B9" i="1"/>
  <c r="H9" i="1" s="1"/>
  <c r="I9" i="1" s="1"/>
  <c r="J9" i="1" s="1"/>
  <c r="B8" i="1"/>
  <c r="B7" i="1"/>
  <c r="H7" i="1" s="1"/>
  <c r="I7" i="1" s="1"/>
  <c r="J7" i="1" s="1"/>
  <c r="B6" i="1"/>
  <c r="B5" i="1"/>
  <c r="H5" i="1" s="1"/>
  <c r="I5" i="1" s="1"/>
  <c r="J5" i="1" s="1"/>
  <c r="B4" i="1"/>
  <c r="AG22" i="1" l="1"/>
  <c r="AG50" i="1"/>
  <c r="AG52" i="1"/>
  <c r="AG54" i="1"/>
  <c r="AG82" i="1"/>
  <c r="AG84" i="1"/>
  <c r="AG86" i="1"/>
  <c r="AG103" i="1"/>
  <c r="AG122" i="1"/>
  <c r="AG124" i="1"/>
  <c r="AG126" i="1"/>
  <c r="AG128" i="1"/>
  <c r="AG130" i="1"/>
  <c r="AG160" i="1"/>
  <c r="AG165" i="1"/>
  <c r="AG173" i="1"/>
  <c r="AG177" i="1"/>
  <c r="AG179" i="1"/>
  <c r="AG205" i="1"/>
  <c r="AG213" i="1"/>
  <c r="AG221" i="1"/>
  <c r="AG231" i="1"/>
  <c r="AG246" i="1"/>
  <c r="AG264" i="1"/>
  <c r="AG269" i="1"/>
  <c r="AG277" i="1"/>
  <c r="AG285" i="1"/>
  <c r="AG295" i="1"/>
  <c r="AG310" i="1"/>
  <c r="AG328" i="1"/>
  <c r="AG335" i="1"/>
  <c r="AG351" i="1"/>
  <c r="AG389" i="1"/>
  <c r="AG394" i="1"/>
  <c r="AG410" i="1"/>
  <c r="AL410" i="1" s="1"/>
  <c r="AG428" i="1"/>
  <c r="AG34" i="1"/>
  <c r="AL34" i="1" s="1"/>
  <c r="AG36" i="1"/>
  <c r="AG38" i="1"/>
  <c r="AG66" i="1"/>
  <c r="AG68" i="1"/>
  <c r="AG70" i="1"/>
  <c r="AG104" i="1"/>
  <c r="AG106" i="1"/>
  <c r="AG112" i="1"/>
  <c r="AL112" i="1" s="1"/>
  <c r="AG119" i="1"/>
  <c r="AG144" i="1"/>
  <c r="AG146" i="1"/>
  <c r="AG159" i="1"/>
  <c r="AG166" i="1"/>
  <c r="AG189" i="1"/>
  <c r="AG193" i="1"/>
  <c r="AG197" i="1"/>
  <c r="AG199" i="1"/>
  <c r="AG214" i="1"/>
  <c r="AG232" i="1"/>
  <c r="AG237" i="1"/>
  <c r="AG245" i="1"/>
  <c r="AG253" i="1"/>
  <c r="AG263" i="1"/>
  <c r="AG278" i="1"/>
  <c r="AL278" i="1" s="1"/>
  <c r="AG296" i="1"/>
  <c r="AG301" i="1"/>
  <c r="AG309" i="1"/>
  <c r="AG317" i="1"/>
  <c r="AG327" i="1"/>
  <c r="AG352" i="1"/>
  <c r="AG360" i="1"/>
  <c r="AG364" i="1"/>
  <c r="AG366" i="1"/>
  <c r="AG368" i="1"/>
  <c r="AG370" i="1"/>
  <c r="AG380" i="1"/>
  <c r="AG382" i="1"/>
  <c r="AG384" i="1"/>
  <c r="AG386" i="1"/>
  <c r="AG388" i="1"/>
  <c r="AG391" i="1"/>
  <c r="AG399" i="1"/>
  <c r="AG407" i="1"/>
  <c r="AG415" i="1"/>
  <c r="AG429" i="1"/>
  <c r="AG437" i="1"/>
  <c r="AG445" i="1"/>
  <c r="AG453" i="1"/>
  <c r="AG458" i="1"/>
  <c r="AG474" i="1"/>
  <c r="AG430" i="1"/>
  <c r="AG436" i="1"/>
  <c r="AG438" i="1"/>
  <c r="AG444" i="1"/>
  <c r="AG446" i="1"/>
  <c r="AG452" i="1"/>
  <c r="AL452" i="1" s="1"/>
  <c r="AG455" i="1"/>
  <c r="AG463" i="1"/>
  <c r="AG471" i="1"/>
  <c r="AG479" i="1"/>
  <c r="AG493" i="1"/>
  <c r="AG501" i="1"/>
  <c r="AG509" i="1"/>
  <c r="AG517" i="1"/>
  <c r="AG522" i="1"/>
  <c r="AG538" i="1"/>
  <c r="AG556" i="1"/>
  <c r="AG558" i="1"/>
  <c r="AL558" i="1" s="1"/>
  <c r="AG562" i="1"/>
  <c r="AG564" i="1"/>
  <c r="AG567" i="1"/>
  <c r="AG575" i="1"/>
  <c r="AG589" i="1"/>
  <c r="AG597" i="1"/>
  <c r="AG602" i="1"/>
  <c r="AG620" i="1"/>
  <c r="AG622" i="1"/>
  <c r="AG626" i="1"/>
  <c r="AG628" i="1"/>
  <c r="AG631" i="1"/>
  <c r="AG639" i="1"/>
  <c r="AG653" i="1"/>
  <c r="AG661" i="1"/>
  <c r="AG668" i="1"/>
  <c r="AG676" i="1"/>
  <c r="AG714" i="1"/>
  <c r="AG719" i="1"/>
  <c r="AG737" i="1"/>
  <c r="AG739" i="1"/>
  <c r="AG743" i="1"/>
  <c r="AG745" i="1"/>
  <c r="AG748" i="1"/>
  <c r="AG756" i="1"/>
  <c r="AG770" i="1"/>
  <c r="AG778" i="1"/>
  <c r="AG783" i="1"/>
  <c r="AL783" i="1" s="1"/>
  <c r="AG801" i="1"/>
  <c r="AG803" i="1"/>
  <c r="AG807" i="1"/>
  <c r="AG809" i="1"/>
  <c r="AG812" i="1"/>
  <c r="AG820" i="1"/>
  <c r="AG834" i="1"/>
  <c r="AG842" i="1"/>
  <c r="AG847" i="1"/>
  <c r="AG865" i="1"/>
  <c r="AG867" i="1"/>
  <c r="AG871" i="1"/>
  <c r="AL871" i="1" s="1"/>
  <c r="AG873" i="1"/>
  <c r="AG878" i="1"/>
  <c r="AG886" i="1"/>
  <c r="AG896" i="1"/>
  <c r="AG904" i="1"/>
  <c r="AG911" i="1"/>
  <c r="AG929" i="1"/>
  <c r="AG931" i="1"/>
  <c r="AG935" i="1"/>
  <c r="AG937" i="1"/>
  <c r="AG942" i="1"/>
  <c r="AG950" i="1"/>
  <c r="AG960" i="1"/>
  <c r="AG968" i="1"/>
  <c r="AG975" i="1"/>
  <c r="AG993" i="1"/>
  <c r="AG995" i="1"/>
  <c r="AG999" i="1"/>
  <c r="AG1001" i="1"/>
  <c r="AG492" i="1"/>
  <c r="AG494" i="1"/>
  <c r="AG500" i="1"/>
  <c r="AG502" i="1"/>
  <c r="AG508" i="1"/>
  <c r="AG510" i="1"/>
  <c r="AG516" i="1"/>
  <c r="AG519" i="1"/>
  <c r="AG527" i="1"/>
  <c r="AG535" i="1"/>
  <c r="AG543" i="1"/>
  <c r="AG557" i="1"/>
  <c r="AG565" i="1"/>
  <c r="AG570" i="1"/>
  <c r="AG588" i="1"/>
  <c r="AG590" i="1"/>
  <c r="AG594" i="1"/>
  <c r="AG596" i="1"/>
  <c r="AG599" i="1"/>
  <c r="AG607" i="1"/>
  <c r="AG621" i="1"/>
  <c r="AG629" i="1"/>
  <c r="AG634" i="1"/>
  <c r="AG652" i="1"/>
  <c r="AG654" i="1"/>
  <c r="AG658" i="1"/>
  <c r="AG660" i="1"/>
  <c r="AG663" i="1"/>
  <c r="AG673" i="1"/>
  <c r="AG697" i="1"/>
  <c r="AG699" i="1"/>
  <c r="AG701" i="1"/>
  <c r="AG703" i="1"/>
  <c r="AG711" i="1"/>
  <c r="AG713" i="1"/>
  <c r="AG716" i="1"/>
  <c r="AG724" i="1"/>
  <c r="AG738" i="1"/>
  <c r="AG746" i="1"/>
  <c r="AG751" i="1"/>
  <c r="AG769" i="1"/>
  <c r="AG771" i="1"/>
  <c r="AG775" i="1"/>
  <c r="AG777" i="1"/>
  <c r="AG780" i="1"/>
  <c r="AG788" i="1"/>
  <c r="AG802" i="1"/>
  <c r="AG810" i="1"/>
  <c r="AG815" i="1"/>
  <c r="AG833" i="1"/>
  <c r="AG835" i="1"/>
  <c r="AG839" i="1"/>
  <c r="AG841" i="1"/>
  <c r="AG864" i="1"/>
  <c r="AG872" i="1"/>
  <c r="AG879" i="1"/>
  <c r="AG897" i="1"/>
  <c r="AG899" i="1"/>
  <c r="AG903" i="1"/>
  <c r="AG905" i="1"/>
  <c r="AG910" i="1"/>
  <c r="AG918" i="1"/>
  <c r="AG928" i="1"/>
  <c r="AG936" i="1"/>
  <c r="AG943" i="1"/>
  <c r="AG961" i="1"/>
  <c r="AG963" i="1"/>
  <c r="AG967" i="1"/>
  <c r="AG969" i="1"/>
  <c r="AG974" i="1"/>
  <c r="AG982" i="1"/>
  <c r="AG992" i="1"/>
  <c r="AG1000" i="1"/>
  <c r="AG1002" i="1"/>
  <c r="V82" i="1"/>
  <c r="AL22" i="1"/>
  <c r="AM22" i="1" s="1"/>
  <c r="F22" i="1" s="1"/>
  <c r="AL50" i="1"/>
  <c r="AM50" i="1" s="1"/>
  <c r="AL54" i="1"/>
  <c r="AM54" i="1" s="1"/>
  <c r="F54" i="1" s="1"/>
  <c r="AL82" i="1"/>
  <c r="AM82" i="1" s="1"/>
  <c r="AL86" i="1"/>
  <c r="AM86" i="1" s="1"/>
  <c r="F86" i="1" s="1"/>
  <c r="AL122" i="1"/>
  <c r="AM122" i="1" s="1"/>
  <c r="AL130" i="1"/>
  <c r="AM130" i="1" s="1"/>
  <c r="AL430" i="1"/>
  <c r="AM430" i="1" s="1"/>
  <c r="AL438" i="1"/>
  <c r="AM438" i="1" s="1"/>
  <c r="AL446" i="1"/>
  <c r="AM446" i="1" s="1"/>
  <c r="AL5" i="1"/>
  <c r="AM5" i="1" s="1"/>
  <c r="F5" i="1" s="1"/>
  <c r="AL19" i="1"/>
  <c r="AM19" i="1" s="1"/>
  <c r="AL170" i="1"/>
  <c r="AM170" i="1" s="1"/>
  <c r="AL210" i="1"/>
  <c r="AM210" i="1" s="1"/>
  <c r="AL218" i="1"/>
  <c r="AM218" i="1" s="1"/>
  <c r="AL274" i="1"/>
  <c r="AM274" i="1" s="1"/>
  <c r="AL282" i="1"/>
  <c r="AM282" i="1" s="1"/>
  <c r="AL340" i="1"/>
  <c r="AM340" i="1" s="1"/>
  <c r="AL344" i="1"/>
  <c r="AM344" i="1" s="1"/>
  <c r="AL462" i="1"/>
  <c r="AM462" i="1" s="1"/>
  <c r="AL470" i="1"/>
  <c r="AM470" i="1" s="1"/>
  <c r="AL478" i="1"/>
  <c r="AM478" i="1" s="1"/>
  <c r="F19" i="1"/>
  <c r="F50" i="1"/>
  <c r="AL38" i="1"/>
  <c r="AM38" i="1" s="1"/>
  <c r="F38" i="1" s="1"/>
  <c r="AL66" i="1"/>
  <c r="AM66" i="1" s="1"/>
  <c r="F66" i="1" s="1"/>
  <c r="AL70" i="1"/>
  <c r="AM70" i="1" s="1"/>
  <c r="AL106" i="1"/>
  <c r="AM106" i="1" s="1"/>
  <c r="AL146" i="1"/>
  <c r="AM146" i="1" s="1"/>
  <c r="AL166" i="1"/>
  <c r="AM166" i="1" s="1"/>
  <c r="AL360" i="1"/>
  <c r="AM360" i="1" s="1"/>
  <c r="AL370" i="1"/>
  <c r="AM370" i="1" s="1"/>
  <c r="AL494" i="1"/>
  <c r="AM494" i="1" s="1"/>
  <c r="AL502" i="1"/>
  <c r="AM502" i="1" s="1"/>
  <c r="AL510" i="1"/>
  <c r="AM510" i="1" s="1"/>
  <c r="V50" i="1"/>
  <c r="V66" i="1"/>
  <c r="F70" i="1"/>
  <c r="F82" i="1"/>
  <c r="AL4" i="1"/>
  <c r="AM4" i="1" s="1"/>
  <c r="F4" i="1" s="1"/>
  <c r="AL102" i="1"/>
  <c r="AM102" i="1" s="1"/>
  <c r="AL186" i="1"/>
  <c r="AM186" i="1" s="1"/>
  <c r="AL194" i="1"/>
  <c r="AM194" i="1" s="1"/>
  <c r="AL242" i="1"/>
  <c r="AM242" i="1" s="1"/>
  <c r="AL250" i="1"/>
  <c r="AM250" i="1" s="1"/>
  <c r="AL306" i="1"/>
  <c r="AM306" i="1" s="1"/>
  <c r="AL314" i="1"/>
  <c r="AM314" i="1" s="1"/>
  <c r="AL347" i="1"/>
  <c r="AM347" i="1" s="1"/>
  <c r="AL398" i="1"/>
  <c r="AM398" i="1" s="1"/>
  <c r="AL406" i="1"/>
  <c r="AM406" i="1" s="1"/>
  <c r="AL414" i="1"/>
  <c r="AM414" i="1" s="1"/>
  <c r="AL526" i="1"/>
  <c r="AM526" i="1" s="1"/>
  <c r="AL534" i="1"/>
  <c r="AM534" i="1" s="1"/>
  <c r="AG7" i="1"/>
  <c r="AL7" i="1" s="1"/>
  <c r="AM7" i="1" s="1"/>
  <c r="F7" i="1" s="1"/>
  <c r="AG10" i="1"/>
  <c r="AL10" i="1" s="1"/>
  <c r="AM10" i="1" s="1"/>
  <c r="F10" i="1" s="1"/>
  <c r="AG14" i="1"/>
  <c r="AL14" i="1" s="1"/>
  <c r="AM14" i="1" s="1"/>
  <c r="F14" i="1" s="1"/>
  <c r="AG16" i="1"/>
  <c r="AL16" i="1" s="1"/>
  <c r="AM16" i="1" s="1"/>
  <c r="F16" i="1" s="1"/>
  <c r="AG29" i="1"/>
  <c r="AL29" i="1" s="1"/>
  <c r="AM29" i="1" s="1"/>
  <c r="F29" i="1" s="1"/>
  <c r="AG31" i="1"/>
  <c r="AL31" i="1" s="1"/>
  <c r="AM31" i="1" s="1"/>
  <c r="F31" i="1" s="1"/>
  <c r="AG40" i="1"/>
  <c r="AL40" i="1" s="1"/>
  <c r="AM40" i="1" s="1"/>
  <c r="F40" i="1" s="1"/>
  <c r="AG45" i="1"/>
  <c r="AL45" i="1" s="1"/>
  <c r="AM45" i="1" s="1"/>
  <c r="F45" i="1" s="1"/>
  <c r="AG47" i="1"/>
  <c r="AL47" i="1" s="1"/>
  <c r="AM47" i="1" s="1"/>
  <c r="F47" i="1" s="1"/>
  <c r="AG56" i="1"/>
  <c r="AL56" i="1" s="1"/>
  <c r="AM56" i="1" s="1"/>
  <c r="F56" i="1" s="1"/>
  <c r="AG61" i="1"/>
  <c r="AL61" i="1" s="1"/>
  <c r="AM61" i="1" s="1"/>
  <c r="F61" i="1" s="1"/>
  <c r="AG63" i="1"/>
  <c r="AL63" i="1" s="1"/>
  <c r="AM63" i="1" s="1"/>
  <c r="F63" i="1" s="1"/>
  <c r="AG72" i="1"/>
  <c r="AL72" i="1" s="1"/>
  <c r="AM72" i="1" s="1"/>
  <c r="F72" i="1" s="1"/>
  <c r="AG77" i="1"/>
  <c r="AL77" i="1" s="1"/>
  <c r="AM77" i="1" s="1"/>
  <c r="F77" i="1" s="1"/>
  <c r="AG79" i="1"/>
  <c r="AL79" i="1" s="1"/>
  <c r="AM79" i="1" s="1"/>
  <c r="F79" i="1" s="1"/>
  <c r="AG88" i="1"/>
  <c r="AL88" i="1" s="1"/>
  <c r="AM88" i="1" s="1"/>
  <c r="F88" i="1" s="1"/>
  <c r="AG93" i="1"/>
  <c r="AL93" i="1" s="1"/>
  <c r="AM93" i="1" s="1"/>
  <c r="F93" i="1" s="1"/>
  <c r="AG97" i="1"/>
  <c r="AL97" i="1" s="1"/>
  <c r="AM97" i="1" s="1"/>
  <c r="AG99" i="1"/>
  <c r="AL99" i="1" s="1"/>
  <c r="AM99" i="1" s="1"/>
  <c r="AG108" i="1"/>
  <c r="AL108" i="1" s="1"/>
  <c r="AM108" i="1" s="1"/>
  <c r="AG110" i="1"/>
  <c r="AL110" i="1" s="1"/>
  <c r="AM110" i="1" s="1"/>
  <c r="AG117" i="1"/>
  <c r="AL117" i="1" s="1"/>
  <c r="AM117" i="1" s="1"/>
  <c r="AL119" i="1"/>
  <c r="AM119" i="1" s="1"/>
  <c r="AG143" i="1"/>
  <c r="AL143" i="1" s="1"/>
  <c r="AM143" i="1" s="1"/>
  <c r="AG152" i="1"/>
  <c r="AL152" i="1" s="1"/>
  <c r="AM152" i="1" s="1"/>
  <c r="AL157" i="1"/>
  <c r="AM157" i="1" s="1"/>
  <c r="AG161" i="1"/>
  <c r="AL161" i="1" s="1"/>
  <c r="AM161" i="1" s="1"/>
  <c r="AG163" i="1"/>
  <c r="AL163" i="1" s="1"/>
  <c r="AM163" i="1" s="1"/>
  <c r="AG172" i="1"/>
  <c r="AL172" i="1" s="1"/>
  <c r="AM172" i="1" s="1"/>
  <c r="AG174" i="1"/>
  <c r="AL174" i="1" s="1"/>
  <c r="AM174" i="1" s="1"/>
  <c r="AL176" i="1"/>
  <c r="AM176" i="1" s="1"/>
  <c r="AG181" i="1"/>
  <c r="AL181" i="1" s="1"/>
  <c r="AM181" i="1" s="1"/>
  <c r="AL183" i="1"/>
  <c r="AM183" i="1" s="1"/>
  <c r="AL207" i="1"/>
  <c r="AM207" i="1" s="1"/>
  <c r="AL214" i="1"/>
  <c r="AM214" i="1" s="1"/>
  <c r="AG222" i="1"/>
  <c r="AL222" i="1" s="1"/>
  <c r="AM222" i="1" s="1"/>
  <c r="AL224" i="1"/>
  <c r="AM224" i="1" s="1"/>
  <c r="AL229" i="1"/>
  <c r="AM229" i="1" s="1"/>
  <c r="AL239" i="1"/>
  <c r="AM239" i="1" s="1"/>
  <c r="AL246" i="1"/>
  <c r="AM246" i="1" s="1"/>
  <c r="AG254" i="1"/>
  <c r="AL254" i="1" s="1"/>
  <c r="AM254" i="1" s="1"/>
  <c r="AL256" i="1"/>
  <c r="AM256" i="1" s="1"/>
  <c r="AL261" i="1"/>
  <c r="AM261" i="1" s="1"/>
  <c r="AL271" i="1"/>
  <c r="AM271" i="1" s="1"/>
  <c r="AG286" i="1"/>
  <c r="AL286" i="1" s="1"/>
  <c r="AM286" i="1" s="1"/>
  <c r="AL288" i="1"/>
  <c r="AM288" i="1" s="1"/>
  <c r="AL293" i="1"/>
  <c r="AM293" i="1" s="1"/>
  <c r="AL303" i="1"/>
  <c r="AM303" i="1" s="1"/>
  <c r="AL310" i="1"/>
  <c r="AM310" i="1" s="1"/>
  <c r="AG318" i="1"/>
  <c r="AL318" i="1" s="1"/>
  <c r="AM318" i="1" s="1"/>
  <c r="AL320" i="1"/>
  <c r="AM320" i="1" s="1"/>
  <c r="AL325" i="1"/>
  <c r="AM325" i="1" s="1"/>
  <c r="AG346" i="1"/>
  <c r="AL346" i="1" s="1"/>
  <c r="AM346" i="1" s="1"/>
  <c r="AL351" i="1"/>
  <c r="AM351" i="1" s="1"/>
  <c r="AL362" i="1"/>
  <c r="AM362" i="1" s="1"/>
  <c r="AG378" i="1"/>
  <c r="AL378" i="1" s="1"/>
  <c r="AM378" i="1" s="1"/>
  <c r="AL380" i="1"/>
  <c r="AM380" i="1" s="1"/>
  <c r="AL382" i="1"/>
  <c r="AM382" i="1" s="1"/>
  <c r="AL384" i="1"/>
  <c r="AM384" i="1" s="1"/>
  <c r="AL386" i="1"/>
  <c r="AM386" i="1" s="1"/>
  <c r="AL388" i="1"/>
  <c r="AM388" i="1" s="1"/>
  <c r="AL391" i="1"/>
  <c r="AM391" i="1" s="1"/>
  <c r="AL405" i="1"/>
  <c r="AM405" i="1" s="1"/>
  <c r="AG418" i="1"/>
  <c r="AL418" i="1" s="1"/>
  <c r="AM418" i="1" s="1"/>
  <c r="AL420" i="1"/>
  <c r="AM420" i="1" s="1"/>
  <c r="AL423" i="1"/>
  <c r="AM423" i="1" s="1"/>
  <c r="AL437" i="1"/>
  <c r="AM437" i="1" s="1"/>
  <c r="AL442" i="1"/>
  <c r="AM442" i="1" s="1"/>
  <c r="AG450" i="1"/>
  <c r="AL450" i="1" s="1"/>
  <c r="AM450" i="1" s="1"/>
  <c r="AL455" i="1"/>
  <c r="AM455" i="1" s="1"/>
  <c r="AL469" i="1"/>
  <c r="AM469" i="1" s="1"/>
  <c r="AL474" i="1"/>
  <c r="AM474" i="1" s="1"/>
  <c r="AG482" i="1"/>
  <c r="AL482" i="1" s="1"/>
  <c r="AM482" i="1" s="1"/>
  <c r="AL484" i="1"/>
  <c r="AM484" i="1" s="1"/>
  <c r="AL487" i="1"/>
  <c r="AM487" i="1" s="1"/>
  <c r="AL501" i="1"/>
  <c r="AM501" i="1" s="1"/>
  <c r="AL506" i="1"/>
  <c r="AM506" i="1" s="1"/>
  <c r="AG514" i="1"/>
  <c r="AL514" i="1" s="1"/>
  <c r="AM514" i="1" s="1"/>
  <c r="AL516" i="1"/>
  <c r="AM516" i="1" s="1"/>
  <c r="AL519" i="1"/>
  <c r="AM519" i="1" s="1"/>
  <c r="AL533" i="1"/>
  <c r="AM533" i="1" s="1"/>
  <c r="AL538" i="1"/>
  <c r="AM538" i="1" s="1"/>
  <c r="AL556" i="1"/>
  <c r="AM556" i="1" s="1"/>
  <c r="AL562" i="1"/>
  <c r="AM562" i="1" s="1"/>
  <c r="AL602" i="1"/>
  <c r="AM602" i="1" s="1"/>
  <c r="AL622" i="1"/>
  <c r="AM622" i="1" s="1"/>
  <c r="AL626" i="1"/>
  <c r="AM626" i="1" s="1"/>
  <c r="AL719" i="1"/>
  <c r="AM719" i="1" s="1"/>
  <c r="AL739" i="1"/>
  <c r="AM739" i="1" s="1"/>
  <c r="AL743" i="1"/>
  <c r="AM743" i="1" s="1"/>
  <c r="AL803" i="1"/>
  <c r="AM803" i="1" s="1"/>
  <c r="AL807" i="1"/>
  <c r="AM807" i="1" s="1"/>
  <c r="AL847" i="1"/>
  <c r="AM847" i="1" s="1"/>
  <c r="AL867" i="1"/>
  <c r="AM867" i="1" s="1"/>
  <c r="AL911" i="1"/>
  <c r="AM911" i="1" s="1"/>
  <c r="AL931" i="1"/>
  <c r="AM931" i="1" s="1"/>
  <c r="AL935" i="1"/>
  <c r="AM935" i="1" s="1"/>
  <c r="AL975" i="1"/>
  <c r="AM975" i="1" s="1"/>
  <c r="AL995" i="1"/>
  <c r="AM995" i="1" s="1"/>
  <c r="AL999" i="1"/>
  <c r="AM999" i="1" s="1"/>
  <c r="AG11" i="1"/>
  <c r="AL11" i="1" s="1"/>
  <c r="AM11" i="1" s="1"/>
  <c r="F11" i="1" s="1"/>
  <c r="AG13" i="1"/>
  <c r="AL13" i="1" s="1"/>
  <c r="AM13" i="1" s="1"/>
  <c r="F13" i="1" s="1"/>
  <c r="AG28" i="1"/>
  <c r="AL28" i="1" s="1"/>
  <c r="AM28" i="1" s="1"/>
  <c r="F28" i="1" s="1"/>
  <c r="AL33" i="1"/>
  <c r="AM33" i="1" s="1"/>
  <c r="F33" i="1" s="1"/>
  <c r="AG35" i="1"/>
  <c r="AL35" i="1" s="1"/>
  <c r="AM35" i="1" s="1"/>
  <c r="F35" i="1" s="1"/>
  <c r="AG44" i="1"/>
  <c r="AL44" i="1" s="1"/>
  <c r="AM44" i="1" s="1"/>
  <c r="F44" i="1" s="1"/>
  <c r="AL49" i="1"/>
  <c r="AM49" i="1" s="1"/>
  <c r="F49" i="1" s="1"/>
  <c r="AG51" i="1"/>
  <c r="AL51" i="1" s="1"/>
  <c r="AM51" i="1" s="1"/>
  <c r="F51" i="1" s="1"/>
  <c r="AG60" i="1"/>
  <c r="AL60" i="1" s="1"/>
  <c r="AM60" i="1" s="1"/>
  <c r="F60" i="1" s="1"/>
  <c r="AL65" i="1"/>
  <c r="AM65" i="1" s="1"/>
  <c r="F65" i="1" s="1"/>
  <c r="AG67" i="1"/>
  <c r="AL67" i="1" s="1"/>
  <c r="AM67" i="1" s="1"/>
  <c r="F67" i="1" s="1"/>
  <c r="AG76" i="1"/>
  <c r="AL76" i="1" s="1"/>
  <c r="AM76" i="1" s="1"/>
  <c r="F76" i="1" s="1"/>
  <c r="AL81" i="1"/>
  <c r="AM81" i="1" s="1"/>
  <c r="F81" i="1" s="1"/>
  <c r="AG83" i="1"/>
  <c r="AL83" i="1" s="1"/>
  <c r="AM83" i="1" s="1"/>
  <c r="F83" i="1" s="1"/>
  <c r="AG92" i="1"/>
  <c r="AL92" i="1" s="1"/>
  <c r="AM92" i="1" s="1"/>
  <c r="F92" i="1" s="1"/>
  <c r="AG94" i="1"/>
  <c r="AL94" i="1" s="1"/>
  <c r="AM94" i="1" s="1"/>
  <c r="F94" i="1" s="1"/>
  <c r="AL96" i="1"/>
  <c r="AM96" i="1" s="1"/>
  <c r="AL101" i="1"/>
  <c r="AM101" i="1" s="1"/>
  <c r="AL103" i="1"/>
  <c r="AM103" i="1" s="1"/>
  <c r="AG127" i="1"/>
  <c r="AL127" i="1" s="1"/>
  <c r="AM127" i="1" s="1"/>
  <c r="AG136" i="1"/>
  <c r="AL136" i="1" s="1"/>
  <c r="AM136" i="1" s="1"/>
  <c r="AL141" i="1"/>
  <c r="AM141" i="1" s="1"/>
  <c r="AL145" i="1"/>
  <c r="AM145" i="1" s="1"/>
  <c r="AG147" i="1"/>
  <c r="AL147" i="1" s="1"/>
  <c r="AM147" i="1" s="1"/>
  <c r="AL150" i="1"/>
  <c r="AM150" i="1" s="1"/>
  <c r="AG156" i="1"/>
  <c r="AL156" i="1" s="1"/>
  <c r="AM156" i="1" s="1"/>
  <c r="AG158" i="1"/>
  <c r="AL158" i="1" s="1"/>
  <c r="AM158" i="1" s="1"/>
  <c r="AL160" i="1"/>
  <c r="AM160" i="1" s="1"/>
  <c r="AL165" i="1"/>
  <c r="AM165" i="1" s="1"/>
  <c r="AL167" i="1"/>
  <c r="AM167" i="1" s="1"/>
  <c r="AG191" i="1"/>
  <c r="AL191" i="1" s="1"/>
  <c r="AM191" i="1" s="1"/>
  <c r="AG200" i="1"/>
  <c r="AL200" i="1" s="1"/>
  <c r="AM200" i="1" s="1"/>
  <c r="AL205" i="1"/>
  <c r="AM205" i="1" s="1"/>
  <c r="AL215" i="1"/>
  <c r="AM215" i="1" s="1"/>
  <c r="AL232" i="1"/>
  <c r="AM232" i="1" s="1"/>
  <c r="AL237" i="1"/>
  <c r="AM237" i="1" s="1"/>
  <c r="AL247" i="1"/>
  <c r="AM247" i="1" s="1"/>
  <c r="AL264" i="1"/>
  <c r="AM264" i="1" s="1"/>
  <c r="AL269" i="1"/>
  <c r="AM269" i="1" s="1"/>
  <c r="AL279" i="1"/>
  <c r="AM279" i="1" s="1"/>
  <c r="AL296" i="1"/>
  <c r="AM296" i="1" s="1"/>
  <c r="AL301" i="1"/>
  <c r="AM301" i="1" s="1"/>
  <c r="AL311" i="1"/>
  <c r="AM311" i="1" s="1"/>
  <c r="AL328" i="1"/>
  <c r="AM328" i="1" s="1"/>
  <c r="AL335" i="1"/>
  <c r="AM335" i="1" s="1"/>
  <c r="AL343" i="1"/>
  <c r="AM343" i="1" s="1"/>
  <c r="AL354" i="1"/>
  <c r="AM354" i="1" s="1"/>
  <c r="AL359" i="1"/>
  <c r="AM359" i="1" s="1"/>
  <c r="AL396" i="1"/>
  <c r="AM396" i="1" s="1"/>
  <c r="AL399" i="1"/>
  <c r="AM399" i="1" s="1"/>
  <c r="AL413" i="1"/>
  <c r="AM413" i="1" s="1"/>
  <c r="AL428" i="1"/>
  <c r="AM428" i="1" s="1"/>
  <c r="AL431" i="1"/>
  <c r="AM431" i="1" s="1"/>
  <c r="AL445" i="1"/>
  <c r="AM445" i="1" s="1"/>
  <c r="AL460" i="1"/>
  <c r="AM460" i="1" s="1"/>
  <c r="AL463" i="1"/>
  <c r="AM463" i="1" s="1"/>
  <c r="AL477" i="1"/>
  <c r="AM477" i="1" s="1"/>
  <c r="AL492" i="1"/>
  <c r="AM492" i="1" s="1"/>
  <c r="AL495" i="1"/>
  <c r="AM495" i="1" s="1"/>
  <c r="AL509" i="1"/>
  <c r="AM509" i="1" s="1"/>
  <c r="AL524" i="1"/>
  <c r="AM524" i="1" s="1"/>
  <c r="AL527" i="1"/>
  <c r="AM527" i="1" s="1"/>
  <c r="AL549" i="1"/>
  <c r="AM549" i="1" s="1"/>
  <c r="AL550" i="1"/>
  <c r="AM550" i="1" s="1"/>
  <c r="AL554" i="1"/>
  <c r="AM554" i="1" s="1"/>
  <c r="AL574" i="1"/>
  <c r="AM574" i="1" s="1"/>
  <c r="AL578" i="1"/>
  <c r="AM578" i="1" s="1"/>
  <c r="AL618" i="1"/>
  <c r="AM618" i="1" s="1"/>
  <c r="AL638" i="1"/>
  <c r="AM638" i="1" s="1"/>
  <c r="AL642" i="1"/>
  <c r="AM642" i="1" s="1"/>
  <c r="AL669" i="1"/>
  <c r="AM669" i="1" s="1"/>
  <c r="AL675" i="1"/>
  <c r="AM675" i="1" s="1"/>
  <c r="AL679" i="1"/>
  <c r="AM679" i="1" s="1"/>
  <c r="AL735" i="1"/>
  <c r="AM735" i="1" s="1"/>
  <c r="AL755" i="1"/>
  <c r="AM755" i="1" s="1"/>
  <c r="AL759" i="1"/>
  <c r="AM759" i="1" s="1"/>
  <c r="AL799" i="1"/>
  <c r="AM799" i="1" s="1"/>
  <c r="AL819" i="1"/>
  <c r="AM819" i="1" s="1"/>
  <c r="AL823" i="1"/>
  <c r="AM823" i="1" s="1"/>
  <c r="AL863" i="1"/>
  <c r="AM863" i="1" s="1"/>
  <c r="AL883" i="1"/>
  <c r="AM883" i="1" s="1"/>
  <c r="AL887" i="1"/>
  <c r="AM887" i="1" s="1"/>
  <c r="AL927" i="1"/>
  <c r="AM927" i="1" s="1"/>
  <c r="AL947" i="1"/>
  <c r="AM947" i="1" s="1"/>
  <c r="AL951" i="1"/>
  <c r="AM951" i="1" s="1"/>
  <c r="AL991" i="1"/>
  <c r="AM991" i="1" s="1"/>
  <c r="AL9" i="1"/>
  <c r="AM9" i="1" s="1"/>
  <c r="F9" i="1" s="1"/>
  <c r="AG17" i="1"/>
  <c r="AL17" i="1" s="1"/>
  <c r="AM17" i="1" s="1"/>
  <c r="F17" i="1" s="1"/>
  <c r="AL18" i="1"/>
  <c r="AM18" i="1" s="1"/>
  <c r="F18" i="1" s="1"/>
  <c r="AG20" i="1"/>
  <c r="AL20" i="1" s="1"/>
  <c r="AM20" i="1" s="1"/>
  <c r="F20" i="1" s="1"/>
  <c r="AL21" i="1"/>
  <c r="AM21" i="1" s="1"/>
  <c r="F21" i="1" s="1"/>
  <c r="AG23" i="1"/>
  <c r="AL23" i="1" s="1"/>
  <c r="AM23" i="1" s="1"/>
  <c r="F23" i="1" s="1"/>
  <c r="AL26" i="1"/>
  <c r="AM26" i="1" s="1"/>
  <c r="F26" i="1" s="1"/>
  <c r="AG32" i="1"/>
  <c r="AL32" i="1" s="1"/>
  <c r="AM32" i="1" s="1"/>
  <c r="F32" i="1" s="1"/>
  <c r="AL37" i="1"/>
  <c r="AM37" i="1" s="1"/>
  <c r="F37" i="1" s="1"/>
  <c r="AG39" i="1"/>
  <c r="AL39" i="1" s="1"/>
  <c r="AM39" i="1" s="1"/>
  <c r="F39" i="1" s="1"/>
  <c r="AL42" i="1"/>
  <c r="AM42" i="1" s="1"/>
  <c r="F42" i="1" s="1"/>
  <c r="AG48" i="1"/>
  <c r="AL48" i="1" s="1"/>
  <c r="AM48" i="1" s="1"/>
  <c r="F48" i="1" s="1"/>
  <c r="AL53" i="1"/>
  <c r="AM53" i="1" s="1"/>
  <c r="F53" i="1" s="1"/>
  <c r="AG55" i="1"/>
  <c r="AL55" i="1" s="1"/>
  <c r="AM55" i="1" s="1"/>
  <c r="F55" i="1" s="1"/>
  <c r="AL58" i="1"/>
  <c r="AM58" i="1" s="1"/>
  <c r="F58" i="1" s="1"/>
  <c r="AG64" i="1"/>
  <c r="AL64" i="1" s="1"/>
  <c r="AM64" i="1" s="1"/>
  <c r="F64" i="1" s="1"/>
  <c r="AL69" i="1"/>
  <c r="AM69" i="1" s="1"/>
  <c r="F69" i="1" s="1"/>
  <c r="AG71" i="1"/>
  <c r="AL71" i="1" s="1"/>
  <c r="AM71" i="1" s="1"/>
  <c r="F71" i="1" s="1"/>
  <c r="AL74" i="1"/>
  <c r="AM74" i="1" s="1"/>
  <c r="F74" i="1" s="1"/>
  <c r="AG80" i="1"/>
  <c r="AL80" i="1" s="1"/>
  <c r="AM80" i="1" s="1"/>
  <c r="F80" i="1" s="1"/>
  <c r="AL85" i="1"/>
  <c r="AM85" i="1" s="1"/>
  <c r="F85" i="1" s="1"/>
  <c r="AG87" i="1"/>
  <c r="AL87" i="1" s="1"/>
  <c r="AM87" i="1" s="1"/>
  <c r="F87" i="1" s="1"/>
  <c r="AL90" i="1"/>
  <c r="AM90" i="1" s="1"/>
  <c r="F90" i="1" s="1"/>
  <c r="AG111" i="1"/>
  <c r="AL111" i="1" s="1"/>
  <c r="AM111" i="1" s="1"/>
  <c r="AL114" i="1"/>
  <c r="AM114" i="1" s="1"/>
  <c r="AG120" i="1"/>
  <c r="AL120" i="1" s="1"/>
  <c r="AM120" i="1" s="1"/>
  <c r="AL125" i="1"/>
  <c r="AM125" i="1" s="1"/>
  <c r="AL129" i="1"/>
  <c r="AM129" i="1" s="1"/>
  <c r="AG131" i="1"/>
  <c r="AL131" i="1" s="1"/>
  <c r="AM131" i="1" s="1"/>
  <c r="AL134" i="1"/>
  <c r="AM134" i="1" s="1"/>
  <c r="AG140" i="1"/>
  <c r="AL140" i="1" s="1"/>
  <c r="AM140" i="1" s="1"/>
  <c r="AG142" i="1"/>
  <c r="AL142" i="1" s="1"/>
  <c r="AM142" i="1" s="1"/>
  <c r="AL144" i="1"/>
  <c r="AM144" i="1" s="1"/>
  <c r="AL149" i="1"/>
  <c r="AM149" i="1" s="1"/>
  <c r="AL151" i="1"/>
  <c r="AM151" i="1" s="1"/>
  <c r="AL154" i="1"/>
  <c r="AM154" i="1" s="1"/>
  <c r="AG175" i="1"/>
  <c r="AL175" i="1" s="1"/>
  <c r="AM175" i="1" s="1"/>
  <c r="AL178" i="1"/>
  <c r="AM178" i="1" s="1"/>
  <c r="AG184" i="1"/>
  <c r="AL184" i="1" s="1"/>
  <c r="AM184" i="1" s="1"/>
  <c r="AL189" i="1"/>
  <c r="AM189" i="1" s="1"/>
  <c r="AL193" i="1"/>
  <c r="AM193" i="1" s="1"/>
  <c r="AG195" i="1"/>
  <c r="AL195" i="1" s="1"/>
  <c r="AM195" i="1" s="1"/>
  <c r="AL198" i="1"/>
  <c r="AM198" i="1" s="1"/>
  <c r="AG206" i="1"/>
  <c r="AL206" i="1" s="1"/>
  <c r="AM206" i="1" s="1"/>
  <c r="AL208" i="1"/>
  <c r="AM208" i="1" s="1"/>
  <c r="AL213" i="1"/>
  <c r="AM213" i="1" s="1"/>
  <c r="AL223" i="1"/>
  <c r="AM223" i="1" s="1"/>
  <c r="AL226" i="1"/>
  <c r="AM226" i="1" s="1"/>
  <c r="AL230" i="1"/>
  <c r="AM230" i="1" s="1"/>
  <c r="AG238" i="1"/>
  <c r="AL238" i="1" s="1"/>
  <c r="AM238" i="1" s="1"/>
  <c r="AL240" i="1"/>
  <c r="AM240" i="1" s="1"/>
  <c r="AL245" i="1"/>
  <c r="AM245" i="1" s="1"/>
  <c r="AL255" i="1"/>
  <c r="AM255" i="1" s="1"/>
  <c r="AL258" i="1"/>
  <c r="AM258" i="1" s="1"/>
  <c r="AL262" i="1"/>
  <c r="AM262" i="1" s="1"/>
  <c r="AG270" i="1"/>
  <c r="AL270" i="1" s="1"/>
  <c r="AM270" i="1" s="1"/>
  <c r="AL272" i="1"/>
  <c r="AM272" i="1" s="1"/>
  <c r="AL277" i="1"/>
  <c r="AM277" i="1" s="1"/>
  <c r="AL287" i="1"/>
  <c r="AM287" i="1" s="1"/>
  <c r="AL290" i="1"/>
  <c r="AM290" i="1" s="1"/>
  <c r="AL294" i="1"/>
  <c r="AM294" i="1" s="1"/>
  <c r="AG302" i="1"/>
  <c r="AL302" i="1" s="1"/>
  <c r="AM302" i="1" s="1"/>
  <c r="AL304" i="1"/>
  <c r="AM304" i="1" s="1"/>
  <c r="AL309" i="1"/>
  <c r="AM309" i="1" s="1"/>
  <c r="AL319" i="1"/>
  <c r="AM319" i="1" s="1"/>
  <c r="AL322" i="1"/>
  <c r="AM322" i="1" s="1"/>
  <c r="AL326" i="1"/>
  <c r="AM326" i="1" s="1"/>
  <c r="AG336" i="1"/>
  <c r="AL336" i="1" s="1"/>
  <c r="AM336" i="1" s="1"/>
  <c r="AL338" i="1"/>
  <c r="AM338" i="1" s="1"/>
  <c r="AL352" i="1"/>
  <c r="AM352" i="1" s="1"/>
  <c r="AL389" i="1"/>
  <c r="AM389" i="1" s="1"/>
  <c r="AL390" i="1"/>
  <c r="AM390" i="1" s="1"/>
  <c r="AL394" i="1"/>
  <c r="AM394" i="1" s="1"/>
  <c r="AG402" i="1"/>
  <c r="AL402" i="1" s="1"/>
  <c r="AM402" i="1" s="1"/>
  <c r="AL404" i="1"/>
  <c r="AM404" i="1" s="1"/>
  <c r="AL407" i="1"/>
  <c r="AM407" i="1" s="1"/>
  <c r="AL421" i="1"/>
  <c r="AM421" i="1" s="1"/>
  <c r="AL422" i="1"/>
  <c r="AM422" i="1" s="1"/>
  <c r="AL426" i="1"/>
  <c r="AM426" i="1" s="1"/>
  <c r="AG434" i="1"/>
  <c r="AL434" i="1" s="1"/>
  <c r="AM434" i="1" s="1"/>
  <c r="AL436" i="1"/>
  <c r="AM436" i="1" s="1"/>
  <c r="AL439" i="1"/>
  <c r="AM439" i="1" s="1"/>
  <c r="AL453" i="1"/>
  <c r="AM453" i="1" s="1"/>
  <c r="AL454" i="1"/>
  <c r="AM454" i="1" s="1"/>
  <c r="AL458" i="1"/>
  <c r="AM458" i="1" s="1"/>
  <c r="AG466" i="1"/>
  <c r="AL466" i="1" s="1"/>
  <c r="AM466" i="1" s="1"/>
  <c r="AL468" i="1"/>
  <c r="AM468" i="1" s="1"/>
  <c r="AL471" i="1"/>
  <c r="AM471" i="1" s="1"/>
  <c r="AL485" i="1"/>
  <c r="AM485" i="1" s="1"/>
  <c r="AL486" i="1"/>
  <c r="AM486" i="1" s="1"/>
  <c r="AL490" i="1"/>
  <c r="AM490" i="1" s="1"/>
  <c r="AG498" i="1"/>
  <c r="AL498" i="1" s="1"/>
  <c r="AM498" i="1" s="1"/>
  <c r="AL500" i="1"/>
  <c r="AM500" i="1" s="1"/>
  <c r="AL503" i="1"/>
  <c r="AM503" i="1" s="1"/>
  <c r="AL517" i="1"/>
  <c r="AM517" i="1" s="1"/>
  <c r="AL518" i="1"/>
  <c r="AM518" i="1" s="1"/>
  <c r="AL522" i="1"/>
  <c r="AM522" i="1" s="1"/>
  <c r="AG530" i="1"/>
  <c r="AL530" i="1" s="1"/>
  <c r="AM530" i="1" s="1"/>
  <c r="AL532" i="1"/>
  <c r="AM532" i="1" s="1"/>
  <c r="AL535" i="1"/>
  <c r="AM535" i="1" s="1"/>
  <c r="AL543" i="1"/>
  <c r="AM543" i="1" s="1"/>
  <c r="AL565" i="1"/>
  <c r="AM565" i="1" s="1"/>
  <c r="AL570" i="1"/>
  <c r="AM570" i="1" s="1"/>
  <c r="AL590" i="1"/>
  <c r="AM590" i="1" s="1"/>
  <c r="AL594" i="1"/>
  <c r="AM594" i="1" s="1"/>
  <c r="AL634" i="1"/>
  <c r="AM634" i="1" s="1"/>
  <c r="AL654" i="1"/>
  <c r="AM654" i="1" s="1"/>
  <c r="AL658" i="1"/>
  <c r="AM658" i="1" s="1"/>
  <c r="AL673" i="1"/>
  <c r="AM673" i="1" s="1"/>
  <c r="AL703" i="1"/>
  <c r="AM703" i="1" s="1"/>
  <c r="AL711" i="1"/>
  <c r="AM711" i="1" s="1"/>
  <c r="AL751" i="1"/>
  <c r="AM751" i="1" s="1"/>
  <c r="AL771" i="1"/>
  <c r="AM771" i="1" s="1"/>
  <c r="AL775" i="1"/>
  <c r="AM775" i="1" s="1"/>
  <c r="AL815" i="1"/>
  <c r="AM815" i="1" s="1"/>
  <c r="AL835" i="1"/>
  <c r="AM835" i="1" s="1"/>
  <c r="AL839" i="1"/>
  <c r="AM839" i="1" s="1"/>
  <c r="AL879" i="1"/>
  <c r="AM879" i="1" s="1"/>
  <c r="AL899" i="1"/>
  <c r="AM899" i="1" s="1"/>
  <c r="AL903" i="1"/>
  <c r="AM903" i="1" s="1"/>
  <c r="AL943" i="1"/>
  <c r="AM943" i="1" s="1"/>
  <c r="AL963" i="1"/>
  <c r="AM963" i="1" s="1"/>
  <c r="AL967" i="1"/>
  <c r="AM967" i="1" s="1"/>
  <c r="AL6" i="1"/>
  <c r="AM6" i="1" s="1"/>
  <c r="F6" i="1" s="1"/>
  <c r="AL15" i="1"/>
  <c r="AM15" i="1" s="1"/>
  <c r="F15" i="1" s="1"/>
  <c r="AL25" i="1"/>
  <c r="AM25" i="1" s="1"/>
  <c r="F25" i="1" s="1"/>
  <c r="AL27" i="1"/>
  <c r="AM27" i="1" s="1"/>
  <c r="F27" i="1" s="1"/>
  <c r="AL30" i="1"/>
  <c r="AM30" i="1" s="1"/>
  <c r="F30" i="1" s="1"/>
  <c r="AL36" i="1"/>
  <c r="AM36" i="1" s="1"/>
  <c r="F36" i="1" s="1"/>
  <c r="AL41" i="1"/>
  <c r="AM41" i="1" s="1"/>
  <c r="F41" i="1" s="1"/>
  <c r="AL43" i="1"/>
  <c r="AM43" i="1" s="1"/>
  <c r="F43" i="1" s="1"/>
  <c r="AL46" i="1"/>
  <c r="AM46" i="1" s="1"/>
  <c r="F46" i="1" s="1"/>
  <c r="AL52" i="1"/>
  <c r="AM52" i="1" s="1"/>
  <c r="F52" i="1" s="1"/>
  <c r="AL57" i="1"/>
  <c r="AM57" i="1" s="1"/>
  <c r="F57" i="1" s="1"/>
  <c r="AL59" i="1"/>
  <c r="AM59" i="1" s="1"/>
  <c r="F59" i="1" s="1"/>
  <c r="AL62" i="1"/>
  <c r="AM62" i="1" s="1"/>
  <c r="F62" i="1" s="1"/>
  <c r="AL68" i="1"/>
  <c r="AM68" i="1" s="1"/>
  <c r="F68" i="1" s="1"/>
  <c r="AL73" i="1"/>
  <c r="AM73" i="1" s="1"/>
  <c r="F73" i="1" s="1"/>
  <c r="AL75" i="1"/>
  <c r="AM75" i="1" s="1"/>
  <c r="F75" i="1" s="1"/>
  <c r="AL78" i="1"/>
  <c r="AM78" i="1" s="1"/>
  <c r="F78" i="1" s="1"/>
  <c r="AL84" i="1"/>
  <c r="AM84" i="1" s="1"/>
  <c r="F84" i="1" s="1"/>
  <c r="AL89" i="1"/>
  <c r="AM89" i="1" s="1"/>
  <c r="F89" i="1" s="1"/>
  <c r="AL91" i="1"/>
  <c r="AM91" i="1" s="1"/>
  <c r="F91" i="1" s="1"/>
  <c r="AL95" i="1"/>
  <c r="AM95" i="1" s="1"/>
  <c r="AL98" i="1"/>
  <c r="AM98" i="1" s="1"/>
  <c r="AL104" i="1"/>
  <c r="AM104" i="1" s="1"/>
  <c r="AL109" i="1"/>
  <c r="AM109" i="1" s="1"/>
  <c r="AL113" i="1"/>
  <c r="AM113" i="1" s="1"/>
  <c r="AL115" i="1"/>
  <c r="AM115" i="1" s="1"/>
  <c r="AL118" i="1"/>
  <c r="AM118" i="1" s="1"/>
  <c r="AL124" i="1"/>
  <c r="AM124" i="1" s="1"/>
  <c r="AL126" i="1"/>
  <c r="AM126" i="1" s="1"/>
  <c r="AL128" i="1"/>
  <c r="AM128" i="1" s="1"/>
  <c r="AL133" i="1"/>
  <c r="AM133" i="1" s="1"/>
  <c r="AL135" i="1"/>
  <c r="AM135" i="1" s="1"/>
  <c r="AL138" i="1"/>
  <c r="AM138" i="1" s="1"/>
  <c r="AL159" i="1"/>
  <c r="AM159" i="1" s="1"/>
  <c r="AL162" i="1"/>
  <c r="AM162" i="1" s="1"/>
  <c r="AL168" i="1"/>
  <c r="AM168" i="1" s="1"/>
  <c r="AL173" i="1"/>
  <c r="AM173" i="1" s="1"/>
  <c r="AL177" i="1"/>
  <c r="AM177" i="1" s="1"/>
  <c r="AL179" i="1"/>
  <c r="AM179" i="1" s="1"/>
  <c r="AL182" i="1"/>
  <c r="AM182" i="1" s="1"/>
  <c r="AL188" i="1"/>
  <c r="AM188" i="1" s="1"/>
  <c r="AL190" i="1"/>
  <c r="AM190" i="1" s="1"/>
  <c r="AL192" i="1"/>
  <c r="AM192" i="1" s="1"/>
  <c r="AL197" i="1"/>
  <c r="AM197" i="1" s="1"/>
  <c r="AL199" i="1"/>
  <c r="AM199" i="1" s="1"/>
  <c r="AL202" i="1"/>
  <c r="AM202" i="1" s="1"/>
  <c r="AL216" i="1"/>
  <c r="AM216" i="1" s="1"/>
  <c r="AL221" i="1"/>
  <c r="AM221" i="1" s="1"/>
  <c r="AL231" i="1"/>
  <c r="AM231" i="1" s="1"/>
  <c r="AL234" i="1"/>
  <c r="AM234" i="1" s="1"/>
  <c r="AL248" i="1"/>
  <c r="AM248" i="1" s="1"/>
  <c r="AL253" i="1"/>
  <c r="AM253" i="1" s="1"/>
  <c r="AL263" i="1"/>
  <c r="AM263" i="1" s="1"/>
  <c r="AL266" i="1"/>
  <c r="AM266" i="1" s="1"/>
  <c r="AL280" i="1"/>
  <c r="AM280" i="1" s="1"/>
  <c r="AL285" i="1"/>
  <c r="AM285" i="1" s="1"/>
  <c r="AL295" i="1"/>
  <c r="AM295" i="1" s="1"/>
  <c r="AL298" i="1"/>
  <c r="AM298" i="1" s="1"/>
  <c r="AL312" i="1"/>
  <c r="AM312" i="1" s="1"/>
  <c r="AL317" i="1"/>
  <c r="AM317" i="1" s="1"/>
  <c r="AL327" i="1"/>
  <c r="AM327" i="1" s="1"/>
  <c r="AL330" i="1"/>
  <c r="AM330" i="1" s="1"/>
  <c r="AL356" i="1"/>
  <c r="AM356" i="1" s="1"/>
  <c r="AL364" i="1"/>
  <c r="AM364" i="1" s="1"/>
  <c r="AL366" i="1"/>
  <c r="AM366" i="1" s="1"/>
  <c r="AL368" i="1"/>
  <c r="AM368" i="1" s="1"/>
  <c r="AL371" i="1"/>
  <c r="AM371" i="1" s="1"/>
  <c r="AL375" i="1"/>
  <c r="AM375" i="1" s="1"/>
  <c r="AL397" i="1"/>
  <c r="AM397" i="1" s="1"/>
  <c r="AL412" i="1"/>
  <c r="AM412" i="1" s="1"/>
  <c r="AL415" i="1"/>
  <c r="AM415" i="1" s="1"/>
  <c r="AL429" i="1"/>
  <c r="AM429" i="1" s="1"/>
  <c r="AL444" i="1"/>
  <c r="AM444" i="1" s="1"/>
  <c r="AL447" i="1"/>
  <c r="AM447" i="1" s="1"/>
  <c r="AL461" i="1"/>
  <c r="AM461" i="1" s="1"/>
  <c r="AL476" i="1"/>
  <c r="AM476" i="1" s="1"/>
  <c r="AL479" i="1"/>
  <c r="AM479" i="1" s="1"/>
  <c r="AL493" i="1"/>
  <c r="AM493" i="1" s="1"/>
  <c r="AL508" i="1"/>
  <c r="AM508" i="1" s="1"/>
  <c r="AL511" i="1"/>
  <c r="AM511" i="1" s="1"/>
  <c r="AL525" i="1"/>
  <c r="AM525" i="1" s="1"/>
  <c r="AL540" i="1"/>
  <c r="AM540" i="1" s="1"/>
  <c r="AL542" i="1"/>
  <c r="AM542" i="1" s="1"/>
  <c r="AL546" i="1"/>
  <c r="AM546" i="1" s="1"/>
  <c r="AL559" i="1"/>
  <c r="AM559" i="1" s="1"/>
  <c r="AL586" i="1"/>
  <c r="AM586" i="1" s="1"/>
  <c r="AL606" i="1"/>
  <c r="AM606" i="1" s="1"/>
  <c r="AL610" i="1"/>
  <c r="AM610" i="1" s="1"/>
  <c r="AL650" i="1"/>
  <c r="AM650" i="1" s="1"/>
  <c r="AL672" i="1"/>
  <c r="AM672" i="1" s="1"/>
  <c r="AL695" i="1"/>
  <c r="AM695" i="1" s="1"/>
  <c r="AL723" i="1"/>
  <c r="AM723" i="1" s="1"/>
  <c r="AL727" i="1"/>
  <c r="AM727" i="1" s="1"/>
  <c r="AL767" i="1"/>
  <c r="AM767" i="1" s="1"/>
  <c r="AL787" i="1"/>
  <c r="AM787" i="1" s="1"/>
  <c r="AL791" i="1"/>
  <c r="AM791" i="1" s="1"/>
  <c r="AL831" i="1"/>
  <c r="AM831" i="1" s="1"/>
  <c r="AL851" i="1"/>
  <c r="AM851" i="1" s="1"/>
  <c r="AL855" i="1"/>
  <c r="AM855" i="1" s="1"/>
  <c r="AL895" i="1"/>
  <c r="AM895" i="1" s="1"/>
  <c r="AL915" i="1"/>
  <c r="AM915" i="1" s="1"/>
  <c r="AL919" i="1"/>
  <c r="AM919" i="1" s="1"/>
  <c r="AL959" i="1"/>
  <c r="AM959" i="1" s="1"/>
  <c r="AL979" i="1"/>
  <c r="AM979" i="1" s="1"/>
  <c r="AL983" i="1"/>
  <c r="AM983" i="1" s="1"/>
  <c r="AG100" i="1"/>
  <c r="AL100" i="1" s="1"/>
  <c r="AM100" i="1" s="1"/>
  <c r="AG105" i="1"/>
  <c r="AL105" i="1" s="1"/>
  <c r="AM105" i="1" s="1"/>
  <c r="AG107" i="1"/>
  <c r="AL107" i="1" s="1"/>
  <c r="AM107" i="1" s="1"/>
  <c r="AG116" i="1"/>
  <c r="AL116" i="1" s="1"/>
  <c r="AM116" i="1" s="1"/>
  <c r="AG121" i="1"/>
  <c r="AL121" i="1" s="1"/>
  <c r="AM121" i="1" s="1"/>
  <c r="AG123" i="1"/>
  <c r="AL123" i="1" s="1"/>
  <c r="AM123" i="1" s="1"/>
  <c r="AG132" i="1"/>
  <c r="AL132" i="1" s="1"/>
  <c r="AM132" i="1" s="1"/>
  <c r="AG137" i="1"/>
  <c r="AL137" i="1" s="1"/>
  <c r="AM137" i="1" s="1"/>
  <c r="AG139" i="1"/>
  <c r="AL139" i="1" s="1"/>
  <c r="AM139" i="1" s="1"/>
  <c r="AG148" i="1"/>
  <c r="AL148" i="1" s="1"/>
  <c r="AM148" i="1" s="1"/>
  <c r="AG153" i="1"/>
  <c r="AL153" i="1" s="1"/>
  <c r="AM153" i="1" s="1"/>
  <c r="AG155" i="1"/>
  <c r="AL155" i="1" s="1"/>
  <c r="AM155" i="1" s="1"/>
  <c r="AG164" i="1"/>
  <c r="AL164" i="1" s="1"/>
  <c r="AM164" i="1" s="1"/>
  <c r="AG169" i="1"/>
  <c r="AL169" i="1" s="1"/>
  <c r="AM169" i="1" s="1"/>
  <c r="AG171" i="1"/>
  <c r="AL171" i="1" s="1"/>
  <c r="AM171" i="1" s="1"/>
  <c r="AG180" i="1"/>
  <c r="AL180" i="1" s="1"/>
  <c r="AM180" i="1" s="1"/>
  <c r="AG185" i="1"/>
  <c r="AL185" i="1" s="1"/>
  <c r="AM185" i="1" s="1"/>
  <c r="AG187" i="1"/>
  <c r="AL187" i="1" s="1"/>
  <c r="AM187" i="1" s="1"/>
  <c r="AG196" i="1"/>
  <c r="AL196" i="1" s="1"/>
  <c r="AM196" i="1" s="1"/>
  <c r="AG201" i="1"/>
  <c r="AL201" i="1" s="1"/>
  <c r="AM201" i="1" s="1"/>
  <c r="AG203" i="1"/>
  <c r="AL203" i="1" s="1"/>
  <c r="AM203" i="1" s="1"/>
  <c r="AG212" i="1"/>
  <c r="AL212" i="1" s="1"/>
  <c r="AM212" i="1" s="1"/>
  <c r="AG217" i="1"/>
  <c r="AL217" i="1" s="1"/>
  <c r="AM217" i="1" s="1"/>
  <c r="AG219" i="1"/>
  <c r="AL219" i="1" s="1"/>
  <c r="AM219" i="1" s="1"/>
  <c r="AG228" i="1"/>
  <c r="AL228" i="1" s="1"/>
  <c r="AM228" i="1" s="1"/>
  <c r="AG233" i="1"/>
  <c r="AL233" i="1" s="1"/>
  <c r="AM233" i="1" s="1"/>
  <c r="AG235" i="1"/>
  <c r="AL235" i="1" s="1"/>
  <c r="AM235" i="1" s="1"/>
  <c r="AG244" i="1"/>
  <c r="AL244" i="1" s="1"/>
  <c r="AM244" i="1" s="1"/>
  <c r="AG249" i="1"/>
  <c r="AL249" i="1" s="1"/>
  <c r="AM249" i="1" s="1"/>
  <c r="AG251" i="1"/>
  <c r="AL251" i="1" s="1"/>
  <c r="AM251" i="1" s="1"/>
  <c r="AG260" i="1"/>
  <c r="AL260" i="1" s="1"/>
  <c r="AM260" i="1" s="1"/>
  <c r="AG265" i="1"/>
  <c r="AL265" i="1" s="1"/>
  <c r="AM265" i="1" s="1"/>
  <c r="AG267" i="1"/>
  <c r="AL267" i="1" s="1"/>
  <c r="AM267" i="1" s="1"/>
  <c r="AG276" i="1"/>
  <c r="AL276" i="1" s="1"/>
  <c r="AM276" i="1" s="1"/>
  <c r="AG281" i="1"/>
  <c r="AL281" i="1" s="1"/>
  <c r="AM281" i="1" s="1"/>
  <c r="AG283" i="1"/>
  <c r="AL283" i="1" s="1"/>
  <c r="AM283" i="1" s="1"/>
  <c r="AG292" i="1"/>
  <c r="AL292" i="1" s="1"/>
  <c r="AM292" i="1" s="1"/>
  <c r="AG297" i="1"/>
  <c r="AL297" i="1" s="1"/>
  <c r="AM297" i="1" s="1"/>
  <c r="AG299" i="1"/>
  <c r="AL299" i="1" s="1"/>
  <c r="AM299" i="1" s="1"/>
  <c r="AG308" i="1"/>
  <c r="AL308" i="1" s="1"/>
  <c r="AM308" i="1" s="1"/>
  <c r="AG313" i="1"/>
  <c r="AL313" i="1" s="1"/>
  <c r="AM313" i="1" s="1"/>
  <c r="AG315" i="1"/>
  <c r="AL315" i="1" s="1"/>
  <c r="AM315" i="1" s="1"/>
  <c r="AG324" i="1"/>
  <c r="AL324" i="1" s="1"/>
  <c r="AM324" i="1" s="1"/>
  <c r="AG329" i="1"/>
  <c r="AL329" i="1" s="1"/>
  <c r="AM329" i="1" s="1"/>
  <c r="AG331" i="1"/>
  <c r="AL331" i="1" s="1"/>
  <c r="AM331" i="1" s="1"/>
  <c r="AG342" i="1"/>
  <c r="AL342" i="1" s="1"/>
  <c r="AM342" i="1" s="1"/>
  <c r="AG345" i="1"/>
  <c r="AL345" i="1" s="1"/>
  <c r="AM345" i="1" s="1"/>
  <c r="AG348" i="1"/>
  <c r="AL348" i="1" s="1"/>
  <c r="AM348" i="1" s="1"/>
  <c r="AG350" i="1"/>
  <c r="AL350" i="1" s="1"/>
  <c r="AM350" i="1" s="1"/>
  <c r="AG355" i="1"/>
  <c r="AL355" i="1" s="1"/>
  <c r="AM355" i="1" s="1"/>
  <c r="AG357" i="1"/>
  <c r="AL357" i="1" s="1"/>
  <c r="AM357" i="1" s="1"/>
  <c r="AG363" i="1"/>
  <c r="AL363" i="1" s="1"/>
  <c r="AM363" i="1" s="1"/>
  <c r="AG367" i="1"/>
  <c r="AL367" i="1" s="1"/>
  <c r="AM367" i="1" s="1"/>
  <c r="AG392" i="1"/>
  <c r="AL392" i="1" s="1"/>
  <c r="AM392" i="1" s="1"/>
  <c r="AG395" i="1"/>
  <c r="AL395" i="1" s="1"/>
  <c r="AM395" i="1" s="1"/>
  <c r="AG408" i="1"/>
  <c r="AL408" i="1" s="1"/>
  <c r="AM408" i="1" s="1"/>
  <c r="AG411" i="1"/>
  <c r="AL411" i="1" s="1"/>
  <c r="AM411" i="1" s="1"/>
  <c r="AG424" i="1"/>
  <c r="AL424" i="1" s="1"/>
  <c r="AM424" i="1" s="1"/>
  <c r="AG427" i="1"/>
  <c r="AL427" i="1" s="1"/>
  <c r="AM427" i="1" s="1"/>
  <c r="AG440" i="1"/>
  <c r="AL440" i="1" s="1"/>
  <c r="AM440" i="1" s="1"/>
  <c r="AG443" i="1"/>
  <c r="AL443" i="1" s="1"/>
  <c r="AM443" i="1" s="1"/>
  <c r="AG456" i="1"/>
  <c r="AL456" i="1" s="1"/>
  <c r="AM456" i="1" s="1"/>
  <c r="AG459" i="1"/>
  <c r="AL459" i="1" s="1"/>
  <c r="AM459" i="1" s="1"/>
  <c r="AG465" i="1"/>
  <c r="AL465" i="1" s="1"/>
  <c r="AM465" i="1" s="1"/>
  <c r="AG472" i="1"/>
  <c r="AL472" i="1" s="1"/>
  <c r="AM472" i="1" s="1"/>
  <c r="AG475" i="1"/>
  <c r="AL475" i="1" s="1"/>
  <c r="AM475" i="1" s="1"/>
  <c r="AG481" i="1"/>
  <c r="AL481" i="1" s="1"/>
  <c r="AM481" i="1" s="1"/>
  <c r="AG488" i="1"/>
  <c r="AL488" i="1" s="1"/>
  <c r="AM488" i="1" s="1"/>
  <c r="AG491" i="1"/>
  <c r="AL491" i="1" s="1"/>
  <c r="AM491" i="1" s="1"/>
  <c r="AG497" i="1"/>
  <c r="AL497" i="1" s="1"/>
  <c r="AM497" i="1" s="1"/>
  <c r="AG504" i="1"/>
  <c r="AL504" i="1" s="1"/>
  <c r="AM504" i="1" s="1"/>
  <c r="AG507" i="1"/>
  <c r="AL507" i="1" s="1"/>
  <c r="AM507" i="1" s="1"/>
  <c r="AG513" i="1"/>
  <c r="AL513" i="1" s="1"/>
  <c r="AM513" i="1" s="1"/>
  <c r="AG520" i="1"/>
  <c r="AL520" i="1" s="1"/>
  <c r="AM520" i="1" s="1"/>
  <c r="AG523" i="1"/>
  <c r="AL523" i="1" s="1"/>
  <c r="AM523" i="1" s="1"/>
  <c r="AG529" i="1"/>
  <c r="AL529" i="1" s="1"/>
  <c r="AM529" i="1" s="1"/>
  <c r="AG536" i="1"/>
  <c r="AL536" i="1" s="1"/>
  <c r="AM536" i="1" s="1"/>
  <c r="AG539" i="1"/>
  <c r="AL539" i="1" s="1"/>
  <c r="AM539" i="1" s="1"/>
  <c r="AG545" i="1"/>
  <c r="AL545" i="1" s="1"/>
  <c r="AM545" i="1" s="1"/>
  <c r="AG552" i="1"/>
  <c r="AL552" i="1" s="1"/>
  <c r="AM552" i="1" s="1"/>
  <c r="AG555" i="1"/>
  <c r="AL555" i="1" s="1"/>
  <c r="AM555" i="1" s="1"/>
  <c r="AG561" i="1"/>
  <c r="AL561" i="1" s="1"/>
  <c r="AM561" i="1" s="1"/>
  <c r="AG568" i="1"/>
  <c r="AL568" i="1" s="1"/>
  <c r="AM568" i="1" s="1"/>
  <c r="AG571" i="1"/>
  <c r="AL571" i="1" s="1"/>
  <c r="AM571" i="1" s="1"/>
  <c r="AG577" i="1"/>
  <c r="AL577" i="1" s="1"/>
  <c r="AM577" i="1" s="1"/>
  <c r="AG584" i="1"/>
  <c r="AL584" i="1" s="1"/>
  <c r="AM584" i="1" s="1"/>
  <c r="AG587" i="1"/>
  <c r="AL587" i="1" s="1"/>
  <c r="AM587" i="1" s="1"/>
  <c r="AG593" i="1"/>
  <c r="AL593" i="1" s="1"/>
  <c r="AM593" i="1" s="1"/>
  <c r="AG600" i="1"/>
  <c r="AL600" i="1" s="1"/>
  <c r="AM600" i="1" s="1"/>
  <c r="AG603" i="1"/>
  <c r="AL603" i="1" s="1"/>
  <c r="AM603" i="1" s="1"/>
  <c r="AG609" i="1"/>
  <c r="AL609" i="1" s="1"/>
  <c r="AM609" i="1" s="1"/>
  <c r="AG616" i="1"/>
  <c r="AL616" i="1" s="1"/>
  <c r="AM616" i="1" s="1"/>
  <c r="AG619" i="1"/>
  <c r="AL619" i="1" s="1"/>
  <c r="AM619" i="1" s="1"/>
  <c r="AG625" i="1"/>
  <c r="AL625" i="1" s="1"/>
  <c r="AM625" i="1" s="1"/>
  <c r="AG632" i="1"/>
  <c r="AL632" i="1" s="1"/>
  <c r="AM632" i="1" s="1"/>
  <c r="AG635" i="1"/>
  <c r="AL635" i="1" s="1"/>
  <c r="AM635" i="1" s="1"/>
  <c r="AG641" i="1"/>
  <c r="AL641" i="1" s="1"/>
  <c r="AM641" i="1" s="1"/>
  <c r="AG648" i="1"/>
  <c r="AL648" i="1" s="1"/>
  <c r="AM648" i="1" s="1"/>
  <c r="AG651" i="1"/>
  <c r="AL651" i="1" s="1"/>
  <c r="AM651" i="1" s="1"/>
  <c r="AG657" i="1"/>
  <c r="AL657" i="1" s="1"/>
  <c r="AM657" i="1" s="1"/>
  <c r="AG664" i="1"/>
  <c r="AL664" i="1" s="1"/>
  <c r="AM664" i="1" s="1"/>
  <c r="AG666" i="1"/>
  <c r="AL666" i="1" s="1"/>
  <c r="AM666" i="1" s="1"/>
  <c r="AG689" i="1"/>
  <c r="AL689" i="1" s="1"/>
  <c r="AM689" i="1" s="1"/>
  <c r="AG691" i="1"/>
  <c r="AL691" i="1" s="1"/>
  <c r="AM691" i="1" s="1"/>
  <c r="AG693" i="1"/>
  <c r="AL693" i="1" s="1"/>
  <c r="AM693" i="1" s="1"/>
  <c r="AG696" i="1"/>
  <c r="AL696" i="1" s="1"/>
  <c r="AM696" i="1" s="1"/>
  <c r="AG700" i="1"/>
  <c r="AL700" i="1" s="1"/>
  <c r="AM700" i="1" s="1"/>
  <c r="AG717" i="1"/>
  <c r="AL717" i="1" s="1"/>
  <c r="AM717" i="1" s="1"/>
  <c r="AG720" i="1"/>
  <c r="AL720" i="1" s="1"/>
  <c r="AM720" i="1" s="1"/>
  <c r="AG733" i="1"/>
  <c r="AL733" i="1" s="1"/>
  <c r="AM733" i="1" s="1"/>
  <c r="AG736" i="1"/>
  <c r="AL736" i="1" s="1"/>
  <c r="AM736" i="1" s="1"/>
  <c r="AG749" i="1"/>
  <c r="AL749" i="1" s="1"/>
  <c r="AM749" i="1" s="1"/>
  <c r="AG752" i="1"/>
  <c r="AL752" i="1" s="1"/>
  <c r="AM752" i="1" s="1"/>
  <c r="AG765" i="1"/>
  <c r="AL765" i="1" s="1"/>
  <c r="AM765" i="1" s="1"/>
  <c r="AG768" i="1"/>
  <c r="AL768" i="1" s="1"/>
  <c r="AM768" i="1" s="1"/>
  <c r="AG774" i="1"/>
  <c r="AL774" i="1" s="1"/>
  <c r="AM774" i="1" s="1"/>
  <c r="AG781" i="1"/>
  <c r="AL781" i="1" s="1"/>
  <c r="AM781" i="1" s="1"/>
  <c r="AG784" i="1"/>
  <c r="AL784" i="1" s="1"/>
  <c r="AM784" i="1" s="1"/>
  <c r="AG790" i="1"/>
  <c r="AL790" i="1" s="1"/>
  <c r="AM790" i="1" s="1"/>
  <c r="AG797" i="1"/>
  <c r="AL797" i="1" s="1"/>
  <c r="AM797" i="1" s="1"/>
  <c r="AG800" i="1"/>
  <c r="AL800" i="1" s="1"/>
  <c r="AM800" i="1" s="1"/>
  <c r="AG806" i="1"/>
  <c r="AL806" i="1" s="1"/>
  <c r="AM806" i="1" s="1"/>
  <c r="AG813" i="1"/>
  <c r="AL813" i="1" s="1"/>
  <c r="AM813" i="1" s="1"/>
  <c r="AG816" i="1"/>
  <c r="AL816" i="1" s="1"/>
  <c r="AM816" i="1" s="1"/>
  <c r="AG822" i="1"/>
  <c r="AL822" i="1" s="1"/>
  <c r="AM822" i="1" s="1"/>
  <c r="AG829" i="1"/>
  <c r="AL829" i="1" s="1"/>
  <c r="AM829" i="1" s="1"/>
  <c r="AG832" i="1"/>
  <c r="AL832" i="1" s="1"/>
  <c r="AM832" i="1" s="1"/>
  <c r="AG838" i="1"/>
  <c r="AL838" i="1" s="1"/>
  <c r="AM838" i="1" s="1"/>
  <c r="AG845" i="1"/>
  <c r="AL845" i="1" s="1"/>
  <c r="AM845" i="1" s="1"/>
  <c r="AG852" i="1"/>
  <c r="AL852" i="1" s="1"/>
  <c r="AM852" i="1" s="1"/>
  <c r="AG854" i="1"/>
  <c r="AL854" i="1" s="1"/>
  <c r="AM854" i="1" s="1"/>
  <c r="AG861" i="1"/>
  <c r="AL861" i="1" s="1"/>
  <c r="AM861" i="1" s="1"/>
  <c r="AG866" i="1"/>
  <c r="AL866" i="1" s="1"/>
  <c r="AM866" i="1" s="1"/>
  <c r="AG868" i="1"/>
  <c r="AL868" i="1" s="1"/>
  <c r="AM868" i="1" s="1"/>
  <c r="AG877" i="1"/>
  <c r="AL877" i="1" s="1"/>
  <c r="AM877" i="1" s="1"/>
  <c r="AG882" i="1"/>
  <c r="AL882" i="1" s="1"/>
  <c r="AM882" i="1" s="1"/>
  <c r="AG884" i="1"/>
  <c r="AL884" i="1" s="1"/>
  <c r="AM884" i="1" s="1"/>
  <c r="AG893" i="1"/>
  <c r="AL893" i="1" s="1"/>
  <c r="AM893" i="1" s="1"/>
  <c r="AG898" i="1"/>
  <c r="AL898" i="1" s="1"/>
  <c r="AM898" i="1" s="1"/>
  <c r="AG900" i="1"/>
  <c r="AL900" i="1" s="1"/>
  <c r="AM900" i="1" s="1"/>
  <c r="AG909" i="1"/>
  <c r="AL909" i="1" s="1"/>
  <c r="AM909" i="1" s="1"/>
  <c r="AG914" i="1"/>
  <c r="AL914" i="1" s="1"/>
  <c r="AM914" i="1" s="1"/>
  <c r="AG916" i="1"/>
  <c r="AL916" i="1" s="1"/>
  <c r="AM916" i="1" s="1"/>
  <c r="AG925" i="1"/>
  <c r="AL925" i="1" s="1"/>
  <c r="AM925" i="1" s="1"/>
  <c r="AG930" i="1"/>
  <c r="AL930" i="1" s="1"/>
  <c r="AM930" i="1" s="1"/>
  <c r="AG932" i="1"/>
  <c r="AL932" i="1" s="1"/>
  <c r="AM932" i="1" s="1"/>
  <c r="AG941" i="1"/>
  <c r="AL941" i="1" s="1"/>
  <c r="AM941" i="1" s="1"/>
  <c r="AG946" i="1"/>
  <c r="AL946" i="1" s="1"/>
  <c r="AM946" i="1" s="1"/>
  <c r="AG948" i="1"/>
  <c r="AL948" i="1" s="1"/>
  <c r="AM948" i="1" s="1"/>
  <c r="AG957" i="1"/>
  <c r="AL957" i="1" s="1"/>
  <c r="AM957" i="1" s="1"/>
  <c r="AG962" i="1"/>
  <c r="AL962" i="1" s="1"/>
  <c r="AM962" i="1" s="1"/>
  <c r="AG964" i="1"/>
  <c r="AL964" i="1" s="1"/>
  <c r="AM964" i="1" s="1"/>
  <c r="AG973" i="1"/>
  <c r="AL973" i="1" s="1"/>
  <c r="AM973" i="1" s="1"/>
  <c r="AG978" i="1"/>
  <c r="AL978" i="1" s="1"/>
  <c r="AM978" i="1" s="1"/>
  <c r="AG980" i="1"/>
  <c r="AL980" i="1" s="1"/>
  <c r="AM980" i="1" s="1"/>
  <c r="AG989" i="1"/>
  <c r="AL989" i="1" s="1"/>
  <c r="AM989" i="1" s="1"/>
  <c r="AG994" i="1"/>
  <c r="AL994" i="1" s="1"/>
  <c r="AM994" i="1" s="1"/>
  <c r="AG996" i="1"/>
  <c r="AL996" i="1" s="1"/>
  <c r="AM996" i="1" s="1"/>
  <c r="AL566" i="1"/>
  <c r="AM566" i="1" s="1"/>
  <c r="AL572" i="1"/>
  <c r="AM572" i="1" s="1"/>
  <c r="AL575" i="1"/>
  <c r="AM575" i="1" s="1"/>
  <c r="AL581" i="1"/>
  <c r="AM581" i="1" s="1"/>
  <c r="AL582" i="1"/>
  <c r="AM582" i="1" s="1"/>
  <c r="AL588" i="1"/>
  <c r="AM588" i="1" s="1"/>
  <c r="AL591" i="1"/>
  <c r="AM591" i="1" s="1"/>
  <c r="AL597" i="1"/>
  <c r="AM597" i="1" s="1"/>
  <c r="AL598" i="1"/>
  <c r="AM598" i="1" s="1"/>
  <c r="AL604" i="1"/>
  <c r="AM604" i="1" s="1"/>
  <c r="AL607" i="1"/>
  <c r="AM607" i="1" s="1"/>
  <c r="AL613" i="1"/>
  <c r="AM613" i="1" s="1"/>
  <c r="AL614" i="1"/>
  <c r="AM614" i="1" s="1"/>
  <c r="AL620" i="1"/>
  <c r="AM620" i="1" s="1"/>
  <c r="AL623" i="1"/>
  <c r="AM623" i="1" s="1"/>
  <c r="AL629" i="1"/>
  <c r="AM629" i="1" s="1"/>
  <c r="AL630" i="1"/>
  <c r="AM630" i="1" s="1"/>
  <c r="AL636" i="1"/>
  <c r="AM636" i="1" s="1"/>
  <c r="AL639" i="1"/>
  <c r="AM639" i="1" s="1"/>
  <c r="AL645" i="1"/>
  <c r="AM645" i="1" s="1"/>
  <c r="AL646" i="1"/>
  <c r="AM646" i="1" s="1"/>
  <c r="AL652" i="1"/>
  <c r="AM652" i="1" s="1"/>
  <c r="AL655" i="1"/>
  <c r="AM655" i="1" s="1"/>
  <c r="AL661" i="1"/>
  <c r="AM661" i="1" s="1"/>
  <c r="AL662" i="1"/>
  <c r="AM662" i="1" s="1"/>
  <c r="AL668" i="1"/>
  <c r="AM668" i="1" s="1"/>
  <c r="AL676" i="1"/>
  <c r="AM676" i="1" s="1"/>
  <c r="AL687" i="1"/>
  <c r="AM687" i="1" s="1"/>
  <c r="AL697" i="1"/>
  <c r="AM697" i="1" s="1"/>
  <c r="AL699" i="1"/>
  <c r="AM699" i="1" s="1"/>
  <c r="AL701" i="1"/>
  <c r="AM701" i="1" s="1"/>
  <c r="AL704" i="1"/>
  <c r="AM704" i="1" s="1"/>
  <c r="AL708" i="1"/>
  <c r="AM708" i="1" s="1"/>
  <c r="AL714" i="1"/>
  <c r="AM714" i="1" s="1"/>
  <c r="AL715" i="1"/>
  <c r="AM715" i="1" s="1"/>
  <c r="AL721" i="1"/>
  <c r="AM721" i="1" s="1"/>
  <c r="AL724" i="1"/>
  <c r="AM724" i="1" s="1"/>
  <c r="AL730" i="1"/>
  <c r="AM730" i="1" s="1"/>
  <c r="AL731" i="1"/>
  <c r="AM731" i="1" s="1"/>
  <c r="AL737" i="1"/>
  <c r="AM737" i="1" s="1"/>
  <c r="AL740" i="1"/>
  <c r="AM740" i="1" s="1"/>
  <c r="AL746" i="1"/>
  <c r="AM746" i="1" s="1"/>
  <c r="AL747" i="1"/>
  <c r="AM747" i="1" s="1"/>
  <c r="AL753" i="1"/>
  <c r="AM753" i="1" s="1"/>
  <c r="AL756" i="1"/>
  <c r="AM756" i="1" s="1"/>
  <c r="AL762" i="1"/>
  <c r="AM762" i="1" s="1"/>
  <c r="AL763" i="1"/>
  <c r="AM763" i="1" s="1"/>
  <c r="AL769" i="1"/>
  <c r="AM769" i="1" s="1"/>
  <c r="AL772" i="1"/>
  <c r="AM772" i="1" s="1"/>
  <c r="AL778" i="1"/>
  <c r="AM778" i="1" s="1"/>
  <c r="AL779" i="1"/>
  <c r="AM779" i="1" s="1"/>
  <c r="AL785" i="1"/>
  <c r="AM785" i="1" s="1"/>
  <c r="AL788" i="1"/>
  <c r="AM788" i="1" s="1"/>
  <c r="AL794" i="1"/>
  <c r="AM794" i="1" s="1"/>
  <c r="AL795" i="1"/>
  <c r="AM795" i="1" s="1"/>
  <c r="AL801" i="1"/>
  <c r="AM801" i="1" s="1"/>
  <c r="AL804" i="1"/>
  <c r="AM804" i="1" s="1"/>
  <c r="AL810" i="1"/>
  <c r="AM810" i="1" s="1"/>
  <c r="AL811" i="1"/>
  <c r="AM811" i="1" s="1"/>
  <c r="AL817" i="1"/>
  <c r="AM817" i="1" s="1"/>
  <c r="AL820" i="1"/>
  <c r="AM820" i="1" s="1"/>
  <c r="AL826" i="1"/>
  <c r="AM826" i="1" s="1"/>
  <c r="AL827" i="1"/>
  <c r="AM827" i="1" s="1"/>
  <c r="AL833" i="1"/>
  <c r="AM833" i="1" s="1"/>
  <c r="AL836" i="1"/>
  <c r="AM836" i="1" s="1"/>
  <c r="AL842" i="1"/>
  <c r="AM842" i="1" s="1"/>
  <c r="AL843" i="1"/>
  <c r="AM843" i="1" s="1"/>
  <c r="AL849" i="1"/>
  <c r="AM849" i="1" s="1"/>
  <c r="AL856" i="1"/>
  <c r="AM856" i="1" s="1"/>
  <c r="AL859" i="1"/>
  <c r="AM859" i="1" s="1"/>
  <c r="AL865" i="1"/>
  <c r="AM865" i="1" s="1"/>
  <c r="AL870" i="1"/>
  <c r="AM870" i="1" s="1"/>
  <c r="AL872" i="1"/>
  <c r="AM872" i="1" s="1"/>
  <c r="AL875" i="1"/>
  <c r="AM875" i="1" s="1"/>
  <c r="AL881" i="1"/>
  <c r="AM881" i="1" s="1"/>
  <c r="AL886" i="1"/>
  <c r="AM886" i="1" s="1"/>
  <c r="AL888" i="1"/>
  <c r="AM888" i="1" s="1"/>
  <c r="AL891" i="1"/>
  <c r="AM891" i="1" s="1"/>
  <c r="AL897" i="1"/>
  <c r="AM897" i="1" s="1"/>
  <c r="AL902" i="1"/>
  <c r="AM902" i="1" s="1"/>
  <c r="AL904" i="1"/>
  <c r="AM904" i="1" s="1"/>
  <c r="AL907" i="1"/>
  <c r="AM907" i="1" s="1"/>
  <c r="AL913" i="1"/>
  <c r="AM913" i="1" s="1"/>
  <c r="AL918" i="1"/>
  <c r="AM918" i="1" s="1"/>
  <c r="AL920" i="1"/>
  <c r="AM920" i="1" s="1"/>
  <c r="AL923" i="1"/>
  <c r="AM923" i="1" s="1"/>
  <c r="AL929" i="1"/>
  <c r="AM929" i="1" s="1"/>
  <c r="AL934" i="1"/>
  <c r="AM934" i="1" s="1"/>
  <c r="AL936" i="1"/>
  <c r="AM936" i="1" s="1"/>
  <c r="AL939" i="1"/>
  <c r="AM939" i="1" s="1"/>
  <c r="AL945" i="1"/>
  <c r="AM945" i="1" s="1"/>
  <c r="AL950" i="1"/>
  <c r="AM950" i="1" s="1"/>
  <c r="AL952" i="1"/>
  <c r="AM952" i="1" s="1"/>
  <c r="AL955" i="1"/>
  <c r="AM955" i="1" s="1"/>
  <c r="AL961" i="1"/>
  <c r="AM961" i="1" s="1"/>
  <c r="AL966" i="1"/>
  <c r="AM966" i="1" s="1"/>
  <c r="AL968" i="1"/>
  <c r="AM968" i="1" s="1"/>
  <c r="AL971" i="1"/>
  <c r="AM971" i="1" s="1"/>
  <c r="AL977" i="1"/>
  <c r="AM977" i="1" s="1"/>
  <c r="AL982" i="1"/>
  <c r="AM982" i="1" s="1"/>
  <c r="AL984" i="1"/>
  <c r="AM984" i="1" s="1"/>
  <c r="AL987" i="1"/>
  <c r="AM987" i="1" s="1"/>
  <c r="AL993" i="1"/>
  <c r="AM993" i="1" s="1"/>
  <c r="AL998" i="1"/>
  <c r="AM998" i="1" s="1"/>
  <c r="AL1000" i="1"/>
  <c r="AM1000" i="1" s="1"/>
  <c r="AL1002" i="1"/>
  <c r="AM1002" i="1" s="1"/>
  <c r="AL1003" i="1"/>
  <c r="AM1003" i="1" s="1"/>
  <c r="AG204" i="1"/>
  <c r="AL204" i="1" s="1"/>
  <c r="AM204" i="1" s="1"/>
  <c r="AG209" i="1"/>
  <c r="AL209" i="1" s="1"/>
  <c r="AM209" i="1" s="1"/>
  <c r="AG211" i="1"/>
  <c r="AL211" i="1" s="1"/>
  <c r="AM211" i="1" s="1"/>
  <c r="AG220" i="1"/>
  <c r="AL220" i="1" s="1"/>
  <c r="AM220" i="1" s="1"/>
  <c r="AG225" i="1"/>
  <c r="AL225" i="1" s="1"/>
  <c r="AM225" i="1" s="1"/>
  <c r="AG227" i="1"/>
  <c r="AL227" i="1" s="1"/>
  <c r="AM227" i="1" s="1"/>
  <c r="AG236" i="1"/>
  <c r="AL236" i="1" s="1"/>
  <c r="AM236" i="1" s="1"/>
  <c r="AG241" i="1"/>
  <c r="AL241" i="1" s="1"/>
  <c r="AM241" i="1" s="1"/>
  <c r="AG243" i="1"/>
  <c r="AL243" i="1" s="1"/>
  <c r="AM243" i="1" s="1"/>
  <c r="AG252" i="1"/>
  <c r="AL252" i="1" s="1"/>
  <c r="AM252" i="1" s="1"/>
  <c r="AG257" i="1"/>
  <c r="AL257" i="1" s="1"/>
  <c r="AM257" i="1" s="1"/>
  <c r="AG259" i="1"/>
  <c r="AL259" i="1" s="1"/>
  <c r="AM259" i="1" s="1"/>
  <c r="AG268" i="1"/>
  <c r="AL268" i="1" s="1"/>
  <c r="AM268" i="1" s="1"/>
  <c r="AG273" i="1"/>
  <c r="AL273" i="1" s="1"/>
  <c r="AM273" i="1" s="1"/>
  <c r="AG275" i="1"/>
  <c r="AL275" i="1" s="1"/>
  <c r="AM275" i="1" s="1"/>
  <c r="AG284" i="1"/>
  <c r="AL284" i="1" s="1"/>
  <c r="AM284" i="1" s="1"/>
  <c r="AG289" i="1"/>
  <c r="AL289" i="1" s="1"/>
  <c r="AM289" i="1" s="1"/>
  <c r="AG291" i="1"/>
  <c r="AL291" i="1" s="1"/>
  <c r="AM291" i="1" s="1"/>
  <c r="AG300" i="1"/>
  <c r="AL300" i="1" s="1"/>
  <c r="AM300" i="1" s="1"/>
  <c r="AG305" i="1"/>
  <c r="AL305" i="1" s="1"/>
  <c r="AM305" i="1" s="1"/>
  <c r="AG307" i="1"/>
  <c r="AL307" i="1" s="1"/>
  <c r="AM307" i="1" s="1"/>
  <c r="AG316" i="1"/>
  <c r="AL316" i="1" s="1"/>
  <c r="AM316" i="1" s="1"/>
  <c r="AG321" i="1"/>
  <c r="AL321" i="1" s="1"/>
  <c r="AM321" i="1" s="1"/>
  <c r="AG323" i="1"/>
  <c r="AL323" i="1" s="1"/>
  <c r="AM323" i="1" s="1"/>
  <c r="AG332" i="1"/>
  <c r="AL332" i="1" s="1"/>
  <c r="AM332" i="1" s="1"/>
  <c r="AG334" i="1"/>
  <c r="AL334" i="1" s="1"/>
  <c r="AM334" i="1" s="1"/>
  <c r="AG339" i="1"/>
  <c r="AL339" i="1" s="1"/>
  <c r="AM339" i="1" s="1"/>
  <c r="AG341" i="1"/>
  <c r="AL341" i="1" s="1"/>
  <c r="AM341" i="1" s="1"/>
  <c r="AG358" i="1"/>
  <c r="AL358" i="1" s="1"/>
  <c r="AM358" i="1" s="1"/>
  <c r="AG361" i="1"/>
  <c r="AL361" i="1" s="1"/>
  <c r="AM361" i="1" s="1"/>
  <c r="AG372" i="1"/>
  <c r="AL372" i="1" s="1"/>
  <c r="AM372" i="1" s="1"/>
  <c r="AG374" i="1"/>
  <c r="AL374" i="1" s="1"/>
  <c r="AM374" i="1" s="1"/>
  <c r="AG376" i="1"/>
  <c r="AL376" i="1" s="1"/>
  <c r="AM376" i="1" s="1"/>
  <c r="AG379" i="1"/>
  <c r="AL379" i="1" s="1"/>
  <c r="AM379" i="1" s="1"/>
  <c r="AG383" i="1"/>
  <c r="AL383" i="1" s="1"/>
  <c r="AM383" i="1" s="1"/>
  <c r="AG387" i="1"/>
  <c r="AL387" i="1" s="1"/>
  <c r="AM387" i="1" s="1"/>
  <c r="AG400" i="1"/>
  <c r="AL400" i="1" s="1"/>
  <c r="AM400" i="1" s="1"/>
  <c r="AG403" i="1"/>
  <c r="AL403" i="1" s="1"/>
  <c r="AM403" i="1" s="1"/>
  <c r="AG416" i="1"/>
  <c r="AL416" i="1" s="1"/>
  <c r="AM416" i="1" s="1"/>
  <c r="AG419" i="1"/>
  <c r="AL419" i="1" s="1"/>
  <c r="AM419" i="1" s="1"/>
  <c r="AG432" i="1"/>
  <c r="AL432" i="1" s="1"/>
  <c r="AM432" i="1" s="1"/>
  <c r="AG435" i="1"/>
  <c r="AL435" i="1" s="1"/>
  <c r="AM435" i="1" s="1"/>
  <c r="AG448" i="1"/>
  <c r="AL448" i="1" s="1"/>
  <c r="AM448" i="1" s="1"/>
  <c r="AG451" i="1"/>
  <c r="AL451" i="1" s="1"/>
  <c r="AM451" i="1" s="1"/>
  <c r="AG457" i="1"/>
  <c r="AL457" i="1" s="1"/>
  <c r="AM457" i="1" s="1"/>
  <c r="AG464" i="1"/>
  <c r="AL464" i="1" s="1"/>
  <c r="AM464" i="1" s="1"/>
  <c r="AG467" i="1"/>
  <c r="AL467" i="1" s="1"/>
  <c r="AM467" i="1" s="1"/>
  <c r="AG473" i="1"/>
  <c r="AL473" i="1" s="1"/>
  <c r="AM473" i="1" s="1"/>
  <c r="AG480" i="1"/>
  <c r="AL480" i="1" s="1"/>
  <c r="AM480" i="1" s="1"/>
  <c r="AG483" i="1"/>
  <c r="AL483" i="1" s="1"/>
  <c r="AM483" i="1" s="1"/>
  <c r="AG489" i="1"/>
  <c r="AL489" i="1" s="1"/>
  <c r="AM489" i="1" s="1"/>
  <c r="AG496" i="1"/>
  <c r="AL496" i="1" s="1"/>
  <c r="AM496" i="1" s="1"/>
  <c r="AG499" i="1"/>
  <c r="AL499" i="1" s="1"/>
  <c r="AM499" i="1" s="1"/>
  <c r="AG505" i="1"/>
  <c r="AL505" i="1" s="1"/>
  <c r="AM505" i="1" s="1"/>
  <c r="AG512" i="1"/>
  <c r="AL512" i="1" s="1"/>
  <c r="AM512" i="1" s="1"/>
  <c r="AG515" i="1"/>
  <c r="AL515" i="1" s="1"/>
  <c r="AM515" i="1" s="1"/>
  <c r="AG521" i="1"/>
  <c r="AL521" i="1" s="1"/>
  <c r="AM521" i="1" s="1"/>
  <c r="AG528" i="1"/>
  <c r="AL528" i="1" s="1"/>
  <c r="AM528" i="1" s="1"/>
  <c r="AG531" i="1"/>
  <c r="AL531" i="1" s="1"/>
  <c r="AM531" i="1" s="1"/>
  <c r="AG537" i="1"/>
  <c r="AL537" i="1" s="1"/>
  <c r="AM537" i="1" s="1"/>
  <c r="AG544" i="1"/>
  <c r="AL544" i="1" s="1"/>
  <c r="AM544" i="1" s="1"/>
  <c r="AG547" i="1"/>
  <c r="AL547" i="1" s="1"/>
  <c r="AM547" i="1" s="1"/>
  <c r="AG553" i="1"/>
  <c r="AL553" i="1" s="1"/>
  <c r="AM553" i="1" s="1"/>
  <c r="AG560" i="1"/>
  <c r="AL560" i="1" s="1"/>
  <c r="AM560" i="1" s="1"/>
  <c r="AG563" i="1"/>
  <c r="AL563" i="1" s="1"/>
  <c r="AM563" i="1" s="1"/>
  <c r="AG569" i="1"/>
  <c r="AL569" i="1" s="1"/>
  <c r="AM569" i="1" s="1"/>
  <c r="AG576" i="1"/>
  <c r="AL576" i="1" s="1"/>
  <c r="AM576" i="1" s="1"/>
  <c r="AG579" i="1"/>
  <c r="AL579" i="1" s="1"/>
  <c r="AM579" i="1" s="1"/>
  <c r="AG585" i="1"/>
  <c r="AL585" i="1" s="1"/>
  <c r="AM585" i="1" s="1"/>
  <c r="AG592" i="1"/>
  <c r="AL592" i="1" s="1"/>
  <c r="AM592" i="1" s="1"/>
  <c r="AG595" i="1"/>
  <c r="AL595" i="1" s="1"/>
  <c r="AM595" i="1" s="1"/>
  <c r="AG601" i="1"/>
  <c r="AL601" i="1" s="1"/>
  <c r="AM601" i="1" s="1"/>
  <c r="AG608" i="1"/>
  <c r="AL608" i="1" s="1"/>
  <c r="AM608" i="1" s="1"/>
  <c r="AG611" i="1"/>
  <c r="AL611" i="1" s="1"/>
  <c r="AM611" i="1" s="1"/>
  <c r="AG617" i="1"/>
  <c r="AL617" i="1" s="1"/>
  <c r="AM617" i="1" s="1"/>
  <c r="AG624" i="1"/>
  <c r="AL624" i="1" s="1"/>
  <c r="AM624" i="1" s="1"/>
  <c r="AG627" i="1"/>
  <c r="AL627" i="1" s="1"/>
  <c r="AM627" i="1" s="1"/>
  <c r="AG633" i="1"/>
  <c r="AL633" i="1" s="1"/>
  <c r="AM633" i="1" s="1"/>
  <c r="AG640" i="1"/>
  <c r="AL640" i="1" s="1"/>
  <c r="AM640" i="1" s="1"/>
  <c r="AG643" i="1"/>
  <c r="AL643" i="1" s="1"/>
  <c r="AM643" i="1" s="1"/>
  <c r="AG649" i="1"/>
  <c r="AL649" i="1" s="1"/>
  <c r="AM649" i="1" s="1"/>
  <c r="AG656" i="1"/>
  <c r="AL656" i="1" s="1"/>
  <c r="AM656" i="1" s="1"/>
  <c r="AG659" i="1"/>
  <c r="AL659" i="1" s="1"/>
  <c r="AM659" i="1" s="1"/>
  <c r="AG665" i="1"/>
  <c r="AL665" i="1" s="1"/>
  <c r="AM665" i="1" s="1"/>
  <c r="AG667" i="1"/>
  <c r="AL667" i="1" s="1"/>
  <c r="AM667" i="1" s="1"/>
  <c r="AG677" i="1"/>
  <c r="AL677" i="1" s="1"/>
  <c r="AM677" i="1" s="1"/>
  <c r="AG680" i="1"/>
  <c r="AL680" i="1" s="1"/>
  <c r="AM680" i="1" s="1"/>
  <c r="AG684" i="1"/>
  <c r="AL684" i="1" s="1"/>
  <c r="AM684" i="1" s="1"/>
  <c r="AG705" i="1"/>
  <c r="AL705" i="1" s="1"/>
  <c r="AM705" i="1" s="1"/>
  <c r="AG707" i="1"/>
  <c r="AL707" i="1" s="1"/>
  <c r="AM707" i="1" s="1"/>
  <c r="AG709" i="1"/>
  <c r="AL709" i="1" s="1"/>
  <c r="AM709" i="1" s="1"/>
  <c r="AG712" i="1"/>
  <c r="AL712" i="1" s="1"/>
  <c r="AM712" i="1" s="1"/>
  <c r="AG725" i="1"/>
  <c r="AL725" i="1" s="1"/>
  <c r="AM725" i="1" s="1"/>
  <c r="AG728" i="1"/>
  <c r="AL728" i="1" s="1"/>
  <c r="AM728" i="1" s="1"/>
  <c r="AG741" i="1"/>
  <c r="AL741" i="1" s="1"/>
  <c r="AM741" i="1" s="1"/>
  <c r="AG744" i="1"/>
  <c r="AL744" i="1" s="1"/>
  <c r="AM744" i="1" s="1"/>
  <c r="AG757" i="1"/>
  <c r="AL757" i="1" s="1"/>
  <c r="AM757" i="1" s="1"/>
  <c r="AG760" i="1"/>
  <c r="AL760" i="1" s="1"/>
  <c r="AM760" i="1" s="1"/>
  <c r="AG766" i="1"/>
  <c r="AL766" i="1" s="1"/>
  <c r="AM766" i="1" s="1"/>
  <c r="AG773" i="1"/>
  <c r="AL773" i="1" s="1"/>
  <c r="AM773" i="1" s="1"/>
  <c r="AG776" i="1"/>
  <c r="AL776" i="1" s="1"/>
  <c r="AM776" i="1" s="1"/>
  <c r="AG782" i="1"/>
  <c r="AL782" i="1" s="1"/>
  <c r="AM782" i="1" s="1"/>
  <c r="AG789" i="1"/>
  <c r="AL789" i="1" s="1"/>
  <c r="AM789" i="1" s="1"/>
  <c r="AG792" i="1"/>
  <c r="AL792" i="1" s="1"/>
  <c r="AM792" i="1" s="1"/>
  <c r="AG798" i="1"/>
  <c r="AL798" i="1" s="1"/>
  <c r="AM798" i="1" s="1"/>
  <c r="AG805" i="1"/>
  <c r="AL805" i="1" s="1"/>
  <c r="AM805" i="1" s="1"/>
  <c r="AG808" i="1"/>
  <c r="AL808" i="1" s="1"/>
  <c r="AM808" i="1" s="1"/>
  <c r="AG814" i="1"/>
  <c r="AL814" i="1" s="1"/>
  <c r="AM814" i="1" s="1"/>
  <c r="AG821" i="1"/>
  <c r="AL821" i="1" s="1"/>
  <c r="AM821" i="1" s="1"/>
  <c r="AG824" i="1"/>
  <c r="AL824" i="1" s="1"/>
  <c r="AM824" i="1" s="1"/>
  <c r="AG830" i="1"/>
  <c r="AL830" i="1" s="1"/>
  <c r="AM830" i="1" s="1"/>
  <c r="AG837" i="1"/>
  <c r="AL837" i="1" s="1"/>
  <c r="AM837" i="1" s="1"/>
  <c r="AG840" i="1"/>
  <c r="AL840" i="1" s="1"/>
  <c r="AM840" i="1" s="1"/>
  <c r="AG844" i="1"/>
  <c r="AL844" i="1" s="1"/>
  <c r="AM844" i="1" s="1"/>
  <c r="AG846" i="1"/>
  <c r="AL846" i="1" s="1"/>
  <c r="AM846" i="1" s="1"/>
  <c r="AG853" i="1"/>
  <c r="AL853" i="1" s="1"/>
  <c r="AM853" i="1" s="1"/>
  <c r="AG858" i="1"/>
  <c r="AL858" i="1" s="1"/>
  <c r="AM858" i="1" s="1"/>
  <c r="AG860" i="1"/>
  <c r="AL860" i="1" s="1"/>
  <c r="AM860" i="1" s="1"/>
  <c r="AG869" i="1"/>
  <c r="AL869" i="1" s="1"/>
  <c r="AM869" i="1" s="1"/>
  <c r="AG874" i="1"/>
  <c r="AL874" i="1" s="1"/>
  <c r="AM874" i="1" s="1"/>
  <c r="AG876" i="1"/>
  <c r="AL876" i="1" s="1"/>
  <c r="AM876" i="1" s="1"/>
  <c r="AG885" i="1"/>
  <c r="AL885" i="1" s="1"/>
  <c r="AM885" i="1" s="1"/>
  <c r="AG890" i="1"/>
  <c r="AL890" i="1" s="1"/>
  <c r="AM890" i="1" s="1"/>
  <c r="AG892" i="1"/>
  <c r="AL892" i="1" s="1"/>
  <c r="AM892" i="1" s="1"/>
  <c r="AG901" i="1"/>
  <c r="AL901" i="1" s="1"/>
  <c r="AM901" i="1" s="1"/>
  <c r="AG906" i="1"/>
  <c r="AL906" i="1" s="1"/>
  <c r="AM906" i="1" s="1"/>
  <c r="AG908" i="1"/>
  <c r="AL908" i="1" s="1"/>
  <c r="AM908" i="1" s="1"/>
  <c r="AG917" i="1"/>
  <c r="AL917" i="1" s="1"/>
  <c r="AM917" i="1" s="1"/>
  <c r="AG922" i="1"/>
  <c r="AL922" i="1" s="1"/>
  <c r="AM922" i="1" s="1"/>
  <c r="AG924" i="1"/>
  <c r="AL924" i="1" s="1"/>
  <c r="AM924" i="1" s="1"/>
  <c r="AG933" i="1"/>
  <c r="AL933" i="1" s="1"/>
  <c r="AM933" i="1" s="1"/>
  <c r="AG938" i="1"/>
  <c r="AL938" i="1" s="1"/>
  <c r="AM938" i="1" s="1"/>
  <c r="AG940" i="1"/>
  <c r="AL940" i="1" s="1"/>
  <c r="AM940" i="1" s="1"/>
  <c r="AG949" i="1"/>
  <c r="AL949" i="1" s="1"/>
  <c r="AM949" i="1" s="1"/>
  <c r="AG954" i="1"/>
  <c r="AL954" i="1" s="1"/>
  <c r="AM954" i="1" s="1"/>
  <c r="AG956" i="1"/>
  <c r="AL956" i="1" s="1"/>
  <c r="AM956" i="1" s="1"/>
  <c r="AG965" i="1"/>
  <c r="AL965" i="1" s="1"/>
  <c r="AM965" i="1" s="1"/>
  <c r="AG970" i="1"/>
  <c r="AL970" i="1" s="1"/>
  <c r="AM970" i="1" s="1"/>
  <c r="AG972" i="1"/>
  <c r="AL972" i="1" s="1"/>
  <c r="AM972" i="1" s="1"/>
  <c r="AG981" i="1"/>
  <c r="AL981" i="1" s="1"/>
  <c r="AM981" i="1" s="1"/>
  <c r="AG986" i="1"/>
  <c r="AL986" i="1" s="1"/>
  <c r="AM986" i="1" s="1"/>
  <c r="AG988" i="1"/>
  <c r="AL988" i="1" s="1"/>
  <c r="AM988" i="1" s="1"/>
  <c r="AG997" i="1"/>
  <c r="AL997" i="1" s="1"/>
  <c r="AM997" i="1" s="1"/>
  <c r="AL541" i="1"/>
  <c r="AM541" i="1" s="1"/>
  <c r="AL548" i="1"/>
  <c r="AM548" i="1" s="1"/>
  <c r="AL551" i="1"/>
  <c r="AM551" i="1" s="1"/>
  <c r="AL557" i="1"/>
  <c r="AM557" i="1" s="1"/>
  <c r="AL564" i="1"/>
  <c r="AM564" i="1" s="1"/>
  <c r="AL567" i="1"/>
  <c r="AM567" i="1" s="1"/>
  <c r="AL573" i="1"/>
  <c r="AM573" i="1" s="1"/>
  <c r="AL580" i="1"/>
  <c r="AM580" i="1" s="1"/>
  <c r="AL583" i="1"/>
  <c r="AM583" i="1" s="1"/>
  <c r="AL589" i="1"/>
  <c r="AM589" i="1" s="1"/>
  <c r="AL596" i="1"/>
  <c r="AM596" i="1" s="1"/>
  <c r="AL599" i="1"/>
  <c r="AM599" i="1" s="1"/>
  <c r="AL605" i="1"/>
  <c r="AM605" i="1" s="1"/>
  <c r="AL612" i="1"/>
  <c r="AM612" i="1" s="1"/>
  <c r="AL615" i="1"/>
  <c r="AM615" i="1" s="1"/>
  <c r="AL621" i="1"/>
  <c r="AM621" i="1" s="1"/>
  <c r="AL628" i="1"/>
  <c r="AM628" i="1" s="1"/>
  <c r="AL631" i="1"/>
  <c r="AM631" i="1" s="1"/>
  <c r="AL637" i="1"/>
  <c r="AM637" i="1" s="1"/>
  <c r="AL644" i="1"/>
  <c r="AM644" i="1" s="1"/>
  <c r="AL647" i="1"/>
  <c r="AM647" i="1" s="1"/>
  <c r="AL653" i="1"/>
  <c r="AM653" i="1" s="1"/>
  <c r="AL660" i="1"/>
  <c r="AM660" i="1" s="1"/>
  <c r="AL663" i="1"/>
  <c r="AM663" i="1" s="1"/>
  <c r="AL671" i="1"/>
  <c r="AM671" i="1" s="1"/>
  <c r="AL674" i="1"/>
  <c r="AM674" i="1" s="1"/>
  <c r="AL681" i="1"/>
  <c r="AM681" i="1" s="1"/>
  <c r="AL683" i="1"/>
  <c r="AM683" i="1" s="1"/>
  <c r="AL685" i="1"/>
  <c r="AM685" i="1" s="1"/>
  <c r="AL688" i="1"/>
  <c r="AM688" i="1" s="1"/>
  <c r="AL692" i="1"/>
  <c r="AM692" i="1" s="1"/>
  <c r="AL713" i="1"/>
  <c r="AM713" i="1" s="1"/>
  <c r="AL716" i="1"/>
  <c r="AM716" i="1" s="1"/>
  <c r="AL722" i="1"/>
  <c r="AM722" i="1" s="1"/>
  <c r="AL729" i="1"/>
  <c r="AM729" i="1" s="1"/>
  <c r="AL732" i="1"/>
  <c r="AM732" i="1" s="1"/>
  <c r="AL738" i="1"/>
  <c r="AM738" i="1" s="1"/>
  <c r="AL745" i="1"/>
  <c r="AM745" i="1" s="1"/>
  <c r="AL748" i="1"/>
  <c r="AM748" i="1" s="1"/>
  <c r="AL754" i="1"/>
  <c r="AM754" i="1" s="1"/>
  <c r="AL761" i="1"/>
  <c r="AM761" i="1" s="1"/>
  <c r="AL764" i="1"/>
  <c r="AM764" i="1" s="1"/>
  <c r="AL770" i="1"/>
  <c r="AM770" i="1" s="1"/>
  <c r="AL777" i="1"/>
  <c r="AM777" i="1" s="1"/>
  <c r="AL780" i="1"/>
  <c r="AM780" i="1" s="1"/>
  <c r="AL786" i="1"/>
  <c r="AM786" i="1" s="1"/>
  <c r="AL793" i="1"/>
  <c r="AM793" i="1" s="1"/>
  <c r="AL796" i="1"/>
  <c r="AM796" i="1" s="1"/>
  <c r="AL802" i="1"/>
  <c r="AM802" i="1" s="1"/>
  <c r="AL809" i="1"/>
  <c r="AM809" i="1" s="1"/>
  <c r="AL812" i="1"/>
  <c r="AM812" i="1" s="1"/>
  <c r="AL818" i="1"/>
  <c r="AM818" i="1" s="1"/>
  <c r="AL825" i="1"/>
  <c r="AM825" i="1" s="1"/>
  <c r="AL828" i="1"/>
  <c r="AM828" i="1" s="1"/>
  <c r="AL834" i="1"/>
  <c r="AM834" i="1" s="1"/>
  <c r="AL841" i="1"/>
  <c r="AM841" i="1" s="1"/>
  <c r="AL848" i="1"/>
  <c r="AM848" i="1" s="1"/>
  <c r="AL850" i="1"/>
  <c r="AM850" i="1" s="1"/>
  <c r="AL857" i="1"/>
  <c r="AM857" i="1" s="1"/>
  <c r="AL862" i="1"/>
  <c r="AM862" i="1" s="1"/>
  <c r="AL864" i="1"/>
  <c r="AM864" i="1" s="1"/>
  <c r="AL873" i="1"/>
  <c r="AM873" i="1" s="1"/>
  <c r="AL878" i="1"/>
  <c r="AM878" i="1" s="1"/>
  <c r="AL880" i="1"/>
  <c r="AM880" i="1" s="1"/>
  <c r="AL889" i="1"/>
  <c r="AM889" i="1" s="1"/>
  <c r="AL894" i="1"/>
  <c r="AM894" i="1" s="1"/>
  <c r="AL896" i="1"/>
  <c r="AM896" i="1" s="1"/>
  <c r="AL905" i="1"/>
  <c r="AM905" i="1" s="1"/>
  <c r="AL910" i="1"/>
  <c r="AM910" i="1" s="1"/>
  <c r="AL912" i="1"/>
  <c r="AM912" i="1" s="1"/>
  <c r="AL921" i="1"/>
  <c r="AM921" i="1" s="1"/>
  <c r="AL926" i="1"/>
  <c r="AM926" i="1" s="1"/>
  <c r="AL928" i="1"/>
  <c r="AM928" i="1" s="1"/>
  <c r="AL937" i="1"/>
  <c r="AM937" i="1" s="1"/>
  <c r="AL942" i="1"/>
  <c r="AM942" i="1" s="1"/>
  <c r="AL944" i="1"/>
  <c r="AM944" i="1" s="1"/>
  <c r="AL953" i="1"/>
  <c r="AM953" i="1" s="1"/>
  <c r="AL958" i="1"/>
  <c r="AM958" i="1" s="1"/>
  <c r="AL960" i="1"/>
  <c r="AM960" i="1" s="1"/>
  <c r="AL969" i="1"/>
  <c r="AM969" i="1" s="1"/>
  <c r="AL974" i="1"/>
  <c r="AM974" i="1" s="1"/>
  <c r="AL976" i="1"/>
  <c r="AM976" i="1" s="1"/>
  <c r="AL985" i="1"/>
  <c r="AM985" i="1" s="1"/>
  <c r="AL990" i="1"/>
  <c r="AM990" i="1" s="1"/>
  <c r="AL992" i="1"/>
  <c r="AM992" i="1" s="1"/>
  <c r="AL1001" i="1"/>
  <c r="AM1001" i="1" s="1"/>
  <c r="AG8" i="1"/>
  <c r="AL8" i="1" s="1"/>
  <c r="AM8" i="1" s="1"/>
  <c r="F8" i="1" s="1"/>
  <c r="AG12" i="1"/>
  <c r="AL12" i="1" s="1"/>
  <c r="AM12" i="1" s="1"/>
  <c r="F12" i="1" s="1"/>
  <c r="AG24" i="1"/>
  <c r="AL24" i="1" s="1"/>
  <c r="AM24" i="1" s="1"/>
  <c r="F24" i="1" s="1"/>
  <c r="AG337" i="1"/>
  <c r="AL337" i="1" s="1"/>
  <c r="AM337" i="1" s="1"/>
  <c r="AG353" i="1"/>
  <c r="AL353" i="1" s="1"/>
  <c r="AM353" i="1" s="1"/>
  <c r="AG365" i="1"/>
  <c r="AL365" i="1" s="1"/>
  <c r="AM365" i="1" s="1"/>
  <c r="AG373" i="1"/>
  <c r="AL373" i="1" s="1"/>
  <c r="AM373" i="1" s="1"/>
  <c r="AG381" i="1"/>
  <c r="AL381" i="1" s="1"/>
  <c r="AM381" i="1" s="1"/>
  <c r="AG393" i="1"/>
  <c r="AL393" i="1" s="1"/>
  <c r="AM393" i="1" s="1"/>
  <c r="AG409" i="1"/>
  <c r="AL409" i="1" s="1"/>
  <c r="AM409" i="1" s="1"/>
  <c r="AG425" i="1"/>
  <c r="AL425" i="1" s="1"/>
  <c r="AM425" i="1" s="1"/>
  <c r="AG441" i="1"/>
  <c r="AL441" i="1" s="1"/>
  <c r="AM441" i="1" s="1"/>
  <c r="AG333" i="1"/>
  <c r="AL333" i="1" s="1"/>
  <c r="AM333" i="1" s="1"/>
  <c r="AG349" i="1"/>
  <c r="AL349" i="1" s="1"/>
  <c r="AM349" i="1" s="1"/>
  <c r="AG369" i="1"/>
  <c r="AL369" i="1" s="1"/>
  <c r="AM369" i="1" s="1"/>
  <c r="AG377" i="1"/>
  <c r="AL377" i="1" s="1"/>
  <c r="AM377" i="1" s="1"/>
  <c r="AG385" i="1"/>
  <c r="AL385" i="1" s="1"/>
  <c r="AM385" i="1" s="1"/>
  <c r="AG401" i="1"/>
  <c r="AL401" i="1" s="1"/>
  <c r="AM401" i="1" s="1"/>
  <c r="AG417" i="1"/>
  <c r="AL417" i="1" s="1"/>
  <c r="AM417" i="1" s="1"/>
  <c r="AG433" i="1"/>
  <c r="AL433" i="1" s="1"/>
  <c r="AM433" i="1" s="1"/>
  <c r="AG449" i="1"/>
  <c r="AL449" i="1" s="1"/>
  <c r="AM449" i="1" s="1"/>
  <c r="AG670" i="1"/>
  <c r="AL670" i="1" s="1"/>
  <c r="AM670" i="1" s="1"/>
  <c r="AG682" i="1"/>
  <c r="AL682" i="1" s="1"/>
  <c r="AM682" i="1" s="1"/>
  <c r="AG690" i="1"/>
  <c r="AL690" i="1" s="1"/>
  <c r="AM690" i="1" s="1"/>
  <c r="AG698" i="1"/>
  <c r="AL698" i="1" s="1"/>
  <c r="AM698" i="1" s="1"/>
  <c r="AG706" i="1"/>
  <c r="AL706" i="1" s="1"/>
  <c r="AM706" i="1" s="1"/>
  <c r="AG718" i="1"/>
  <c r="AL718" i="1" s="1"/>
  <c r="AM718" i="1" s="1"/>
  <c r="AG734" i="1"/>
  <c r="AL734" i="1" s="1"/>
  <c r="AM734" i="1" s="1"/>
  <c r="AG750" i="1"/>
  <c r="AL750" i="1" s="1"/>
  <c r="AM750" i="1" s="1"/>
  <c r="AG678" i="1"/>
  <c r="AL678" i="1" s="1"/>
  <c r="AM678" i="1" s="1"/>
  <c r="AG686" i="1"/>
  <c r="AL686" i="1" s="1"/>
  <c r="AM686" i="1" s="1"/>
  <c r="AG694" i="1"/>
  <c r="AL694" i="1" s="1"/>
  <c r="AM694" i="1" s="1"/>
  <c r="AG702" i="1"/>
  <c r="AL702" i="1" s="1"/>
  <c r="AM702" i="1" s="1"/>
  <c r="AG710" i="1"/>
  <c r="AL710" i="1" s="1"/>
  <c r="AM710" i="1" s="1"/>
  <c r="AG726" i="1"/>
  <c r="AL726" i="1" s="1"/>
  <c r="AM726" i="1" s="1"/>
  <c r="AG742" i="1"/>
  <c r="AL742" i="1" s="1"/>
  <c r="AM742" i="1" s="1"/>
  <c r="AG758" i="1"/>
  <c r="AL758" i="1" s="1"/>
  <c r="AM758" i="1" s="1"/>
  <c r="U9" i="1"/>
  <c r="W9" i="1"/>
  <c r="V9" i="1"/>
  <c r="W15" i="1"/>
  <c r="V15" i="1"/>
  <c r="U15" i="1"/>
  <c r="U25" i="1"/>
  <c r="W25" i="1"/>
  <c r="V25" i="1"/>
  <c r="W31" i="1"/>
  <c r="V31" i="1"/>
  <c r="U31" i="1"/>
  <c r="U5" i="1"/>
  <c r="W5" i="1"/>
  <c r="V5" i="1"/>
  <c r="W11" i="1"/>
  <c r="V11" i="1"/>
  <c r="U11" i="1"/>
  <c r="U21" i="1"/>
  <c r="W21" i="1"/>
  <c r="V21" i="1"/>
  <c r="W27" i="1"/>
  <c r="V27" i="1"/>
  <c r="U27" i="1"/>
  <c r="U33" i="1"/>
  <c r="W33" i="1"/>
  <c r="V33" i="1"/>
  <c r="W7" i="1"/>
  <c r="V7" i="1"/>
  <c r="U7" i="1"/>
  <c r="U17" i="1"/>
  <c r="W17" i="1"/>
  <c r="V17" i="1"/>
  <c r="W23" i="1"/>
  <c r="V23" i="1"/>
  <c r="U23" i="1"/>
  <c r="U13" i="1"/>
  <c r="W13" i="1"/>
  <c r="V13" i="1"/>
  <c r="W19" i="1"/>
  <c r="V19" i="1"/>
  <c r="U19" i="1"/>
  <c r="U29" i="1"/>
  <c r="W29" i="1"/>
  <c r="V29" i="1"/>
  <c r="U37" i="1"/>
  <c r="W37" i="1"/>
  <c r="V37" i="1"/>
  <c r="U186" i="1"/>
  <c r="W186" i="1"/>
  <c r="W188" i="1"/>
  <c r="U188" i="1"/>
  <c r="U190" i="1"/>
  <c r="W190" i="1"/>
  <c r="W192" i="1"/>
  <c r="U192" i="1"/>
  <c r="U194" i="1"/>
  <c r="W194" i="1"/>
  <c r="W196" i="1"/>
  <c r="U196" i="1"/>
  <c r="U198" i="1"/>
  <c r="W198" i="1"/>
  <c r="W200" i="1"/>
  <c r="U200" i="1"/>
  <c r="U202" i="1"/>
  <c r="W202" i="1"/>
  <c r="W204" i="1"/>
  <c r="U204" i="1"/>
  <c r="U206" i="1"/>
  <c r="W206" i="1"/>
  <c r="W208" i="1"/>
  <c r="U208" i="1"/>
  <c r="U210" i="1"/>
  <c r="W210" i="1"/>
  <c r="W212" i="1"/>
  <c r="U212" i="1"/>
  <c r="U214" i="1"/>
  <c r="W214" i="1"/>
  <c r="W216" i="1"/>
  <c r="U216" i="1"/>
  <c r="U218" i="1"/>
  <c r="W218" i="1"/>
  <c r="W220" i="1"/>
  <c r="U220" i="1"/>
  <c r="U222" i="1"/>
  <c r="W222" i="1"/>
  <c r="W224" i="1"/>
  <c r="U224" i="1"/>
  <c r="U226" i="1"/>
  <c r="W226" i="1"/>
  <c r="W228" i="1"/>
  <c r="U228" i="1"/>
  <c r="U230" i="1"/>
  <c r="W230" i="1"/>
  <c r="W232" i="1"/>
  <c r="U232" i="1"/>
  <c r="U234" i="1"/>
  <c r="W234" i="1"/>
  <c r="W236" i="1"/>
  <c r="U236" i="1"/>
  <c r="U238" i="1"/>
  <c r="W238" i="1"/>
  <c r="W240" i="1"/>
  <c r="U240" i="1"/>
  <c r="U242" i="1"/>
  <c r="W242" i="1"/>
  <c r="W244" i="1"/>
  <c r="U244" i="1"/>
  <c r="U246" i="1"/>
  <c r="W246" i="1"/>
  <c r="W248" i="1"/>
  <c r="U248" i="1"/>
  <c r="U250" i="1"/>
  <c r="W250" i="1"/>
  <c r="W252" i="1"/>
  <c r="U252" i="1"/>
  <c r="U254" i="1"/>
  <c r="W254" i="1"/>
  <c r="W256" i="1"/>
  <c r="U256" i="1"/>
  <c r="V258" i="1"/>
  <c r="U258" i="1"/>
  <c r="W258" i="1"/>
  <c r="W260" i="1"/>
  <c r="V260" i="1"/>
  <c r="U260" i="1"/>
  <c r="V262" i="1"/>
  <c r="U262" i="1"/>
  <c r="W262" i="1"/>
  <c r="W264" i="1"/>
  <c r="V264" i="1"/>
  <c r="U264" i="1"/>
  <c r="V266" i="1"/>
  <c r="U266" i="1"/>
  <c r="W266" i="1"/>
  <c r="W268" i="1"/>
  <c r="V268" i="1"/>
  <c r="U268" i="1"/>
  <c r="V270" i="1"/>
  <c r="U270" i="1"/>
  <c r="W270" i="1"/>
  <c r="W272" i="1"/>
  <c r="V272" i="1"/>
  <c r="U272" i="1"/>
  <c r="V274" i="1"/>
  <c r="U274" i="1"/>
  <c r="W274" i="1"/>
  <c r="W276" i="1"/>
  <c r="V276" i="1"/>
  <c r="U276" i="1"/>
  <c r="W280" i="1"/>
  <c r="V280" i="1"/>
  <c r="U280" i="1"/>
  <c r="V282" i="1"/>
  <c r="U282" i="1"/>
  <c r="W282" i="1"/>
  <c r="W284" i="1"/>
  <c r="V284" i="1"/>
  <c r="U284" i="1"/>
  <c r="V286" i="1"/>
  <c r="U286" i="1"/>
  <c r="W286" i="1"/>
  <c r="W288" i="1"/>
  <c r="V288" i="1"/>
  <c r="U288" i="1"/>
  <c r="V290" i="1"/>
  <c r="U290" i="1"/>
  <c r="W290" i="1"/>
  <c r="W292" i="1"/>
  <c r="V292" i="1"/>
  <c r="U292" i="1"/>
  <c r="V294" i="1"/>
  <c r="U294" i="1"/>
  <c r="W294" i="1"/>
  <c r="W296" i="1"/>
  <c r="V296" i="1"/>
  <c r="U296" i="1"/>
  <c r="V298" i="1"/>
  <c r="U298" i="1"/>
  <c r="W298" i="1"/>
  <c r="W300" i="1"/>
  <c r="V300" i="1"/>
  <c r="U300" i="1"/>
  <c r="V302" i="1"/>
  <c r="U302" i="1"/>
  <c r="W302" i="1"/>
  <c r="W304" i="1"/>
  <c r="V304" i="1"/>
  <c r="U304" i="1"/>
  <c r="V306" i="1"/>
  <c r="U306" i="1"/>
  <c r="W306" i="1"/>
  <c r="W308" i="1"/>
  <c r="V308" i="1"/>
  <c r="U308" i="1"/>
  <c r="V310" i="1"/>
  <c r="U310" i="1"/>
  <c r="W310" i="1"/>
  <c r="W312" i="1"/>
  <c r="V312" i="1"/>
  <c r="U312" i="1"/>
  <c r="V314" i="1"/>
  <c r="U314" i="1"/>
  <c r="W314" i="1"/>
  <c r="W316" i="1"/>
  <c r="V316" i="1"/>
  <c r="U316" i="1"/>
  <c r="V318" i="1"/>
  <c r="U318" i="1"/>
  <c r="W318" i="1"/>
  <c r="W320" i="1"/>
  <c r="V320" i="1"/>
  <c r="U320" i="1"/>
  <c r="V322" i="1"/>
  <c r="U322" i="1"/>
  <c r="W322" i="1"/>
  <c r="W324" i="1"/>
  <c r="V324" i="1"/>
  <c r="U324" i="1"/>
  <c r="V326" i="1"/>
  <c r="U326" i="1"/>
  <c r="W326" i="1"/>
  <c r="W328" i="1"/>
  <c r="V328" i="1"/>
  <c r="U328" i="1"/>
  <c r="V330" i="1"/>
  <c r="U330" i="1"/>
  <c r="W330" i="1"/>
  <c r="W332" i="1"/>
  <c r="V332" i="1"/>
  <c r="U332" i="1"/>
  <c r="V334" i="1"/>
  <c r="U334" i="1"/>
  <c r="W334" i="1"/>
  <c r="W336" i="1"/>
  <c r="V336" i="1"/>
  <c r="U336" i="1"/>
  <c r="V338" i="1"/>
  <c r="U338" i="1"/>
  <c r="W338" i="1"/>
  <c r="W340" i="1"/>
  <c r="V340" i="1"/>
  <c r="U340" i="1"/>
  <c r="V342" i="1"/>
  <c r="U342" i="1"/>
  <c r="W342" i="1"/>
  <c r="W344" i="1"/>
  <c r="V344" i="1"/>
  <c r="U344" i="1"/>
  <c r="V346" i="1"/>
  <c r="U346" i="1"/>
  <c r="W346" i="1"/>
  <c r="W348" i="1"/>
  <c r="V348" i="1"/>
  <c r="U348" i="1"/>
  <c r="V350" i="1"/>
  <c r="U350" i="1"/>
  <c r="W350" i="1"/>
  <c r="W352" i="1"/>
  <c r="V352" i="1"/>
  <c r="U352" i="1"/>
  <c r="V354" i="1"/>
  <c r="U354" i="1"/>
  <c r="W354" i="1"/>
  <c r="W356" i="1"/>
  <c r="V356" i="1"/>
  <c r="U356" i="1"/>
  <c r="V358" i="1"/>
  <c r="U358" i="1"/>
  <c r="W358" i="1"/>
  <c r="W360" i="1"/>
  <c r="V360" i="1"/>
  <c r="U360" i="1"/>
  <c r="V362" i="1"/>
  <c r="U362" i="1"/>
  <c r="W362" i="1"/>
  <c r="W364" i="1"/>
  <c r="V364" i="1"/>
  <c r="U364" i="1"/>
  <c r="V366" i="1"/>
  <c r="W366" i="1"/>
  <c r="U366" i="1"/>
  <c r="V368" i="1"/>
  <c r="U368" i="1"/>
  <c r="W368" i="1"/>
  <c r="V370" i="1"/>
  <c r="U370" i="1"/>
  <c r="W370" i="1"/>
  <c r="U372" i="1"/>
  <c r="W372" i="1"/>
  <c r="V372" i="1"/>
  <c r="V374" i="1"/>
  <c r="W374" i="1"/>
  <c r="U374" i="1"/>
  <c r="W376" i="1"/>
  <c r="V376" i="1"/>
  <c r="U376" i="1"/>
  <c r="V378" i="1"/>
  <c r="W378" i="1"/>
  <c r="U378" i="1"/>
  <c r="V380" i="1"/>
  <c r="W380" i="1"/>
  <c r="U380" i="1"/>
  <c r="V382" i="1"/>
  <c r="W382" i="1"/>
  <c r="U382" i="1"/>
  <c r="V384" i="1"/>
  <c r="U384" i="1"/>
  <c r="W384" i="1"/>
  <c r="V386" i="1"/>
  <c r="W386" i="1"/>
  <c r="U386" i="1"/>
  <c r="V388" i="1"/>
  <c r="W388" i="1"/>
  <c r="U388" i="1"/>
  <c r="V390" i="1"/>
  <c r="W390" i="1"/>
  <c r="U390" i="1"/>
  <c r="V392" i="1"/>
  <c r="U392" i="1"/>
  <c r="W392" i="1"/>
  <c r="V394" i="1"/>
  <c r="W394" i="1"/>
  <c r="U394" i="1"/>
  <c r="V396" i="1"/>
  <c r="W396" i="1"/>
  <c r="U396" i="1"/>
  <c r="V398" i="1"/>
  <c r="W398" i="1"/>
  <c r="U398" i="1"/>
  <c r="V400" i="1"/>
  <c r="U400" i="1"/>
  <c r="W400" i="1"/>
  <c r="V402" i="1"/>
  <c r="W402" i="1"/>
  <c r="U402" i="1"/>
  <c r="V404" i="1"/>
  <c r="W404" i="1"/>
  <c r="U404" i="1"/>
  <c r="V406" i="1"/>
  <c r="W406" i="1"/>
  <c r="U406" i="1"/>
  <c r="V408" i="1"/>
  <c r="U408" i="1"/>
  <c r="W408" i="1"/>
  <c r="V412" i="1"/>
  <c r="W412" i="1"/>
  <c r="U412" i="1"/>
  <c r="V414" i="1"/>
  <c r="W414" i="1"/>
  <c r="U414" i="1"/>
  <c r="V416" i="1"/>
  <c r="U416" i="1"/>
  <c r="W416" i="1"/>
  <c r="V418" i="1"/>
  <c r="W418" i="1"/>
  <c r="U418" i="1"/>
  <c r="V420" i="1"/>
  <c r="W420" i="1"/>
  <c r="U420" i="1"/>
  <c r="V422" i="1"/>
  <c r="W422" i="1"/>
  <c r="U422" i="1"/>
  <c r="V424" i="1"/>
  <c r="U424" i="1"/>
  <c r="W424" i="1"/>
  <c r="V426" i="1"/>
  <c r="W426" i="1"/>
  <c r="U426" i="1"/>
  <c r="V428" i="1"/>
  <c r="W428" i="1"/>
  <c r="U428" i="1"/>
  <c r="V430" i="1"/>
  <c r="W430" i="1"/>
  <c r="U430" i="1"/>
  <c r="V432" i="1"/>
  <c r="U432" i="1"/>
  <c r="W432" i="1"/>
  <c r="V434" i="1"/>
  <c r="W434" i="1"/>
  <c r="U434" i="1"/>
  <c r="V436" i="1"/>
  <c r="W436" i="1"/>
  <c r="U436" i="1"/>
  <c r="V438" i="1"/>
  <c r="W438" i="1"/>
  <c r="U438" i="1"/>
  <c r="V440" i="1"/>
  <c r="U440" i="1"/>
  <c r="W440" i="1"/>
  <c r="V442" i="1"/>
  <c r="W442" i="1"/>
  <c r="U442" i="1"/>
  <c r="V444" i="1"/>
  <c r="W444" i="1"/>
  <c r="U444" i="1"/>
  <c r="V446" i="1"/>
  <c r="W446" i="1"/>
  <c r="U446" i="1"/>
  <c r="V448" i="1"/>
  <c r="U448" i="1"/>
  <c r="W448" i="1"/>
  <c r="V450" i="1"/>
  <c r="W450" i="1"/>
  <c r="U450" i="1"/>
  <c r="U454" i="1"/>
  <c r="W454" i="1"/>
  <c r="V454" i="1"/>
  <c r="W456" i="1"/>
  <c r="V456" i="1"/>
  <c r="U456" i="1"/>
  <c r="U458" i="1"/>
  <c r="W458" i="1"/>
  <c r="V458" i="1"/>
  <c r="W460" i="1"/>
  <c r="V460" i="1"/>
  <c r="U460" i="1"/>
  <c r="U462" i="1"/>
  <c r="W462" i="1"/>
  <c r="V462" i="1"/>
  <c r="W464" i="1"/>
  <c r="V464" i="1"/>
  <c r="U464" i="1"/>
  <c r="U466" i="1"/>
  <c r="W466" i="1"/>
  <c r="V466" i="1"/>
  <c r="W468" i="1"/>
  <c r="V468" i="1"/>
  <c r="U468" i="1"/>
  <c r="U470" i="1"/>
  <c r="W470" i="1"/>
  <c r="V470" i="1"/>
  <c r="W472" i="1"/>
  <c r="V472" i="1"/>
  <c r="U472" i="1"/>
  <c r="U474" i="1"/>
  <c r="W474" i="1"/>
  <c r="V474" i="1"/>
  <c r="W476" i="1"/>
  <c r="V476" i="1"/>
  <c r="U476" i="1"/>
  <c r="U478" i="1"/>
  <c r="W478" i="1"/>
  <c r="V478" i="1"/>
  <c r="W480" i="1"/>
  <c r="V480" i="1"/>
  <c r="U480" i="1"/>
  <c r="U482" i="1"/>
  <c r="W482" i="1"/>
  <c r="V482" i="1"/>
  <c r="W484" i="1"/>
  <c r="V484" i="1"/>
  <c r="U484" i="1"/>
  <c r="U486" i="1"/>
  <c r="W486" i="1"/>
  <c r="V486" i="1"/>
  <c r="W488" i="1"/>
  <c r="V488" i="1"/>
  <c r="U488" i="1"/>
  <c r="U490" i="1"/>
  <c r="W490" i="1"/>
  <c r="V490" i="1"/>
  <c r="W492" i="1"/>
  <c r="V492" i="1"/>
  <c r="U492" i="1"/>
  <c r="U494" i="1"/>
  <c r="W494" i="1"/>
  <c r="V494" i="1"/>
  <c r="W496" i="1"/>
  <c r="V496" i="1"/>
  <c r="U496" i="1"/>
  <c r="U498" i="1"/>
  <c r="W498" i="1"/>
  <c r="V498" i="1"/>
  <c r="W500" i="1"/>
  <c r="V500" i="1"/>
  <c r="U500" i="1"/>
  <c r="U502" i="1"/>
  <c r="W502" i="1"/>
  <c r="V502" i="1"/>
  <c r="W504" i="1"/>
  <c r="V504" i="1"/>
  <c r="U504" i="1"/>
  <c r="U506" i="1"/>
  <c r="W506" i="1"/>
  <c r="V506" i="1"/>
  <c r="W508" i="1"/>
  <c r="V508" i="1"/>
  <c r="U508" i="1"/>
  <c r="U510" i="1"/>
  <c r="W510" i="1"/>
  <c r="V510" i="1"/>
  <c r="W512" i="1"/>
  <c r="V512" i="1"/>
  <c r="U512" i="1"/>
  <c r="U514" i="1"/>
  <c r="W514" i="1"/>
  <c r="V514" i="1"/>
  <c r="W516" i="1"/>
  <c r="V516" i="1"/>
  <c r="U516" i="1"/>
  <c r="U518" i="1"/>
  <c r="W518" i="1"/>
  <c r="V518" i="1"/>
  <c r="W520" i="1"/>
  <c r="V520" i="1"/>
  <c r="U520" i="1"/>
  <c r="U522" i="1"/>
  <c r="W522" i="1"/>
  <c r="V522" i="1"/>
  <c r="W524" i="1"/>
  <c r="V524" i="1"/>
  <c r="U524" i="1"/>
  <c r="U526" i="1"/>
  <c r="W526" i="1"/>
  <c r="V526" i="1"/>
  <c r="W528" i="1"/>
  <c r="V528" i="1"/>
  <c r="U528" i="1"/>
  <c r="U530" i="1"/>
  <c r="W530" i="1"/>
  <c r="V530" i="1"/>
  <c r="W532" i="1"/>
  <c r="V532" i="1"/>
  <c r="U532" i="1"/>
  <c r="U534" i="1"/>
  <c r="W534" i="1"/>
  <c r="V534" i="1"/>
  <c r="W536" i="1"/>
  <c r="V536" i="1"/>
  <c r="U536" i="1"/>
  <c r="U538" i="1"/>
  <c r="W538" i="1"/>
  <c r="V538" i="1"/>
  <c r="W540" i="1"/>
  <c r="V540" i="1"/>
  <c r="U540" i="1"/>
  <c r="U542" i="1"/>
  <c r="W542" i="1"/>
  <c r="V542" i="1"/>
  <c r="W544" i="1"/>
  <c r="V544" i="1"/>
  <c r="U544" i="1"/>
  <c r="U546" i="1"/>
  <c r="W546" i="1"/>
  <c r="V546" i="1"/>
  <c r="V548" i="1"/>
  <c r="V550" i="1"/>
  <c r="W550" i="1"/>
  <c r="U550" i="1"/>
  <c r="W552" i="1"/>
  <c r="V552" i="1"/>
  <c r="U552" i="1"/>
  <c r="V554" i="1"/>
  <c r="W554" i="1"/>
  <c r="U554" i="1"/>
  <c r="V556" i="1"/>
  <c r="W556" i="1"/>
  <c r="U556" i="1"/>
  <c r="V560" i="1"/>
  <c r="U560" i="1"/>
  <c r="W560" i="1"/>
  <c r="V562" i="1"/>
  <c r="W562" i="1"/>
  <c r="U562" i="1"/>
  <c r="V564" i="1"/>
  <c r="W564" i="1"/>
  <c r="U564" i="1"/>
  <c r="V566" i="1"/>
  <c r="W566" i="1"/>
  <c r="U566" i="1"/>
  <c r="V568" i="1"/>
  <c r="U568" i="1"/>
  <c r="W568" i="1"/>
  <c r="V570" i="1"/>
  <c r="W570" i="1"/>
  <c r="U570" i="1"/>
  <c r="V572" i="1"/>
  <c r="W572" i="1"/>
  <c r="U572" i="1"/>
  <c r="V574" i="1"/>
  <c r="W574" i="1"/>
  <c r="U574" i="1"/>
  <c r="V576" i="1"/>
  <c r="U576" i="1"/>
  <c r="W576" i="1"/>
  <c r="V578" i="1"/>
  <c r="W578" i="1"/>
  <c r="U578" i="1"/>
  <c r="V580" i="1"/>
  <c r="W580" i="1"/>
  <c r="U580" i="1"/>
  <c r="V582" i="1"/>
  <c r="W582" i="1"/>
  <c r="U582" i="1"/>
  <c r="V584" i="1"/>
  <c r="U584" i="1"/>
  <c r="W584" i="1"/>
  <c r="V586" i="1"/>
  <c r="W586" i="1"/>
  <c r="U586" i="1"/>
  <c r="V588" i="1"/>
  <c r="W588" i="1"/>
  <c r="U588" i="1"/>
  <c r="V590" i="1"/>
  <c r="W590" i="1"/>
  <c r="U590" i="1"/>
  <c r="V592" i="1"/>
  <c r="U592" i="1"/>
  <c r="W592" i="1"/>
  <c r="V594" i="1"/>
  <c r="W594" i="1"/>
  <c r="U594" i="1"/>
  <c r="V596" i="1"/>
  <c r="W596" i="1"/>
  <c r="U596" i="1"/>
  <c r="V598" i="1"/>
  <c r="W598" i="1"/>
  <c r="U598" i="1"/>
  <c r="V600" i="1"/>
  <c r="U600" i="1"/>
  <c r="W600" i="1"/>
  <c r="V602" i="1"/>
  <c r="W602" i="1"/>
  <c r="U602" i="1"/>
  <c r="V604" i="1"/>
  <c r="W604" i="1"/>
  <c r="U604" i="1"/>
  <c r="V606" i="1"/>
  <c r="W606" i="1"/>
  <c r="U606" i="1"/>
  <c r="V608" i="1"/>
  <c r="U608" i="1"/>
  <c r="W608" i="1"/>
  <c r="V610" i="1"/>
  <c r="W610" i="1"/>
  <c r="U610" i="1"/>
  <c r="W612" i="1"/>
  <c r="V614" i="1"/>
  <c r="W614" i="1"/>
  <c r="U614" i="1"/>
  <c r="V616" i="1"/>
  <c r="U616" i="1"/>
  <c r="W616" i="1"/>
  <c r="V618" i="1"/>
  <c r="W618" i="1"/>
  <c r="U618" i="1"/>
  <c r="V620" i="1"/>
  <c r="W620" i="1"/>
  <c r="U620" i="1"/>
  <c r="V622" i="1"/>
  <c r="W622" i="1"/>
  <c r="U622" i="1"/>
  <c r="V624" i="1"/>
  <c r="U624" i="1"/>
  <c r="W624" i="1"/>
  <c r="V626" i="1"/>
  <c r="W626" i="1"/>
  <c r="U626" i="1"/>
  <c r="V628" i="1"/>
  <c r="W628" i="1"/>
  <c r="U628" i="1"/>
  <c r="V630" i="1"/>
  <c r="W630" i="1"/>
  <c r="U630" i="1"/>
  <c r="V632" i="1"/>
  <c r="U632" i="1"/>
  <c r="W632" i="1"/>
  <c r="V634" i="1"/>
  <c r="W634" i="1"/>
  <c r="U634" i="1"/>
  <c r="W636" i="1"/>
  <c r="V636" i="1"/>
  <c r="U636" i="1"/>
  <c r="U638" i="1"/>
  <c r="W638" i="1"/>
  <c r="V638" i="1"/>
  <c r="W640" i="1"/>
  <c r="V640" i="1"/>
  <c r="U640" i="1"/>
  <c r="U642" i="1"/>
  <c r="W642" i="1"/>
  <c r="V642" i="1"/>
  <c r="W644" i="1"/>
  <c r="V644" i="1"/>
  <c r="U644" i="1"/>
  <c r="U646" i="1"/>
  <c r="W646" i="1"/>
  <c r="V646" i="1"/>
  <c r="W648" i="1"/>
  <c r="V648" i="1"/>
  <c r="U648" i="1"/>
  <c r="U650" i="1"/>
  <c r="W650" i="1"/>
  <c r="V650" i="1"/>
  <c r="W652" i="1"/>
  <c r="V652" i="1"/>
  <c r="U652" i="1"/>
  <c r="U654" i="1"/>
  <c r="W654" i="1"/>
  <c r="V654" i="1"/>
  <c r="W656" i="1"/>
  <c r="V656" i="1"/>
  <c r="U656" i="1"/>
  <c r="U658" i="1"/>
  <c r="W658" i="1"/>
  <c r="V658" i="1"/>
  <c r="W660" i="1"/>
  <c r="V660" i="1"/>
  <c r="U660" i="1"/>
  <c r="U662" i="1"/>
  <c r="W662" i="1"/>
  <c r="V662" i="1"/>
  <c r="W664" i="1"/>
  <c r="V664" i="1"/>
  <c r="U664" i="1"/>
  <c r="U666" i="1"/>
  <c r="W666" i="1"/>
  <c r="V666" i="1"/>
  <c r="W668" i="1"/>
  <c r="V668" i="1"/>
  <c r="U668" i="1"/>
  <c r="U670" i="1"/>
  <c r="W670" i="1"/>
  <c r="V670" i="1"/>
  <c r="W672" i="1"/>
  <c r="V672" i="1"/>
  <c r="U672" i="1"/>
  <c r="U674" i="1"/>
  <c r="V674" i="1"/>
  <c r="W676" i="1"/>
  <c r="V676" i="1"/>
  <c r="U676" i="1"/>
  <c r="U678" i="1"/>
  <c r="W678" i="1"/>
  <c r="V678" i="1"/>
  <c r="W680" i="1"/>
  <c r="V680" i="1"/>
  <c r="U680" i="1"/>
  <c r="U682" i="1"/>
  <c r="W682" i="1"/>
  <c r="V682" i="1"/>
  <c r="W684" i="1"/>
  <c r="V684" i="1"/>
  <c r="U684" i="1"/>
  <c r="U686" i="1"/>
  <c r="W686" i="1"/>
  <c r="V686" i="1"/>
  <c r="V688" i="1"/>
  <c r="V690" i="1"/>
  <c r="W692" i="1"/>
  <c r="V692" i="1"/>
  <c r="U692" i="1"/>
  <c r="U694" i="1"/>
  <c r="W696" i="1"/>
  <c r="V696" i="1"/>
  <c r="U696" i="1"/>
  <c r="U698" i="1"/>
  <c r="W698" i="1"/>
  <c r="V698" i="1"/>
  <c r="W700" i="1"/>
  <c r="V700" i="1"/>
  <c r="U700" i="1"/>
  <c r="U702" i="1"/>
  <c r="W702" i="1"/>
  <c r="V702" i="1"/>
  <c r="W704" i="1"/>
  <c r="V704" i="1"/>
  <c r="U704" i="1"/>
  <c r="V706" i="1"/>
  <c r="U706" i="1"/>
  <c r="W706" i="1"/>
  <c r="U708" i="1"/>
  <c r="W708" i="1"/>
  <c r="V708" i="1"/>
  <c r="V710" i="1"/>
  <c r="W710" i="1"/>
  <c r="U710" i="1"/>
  <c r="V712" i="1"/>
  <c r="W712" i="1"/>
  <c r="U712" i="1"/>
  <c r="V714" i="1"/>
  <c r="U714" i="1"/>
  <c r="W714" i="1"/>
  <c r="V716" i="1"/>
  <c r="W716" i="1"/>
  <c r="U716" i="1"/>
  <c r="V718" i="1"/>
  <c r="W718" i="1"/>
  <c r="U718" i="1"/>
  <c r="V720" i="1"/>
  <c r="W720" i="1"/>
  <c r="U720" i="1"/>
  <c r="V722" i="1"/>
  <c r="W722" i="1"/>
  <c r="V724" i="1"/>
  <c r="W724" i="1"/>
  <c r="U724" i="1"/>
  <c r="V726" i="1"/>
  <c r="W726" i="1"/>
  <c r="U726" i="1"/>
  <c r="V728" i="1"/>
  <c r="W728" i="1"/>
  <c r="U728" i="1"/>
  <c r="V730" i="1"/>
  <c r="U730" i="1"/>
  <c r="W730" i="1"/>
  <c r="V732" i="1"/>
  <c r="W732" i="1"/>
  <c r="U732" i="1"/>
  <c r="V734" i="1"/>
  <c r="V736" i="1"/>
  <c r="W736" i="1"/>
  <c r="U736" i="1"/>
  <c r="V738" i="1"/>
  <c r="U738" i="1"/>
  <c r="W738" i="1"/>
  <c r="V740" i="1"/>
  <c r="W740" i="1"/>
  <c r="U740" i="1"/>
  <c r="V742" i="1"/>
  <c r="V744" i="1"/>
  <c r="W744" i="1"/>
  <c r="U744" i="1"/>
  <c r="V746" i="1"/>
  <c r="U746" i="1"/>
  <c r="W746" i="1"/>
  <c r="V748" i="1"/>
  <c r="W748" i="1"/>
  <c r="U748" i="1"/>
  <c r="V750" i="1"/>
  <c r="W750" i="1"/>
  <c r="U750" i="1"/>
  <c r="V752" i="1"/>
  <c r="W752" i="1"/>
  <c r="U752" i="1"/>
  <c r="V754" i="1"/>
  <c r="U754" i="1"/>
  <c r="W754" i="1"/>
  <c r="V756" i="1"/>
  <c r="W756" i="1"/>
  <c r="U756" i="1"/>
  <c r="V758" i="1"/>
  <c r="W758" i="1"/>
  <c r="U758" i="1"/>
  <c r="V760" i="1"/>
  <c r="W760" i="1"/>
  <c r="U760" i="1"/>
  <c r="V762" i="1"/>
  <c r="U762" i="1"/>
  <c r="W762" i="1"/>
  <c r="W764" i="1"/>
  <c r="U764" i="1"/>
  <c r="V766" i="1"/>
  <c r="W766" i="1"/>
  <c r="U766" i="1"/>
  <c r="V768" i="1"/>
  <c r="W768" i="1"/>
  <c r="U768" i="1"/>
  <c r="V770" i="1"/>
  <c r="U770" i="1"/>
  <c r="W770" i="1"/>
  <c r="V772" i="1"/>
  <c r="W772" i="1"/>
  <c r="U772" i="1"/>
  <c r="V774" i="1"/>
  <c r="W774" i="1"/>
  <c r="U774" i="1"/>
  <c r="V776" i="1"/>
  <c r="W776" i="1"/>
  <c r="U776" i="1"/>
  <c r="V778" i="1"/>
  <c r="U778" i="1"/>
  <c r="W778" i="1"/>
  <c r="V780" i="1"/>
  <c r="W780" i="1"/>
  <c r="U780" i="1"/>
  <c r="V782" i="1"/>
  <c r="W782" i="1"/>
  <c r="U782" i="1"/>
  <c r="V784" i="1"/>
  <c r="W784" i="1"/>
  <c r="U784" i="1"/>
  <c r="V786" i="1"/>
  <c r="W786" i="1"/>
  <c r="U786" i="1"/>
  <c r="V788" i="1"/>
  <c r="W788" i="1"/>
  <c r="U788" i="1"/>
  <c r="V790" i="1"/>
  <c r="W790" i="1"/>
  <c r="U790" i="1"/>
  <c r="V792" i="1"/>
  <c r="U792" i="1"/>
  <c r="W792" i="1"/>
  <c r="V794" i="1"/>
  <c r="W794" i="1"/>
  <c r="U794" i="1"/>
  <c r="V796" i="1"/>
  <c r="W796" i="1"/>
  <c r="U796" i="1"/>
  <c r="V798" i="1"/>
  <c r="W798" i="1"/>
  <c r="U798" i="1"/>
  <c r="V800" i="1"/>
  <c r="U800" i="1"/>
  <c r="W800" i="1"/>
  <c r="V802" i="1"/>
  <c r="W802" i="1"/>
  <c r="U802" i="1"/>
  <c r="V804" i="1"/>
  <c r="W804" i="1"/>
  <c r="U804" i="1"/>
  <c r="V806" i="1"/>
  <c r="W806" i="1"/>
  <c r="U806" i="1"/>
  <c r="V808" i="1"/>
  <c r="U808" i="1"/>
  <c r="W808" i="1"/>
  <c r="V810" i="1"/>
  <c r="W810" i="1"/>
  <c r="U810" i="1"/>
  <c r="V812" i="1"/>
  <c r="W812" i="1"/>
  <c r="U812" i="1"/>
  <c r="V814" i="1"/>
  <c r="W814" i="1"/>
  <c r="U814" i="1"/>
  <c r="V816" i="1"/>
  <c r="U816" i="1"/>
  <c r="W816" i="1"/>
  <c r="V818" i="1"/>
  <c r="W818" i="1"/>
  <c r="U818" i="1"/>
  <c r="V820" i="1"/>
  <c r="W820" i="1"/>
  <c r="U820" i="1"/>
  <c r="V822" i="1"/>
  <c r="W822" i="1"/>
  <c r="U822" i="1"/>
  <c r="V824" i="1"/>
  <c r="U824" i="1"/>
  <c r="W824" i="1"/>
  <c r="V826" i="1"/>
  <c r="W826" i="1"/>
  <c r="U826" i="1"/>
  <c r="V828" i="1"/>
  <c r="W828" i="1"/>
  <c r="U828" i="1"/>
  <c r="V830" i="1"/>
  <c r="W830" i="1"/>
  <c r="U830" i="1"/>
  <c r="V832" i="1"/>
  <c r="U832" i="1"/>
  <c r="W832" i="1"/>
  <c r="V834" i="1"/>
  <c r="W834" i="1"/>
  <c r="U834" i="1"/>
  <c r="V836" i="1"/>
  <c r="W836" i="1"/>
  <c r="U836" i="1"/>
  <c r="V838" i="1"/>
  <c r="W838" i="1"/>
  <c r="U838" i="1"/>
  <c r="V840" i="1"/>
  <c r="U840" i="1"/>
  <c r="W840" i="1"/>
  <c r="V842" i="1"/>
  <c r="W842" i="1"/>
  <c r="U842" i="1"/>
  <c r="V844" i="1"/>
  <c r="W844" i="1"/>
  <c r="U844" i="1"/>
  <c r="V846" i="1"/>
  <c r="W846" i="1"/>
  <c r="U846" i="1"/>
  <c r="V848" i="1"/>
  <c r="U848" i="1"/>
  <c r="W848" i="1"/>
  <c r="V850" i="1"/>
  <c r="W850" i="1"/>
  <c r="U850" i="1"/>
  <c r="V852" i="1"/>
  <c r="W852" i="1"/>
  <c r="U852" i="1"/>
  <c r="V854" i="1"/>
  <c r="W854" i="1"/>
  <c r="U854" i="1"/>
  <c r="V856" i="1"/>
  <c r="U856" i="1"/>
  <c r="W856" i="1"/>
  <c r="V858" i="1"/>
  <c r="W858" i="1"/>
  <c r="U858" i="1"/>
  <c r="V860" i="1"/>
  <c r="W860" i="1"/>
  <c r="U860" i="1"/>
  <c r="U862" i="1"/>
  <c r="W862" i="1"/>
  <c r="V862" i="1"/>
  <c r="W864" i="1"/>
  <c r="V864" i="1"/>
  <c r="U864" i="1"/>
  <c r="U866" i="1"/>
  <c r="W866" i="1"/>
  <c r="V866" i="1"/>
  <c r="W868" i="1"/>
  <c r="V868" i="1"/>
  <c r="U868" i="1"/>
  <c r="U870" i="1"/>
  <c r="W870" i="1"/>
  <c r="V870" i="1"/>
  <c r="W872" i="1"/>
  <c r="V872" i="1"/>
  <c r="U872" i="1"/>
  <c r="U874" i="1"/>
  <c r="W874" i="1"/>
  <c r="V874" i="1"/>
  <c r="W876" i="1"/>
  <c r="V876" i="1"/>
  <c r="U876" i="1"/>
  <c r="U878" i="1"/>
  <c r="W878" i="1"/>
  <c r="V878" i="1"/>
  <c r="W880" i="1"/>
  <c r="V880" i="1"/>
  <c r="U880" i="1"/>
  <c r="U882" i="1"/>
  <c r="W882" i="1"/>
  <c r="V882" i="1"/>
  <c r="W884" i="1"/>
  <c r="V884" i="1"/>
  <c r="U884" i="1"/>
  <c r="U886" i="1"/>
  <c r="W886" i="1"/>
  <c r="V886" i="1"/>
  <c r="W888" i="1"/>
  <c r="V888" i="1"/>
  <c r="U888" i="1"/>
  <c r="U890" i="1"/>
  <c r="W890" i="1"/>
  <c r="V890" i="1"/>
  <c r="V892" i="1"/>
  <c r="U892" i="1"/>
  <c r="W892" i="1"/>
  <c r="V894" i="1"/>
  <c r="W894" i="1"/>
  <c r="U894" i="1"/>
  <c r="V896" i="1"/>
  <c r="W896" i="1"/>
  <c r="U896" i="1"/>
  <c r="V898" i="1"/>
  <c r="W898" i="1"/>
  <c r="U898" i="1"/>
  <c r="V900" i="1"/>
  <c r="U900" i="1"/>
  <c r="W900" i="1"/>
  <c r="V902" i="1"/>
  <c r="W902" i="1"/>
  <c r="U902" i="1"/>
  <c r="V904" i="1"/>
  <c r="U904" i="1"/>
  <c r="W904" i="1"/>
  <c r="V906" i="1"/>
  <c r="W906" i="1"/>
  <c r="U906" i="1"/>
  <c r="V908" i="1"/>
  <c r="U908" i="1"/>
  <c r="W908" i="1"/>
  <c r="V910" i="1"/>
  <c r="W910" i="1"/>
  <c r="U910" i="1"/>
  <c r="V912" i="1"/>
  <c r="U912" i="1"/>
  <c r="W912" i="1"/>
  <c r="V914" i="1"/>
  <c r="W914" i="1"/>
  <c r="U914" i="1"/>
  <c r="V916" i="1"/>
  <c r="U916" i="1"/>
  <c r="W916" i="1"/>
  <c r="V918" i="1"/>
  <c r="U918" i="1"/>
  <c r="W918" i="1"/>
  <c r="W920" i="1"/>
  <c r="V920" i="1"/>
  <c r="U920" i="1"/>
  <c r="V922" i="1"/>
  <c r="U922" i="1"/>
  <c r="W922" i="1"/>
  <c r="W924" i="1"/>
  <c r="V924" i="1"/>
  <c r="U924" i="1"/>
  <c r="V926" i="1"/>
  <c r="U926" i="1"/>
  <c r="W926" i="1"/>
  <c r="W928" i="1"/>
  <c r="V928" i="1"/>
  <c r="U928" i="1"/>
  <c r="V930" i="1"/>
  <c r="U930" i="1"/>
  <c r="W930" i="1"/>
  <c r="W932" i="1"/>
  <c r="V932" i="1"/>
  <c r="U932" i="1"/>
  <c r="V934" i="1"/>
  <c r="U934" i="1"/>
  <c r="W934" i="1"/>
  <c r="W936" i="1"/>
  <c r="V936" i="1"/>
  <c r="U936" i="1"/>
  <c r="V938" i="1"/>
  <c r="U938" i="1"/>
  <c r="W938" i="1"/>
  <c r="W940" i="1"/>
  <c r="V940" i="1"/>
  <c r="U940" i="1"/>
  <c r="V942" i="1"/>
  <c r="U942" i="1"/>
  <c r="W942" i="1"/>
  <c r="W944" i="1"/>
  <c r="V944" i="1"/>
  <c r="U944" i="1"/>
  <c r="V946" i="1"/>
  <c r="U946" i="1"/>
  <c r="W946" i="1"/>
  <c r="W948" i="1"/>
  <c r="V948" i="1"/>
  <c r="U948" i="1"/>
  <c r="V950" i="1"/>
  <c r="U950" i="1"/>
  <c r="W950" i="1"/>
  <c r="W952" i="1"/>
  <c r="V952" i="1"/>
  <c r="U952" i="1"/>
  <c r="V954" i="1"/>
  <c r="U954" i="1"/>
  <c r="W954" i="1"/>
  <c r="W956" i="1"/>
  <c r="V956" i="1"/>
  <c r="U956" i="1"/>
  <c r="V958" i="1"/>
  <c r="U958" i="1"/>
  <c r="W958" i="1"/>
  <c r="W960" i="1"/>
  <c r="V960" i="1"/>
  <c r="U960" i="1"/>
  <c r="V962" i="1"/>
  <c r="U962" i="1"/>
  <c r="W962" i="1"/>
  <c r="W964" i="1"/>
  <c r="V964" i="1"/>
  <c r="U964" i="1"/>
  <c r="V966" i="1"/>
  <c r="U966" i="1"/>
  <c r="W966" i="1"/>
  <c r="W968" i="1"/>
  <c r="V968" i="1"/>
  <c r="U968" i="1"/>
  <c r="V970" i="1"/>
  <c r="U970" i="1"/>
  <c r="W970" i="1"/>
  <c r="W972" i="1"/>
  <c r="V972" i="1"/>
  <c r="U972" i="1"/>
  <c r="V974" i="1"/>
  <c r="U974" i="1"/>
  <c r="W974" i="1"/>
  <c r="W976" i="1"/>
  <c r="V976" i="1"/>
  <c r="U976" i="1"/>
  <c r="V978" i="1"/>
  <c r="U978" i="1"/>
  <c r="W978" i="1"/>
  <c r="W980" i="1"/>
  <c r="V980" i="1"/>
  <c r="U980" i="1"/>
  <c r="V982" i="1"/>
  <c r="U982" i="1"/>
  <c r="W982" i="1"/>
  <c r="W984" i="1"/>
  <c r="V984" i="1"/>
  <c r="U984" i="1"/>
  <c r="V986" i="1"/>
  <c r="U986" i="1"/>
  <c r="W986" i="1"/>
  <c r="W988" i="1"/>
  <c r="V988" i="1"/>
  <c r="U988" i="1"/>
  <c r="V990" i="1"/>
  <c r="U990" i="1"/>
  <c r="W990" i="1"/>
  <c r="W992" i="1"/>
  <c r="V992" i="1"/>
  <c r="U992" i="1"/>
  <c r="V994" i="1"/>
  <c r="U994" i="1"/>
  <c r="W994" i="1"/>
  <c r="W996" i="1"/>
  <c r="V996" i="1"/>
  <c r="U996" i="1"/>
  <c r="V998" i="1"/>
  <c r="U998" i="1"/>
  <c r="W998" i="1"/>
  <c r="W1000" i="1"/>
  <c r="V1000" i="1"/>
  <c r="U1000" i="1"/>
  <c r="V1002" i="1"/>
  <c r="U1002" i="1"/>
  <c r="W1002" i="1"/>
  <c r="U4" i="1"/>
  <c r="W6" i="1"/>
  <c r="U8" i="1"/>
  <c r="W10" i="1"/>
  <c r="U12" i="1"/>
  <c r="W14" i="1"/>
  <c r="U16" i="1"/>
  <c r="W18" i="1"/>
  <c r="U20" i="1"/>
  <c r="W22" i="1"/>
  <c r="U24" i="1"/>
  <c r="W26" i="1"/>
  <c r="U28" i="1"/>
  <c r="W30" i="1"/>
  <c r="U32" i="1"/>
  <c r="U36" i="1"/>
  <c r="W38" i="1"/>
  <c r="U40" i="1"/>
  <c r="V41" i="1"/>
  <c r="W42" i="1"/>
  <c r="U44" i="1"/>
  <c r="V45" i="1"/>
  <c r="W46" i="1"/>
  <c r="U48" i="1"/>
  <c r="V49" i="1"/>
  <c r="W50" i="1"/>
  <c r="U52" i="1"/>
  <c r="V53" i="1"/>
  <c r="W54" i="1"/>
  <c r="U56" i="1"/>
  <c r="V57" i="1"/>
  <c r="W58" i="1"/>
  <c r="U60" i="1"/>
  <c r="V61" i="1"/>
  <c r="W62" i="1"/>
  <c r="U64" i="1"/>
  <c r="V65" i="1"/>
  <c r="W66" i="1"/>
  <c r="U68" i="1"/>
  <c r="V69" i="1"/>
  <c r="W70" i="1"/>
  <c r="U72" i="1"/>
  <c r="V73" i="1"/>
  <c r="W74" i="1"/>
  <c r="U76" i="1"/>
  <c r="V77" i="1"/>
  <c r="W78" i="1"/>
  <c r="U80" i="1"/>
  <c r="V81" i="1"/>
  <c r="W82" i="1"/>
  <c r="U84" i="1"/>
  <c r="V85" i="1"/>
  <c r="W86" i="1"/>
  <c r="U88" i="1"/>
  <c r="V89" i="1"/>
  <c r="W90" i="1"/>
  <c r="U92" i="1"/>
  <c r="V93" i="1"/>
  <c r="W94" i="1"/>
  <c r="U96" i="1"/>
  <c r="V97" i="1"/>
  <c r="W98" i="1"/>
  <c r="U100" i="1"/>
  <c r="V101" i="1"/>
  <c r="W102" i="1"/>
  <c r="U104" i="1"/>
  <c r="V105" i="1"/>
  <c r="W106" i="1"/>
  <c r="U108" i="1"/>
  <c r="V109" i="1"/>
  <c r="W110" i="1"/>
  <c r="V113" i="1"/>
  <c r="W114" i="1"/>
  <c r="U116" i="1"/>
  <c r="V117" i="1"/>
  <c r="W118" i="1"/>
  <c r="U120" i="1"/>
  <c r="V121" i="1"/>
  <c r="W122" i="1"/>
  <c r="U124" i="1"/>
  <c r="V125" i="1"/>
  <c r="W126" i="1"/>
  <c r="U128" i="1"/>
  <c r="V129" i="1"/>
  <c r="W130" i="1"/>
  <c r="U132" i="1"/>
  <c r="V133" i="1"/>
  <c r="W134" i="1"/>
  <c r="U136" i="1"/>
  <c r="V137" i="1"/>
  <c r="W138" i="1"/>
  <c r="U140" i="1"/>
  <c r="V141" i="1"/>
  <c r="W142" i="1"/>
  <c r="U144" i="1"/>
  <c r="V145" i="1"/>
  <c r="W146" i="1"/>
  <c r="U148" i="1"/>
  <c r="V149" i="1"/>
  <c r="W150" i="1"/>
  <c r="U152" i="1"/>
  <c r="V153" i="1"/>
  <c r="W154" i="1"/>
  <c r="U156" i="1"/>
  <c r="V157" i="1"/>
  <c r="W158" i="1"/>
  <c r="U160" i="1"/>
  <c r="V161" i="1"/>
  <c r="W162" i="1"/>
  <c r="U164" i="1"/>
  <c r="V165" i="1"/>
  <c r="W166" i="1"/>
  <c r="U168" i="1"/>
  <c r="V169" i="1"/>
  <c r="W170" i="1"/>
  <c r="U172" i="1"/>
  <c r="W173" i="1"/>
  <c r="V175" i="1"/>
  <c r="U177" i="1"/>
  <c r="U179" i="1"/>
  <c r="W180" i="1"/>
  <c r="V182" i="1"/>
  <c r="V184" i="1"/>
  <c r="V186" i="1"/>
  <c r="U189" i="1"/>
  <c r="W191" i="1"/>
  <c r="V194" i="1"/>
  <c r="U197" i="1"/>
  <c r="W199" i="1"/>
  <c r="V202" i="1"/>
  <c r="U205" i="1"/>
  <c r="W207" i="1"/>
  <c r="V210" i="1"/>
  <c r="U213" i="1"/>
  <c r="W215" i="1"/>
  <c r="V218" i="1"/>
  <c r="U221" i="1"/>
  <c r="W223" i="1"/>
  <c r="V226" i="1"/>
  <c r="U229" i="1"/>
  <c r="W231" i="1"/>
  <c r="V234" i="1"/>
  <c r="U237" i="1"/>
  <c r="W239" i="1"/>
  <c r="V242" i="1"/>
  <c r="U245" i="1"/>
  <c r="W247" i="1"/>
  <c r="V250" i="1"/>
  <c r="U253" i="1"/>
  <c r="W255" i="1"/>
  <c r="V4" i="1"/>
  <c r="V8" i="1"/>
  <c r="V12" i="1"/>
  <c r="V16" i="1"/>
  <c r="V20" i="1"/>
  <c r="V24" i="1"/>
  <c r="V28" i="1"/>
  <c r="V32" i="1"/>
  <c r="U35" i="1"/>
  <c r="V36" i="1"/>
  <c r="U39" i="1"/>
  <c r="V40" i="1"/>
  <c r="W41" i="1"/>
  <c r="U43" i="1"/>
  <c r="V44" i="1"/>
  <c r="W45" i="1"/>
  <c r="U47" i="1"/>
  <c r="V48" i="1"/>
  <c r="W49" i="1"/>
  <c r="U51" i="1"/>
  <c r="V52" i="1"/>
  <c r="W53" i="1"/>
  <c r="U55" i="1"/>
  <c r="V56" i="1"/>
  <c r="W57" i="1"/>
  <c r="U59" i="1"/>
  <c r="V60" i="1"/>
  <c r="W61" i="1"/>
  <c r="U63" i="1"/>
  <c r="V64" i="1"/>
  <c r="W65" i="1"/>
  <c r="U67" i="1"/>
  <c r="V68" i="1"/>
  <c r="W69" i="1"/>
  <c r="U71" i="1"/>
  <c r="V72" i="1"/>
  <c r="W73" i="1"/>
  <c r="U75" i="1"/>
  <c r="V76" i="1"/>
  <c r="W77" i="1"/>
  <c r="U79" i="1"/>
  <c r="V80" i="1"/>
  <c r="W81" i="1"/>
  <c r="U83" i="1"/>
  <c r="V84" i="1"/>
  <c r="W85" i="1"/>
  <c r="U87" i="1"/>
  <c r="V88" i="1"/>
  <c r="W89" i="1"/>
  <c r="U91" i="1"/>
  <c r="V92" i="1"/>
  <c r="W93" i="1"/>
  <c r="U95" i="1"/>
  <c r="V96" i="1"/>
  <c r="W97" i="1"/>
  <c r="U99" i="1"/>
  <c r="V100" i="1"/>
  <c r="W101" i="1"/>
  <c r="U103" i="1"/>
  <c r="V104" i="1"/>
  <c r="W105" i="1"/>
  <c r="U107" i="1"/>
  <c r="V108" i="1"/>
  <c r="W109" i="1"/>
  <c r="U111" i="1"/>
  <c r="W113" i="1"/>
  <c r="U115" i="1"/>
  <c r="V116" i="1"/>
  <c r="W117" i="1"/>
  <c r="U119" i="1"/>
  <c r="V120" i="1"/>
  <c r="W121" i="1"/>
  <c r="U123" i="1"/>
  <c r="V124" i="1"/>
  <c r="W125" i="1"/>
  <c r="U127" i="1"/>
  <c r="V128" i="1"/>
  <c r="W129" i="1"/>
  <c r="U131" i="1"/>
  <c r="V132" i="1"/>
  <c r="W133" i="1"/>
  <c r="U135" i="1"/>
  <c r="V136" i="1"/>
  <c r="W137" i="1"/>
  <c r="U139" i="1"/>
  <c r="V140" i="1"/>
  <c r="W141" i="1"/>
  <c r="U143" i="1"/>
  <c r="V144" i="1"/>
  <c r="W145" i="1"/>
  <c r="U147" i="1"/>
  <c r="V148" i="1"/>
  <c r="W149" i="1"/>
  <c r="U151" i="1"/>
  <c r="V152" i="1"/>
  <c r="W153" i="1"/>
  <c r="U155" i="1"/>
  <c r="V156" i="1"/>
  <c r="W157" i="1"/>
  <c r="U159" i="1"/>
  <c r="V160" i="1"/>
  <c r="W161" i="1"/>
  <c r="U163" i="1"/>
  <c r="V164" i="1"/>
  <c r="W165" i="1"/>
  <c r="U167" i="1"/>
  <c r="V168" i="1"/>
  <c r="W169" i="1"/>
  <c r="U171" i="1"/>
  <c r="V172" i="1"/>
  <c r="U174" i="1"/>
  <c r="W175" i="1"/>
  <c r="W177" i="1"/>
  <c r="V179" i="1"/>
  <c r="U181" i="1"/>
  <c r="U183" i="1"/>
  <c r="W184" i="1"/>
  <c r="U187" i="1"/>
  <c r="W189" i="1"/>
  <c r="V192" i="1"/>
  <c r="U195" i="1"/>
  <c r="W197" i="1"/>
  <c r="V200" i="1"/>
  <c r="U203" i="1"/>
  <c r="W205" i="1"/>
  <c r="V208" i="1"/>
  <c r="U211" i="1"/>
  <c r="W213" i="1"/>
  <c r="V216" i="1"/>
  <c r="U219" i="1"/>
  <c r="W221" i="1"/>
  <c r="V224" i="1"/>
  <c r="U227" i="1"/>
  <c r="W229" i="1"/>
  <c r="V232" i="1"/>
  <c r="U235" i="1"/>
  <c r="W237" i="1"/>
  <c r="V240" i="1"/>
  <c r="U243" i="1"/>
  <c r="W245" i="1"/>
  <c r="V248" i="1"/>
  <c r="U251" i="1"/>
  <c r="W253" i="1"/>
  <c r="V256" i="1"/>
  <c r="W259" i="1"/>
  <c r="V259" i="1"/>
  <c r="U259" i="1"/>
  <c r="U261" i="1"/>
  <c r="W261" i="1"/>
  <c r="V261" i="1"/>
  <c r="W263" i="1"/>
  <c r="V263" i="1"/>
  <c r="U263" i="1"/>
  <c r="U265" i="1"/>
  <c r="W265" i="1"/>
  <c r="V265" i="1"/>
  <c r="W267" i="1"/>
  <c r="V267" i="1"/>
  <c r="U267" i="1"/>
  <c r="U269" i="1"/>
  <c r="W269" i="1"/>
  <c r="V269" i="1"/>
  <c r="W271" i="1"/>
  <c r="V271" i="1"/>
  <c r="U271" i="1"/>
  <c r="U273" i="1"/>
  <c r="W273" i="1"/>
  <c r="V273" i="1"/>
  <c r="W275" i="1"/>
  <c r="V275" i="1"/>
  <c r="U275" i="1"/>
  <c r="U277" i="1"/>
  <c r="W277" i="1"/>
  <c r="V277" i="1"/>
  <c r="W279" i="1"/>
  <c r="V279" i="1"/>
  <c r="U279" i="1"/>
  <c r="U281" i="1"/>
  <c r="W281" i="1"/>
  <c r="V281" i="1"/>
  <c r="W283" i="1"/>
  <c r="V283" i="1"/>
  <c r="U283" i="1"/>
  <c r="U285" i="1"/>
  <c r="W285" i="1"/>
  <c r="V285" i="1"/>
  <c r="W287" i="1"/>
  <c r="V287" i="1"/>
  <c r="U287" i="1"/>
  <c r="U289" i="1"/>
  <c r="W289" i="1"/>
  <c r="V289" i="1"/>
  <c r="W291" i="1"/>
  <c r="V291" i="1"/>
  <c r="U291" i="1"/>
  <c r="U293" i="1"/>
  <c r="W293" i="1"/>
  <c r="V293" i="1"/>
  <c r="W295" i="1"/>
  <c r="V295" i="1"/>
  <c r="U295" i="1"/>
  <c r="U297" i="1"/>
  <c r="W297" i="1"/>
  <c r="V297" i="1"/>
  <c r="W299" i="1"/>
  <c r="V299" i="1"/>
  <c r="U299" i="1"/>
  <c r="U301" i="1"/>
  <c r="W301" i="1"/>
  <c r="V301" i="1"/>
  <c r="W303" i="1"/>
  <c r="V303" i="1"/>
  <c r="U303" i="1"/>
  <c r="U305" i="1"/>
  <c r="W305" i="1"/>
  <c r="V305" i="1"/>
  <c r="W307" i="1"/>
  <c r="V307" i="1"/>
  <c r="U307" i="1"/>
  <c r="U309" i="1"/>
  <c r="W309" i="1"/>
  <c r="V309" i="1"/>
  <c r="W311" i="1"/>
  <c r="V311" i="1"/>
  <c r="U311" i="1"/>
  <c r="U313" i="1"/>
  <c r="W313" i="1"/>
  <c r="V313" i="1"/>
  <c r="W315" i="1"/>
  <c r="V315" i="1"/>
  <c r="U315" i="1"/>
  <c r="U317" i="1"/>
  <c r="W317" i="1"/>
  <c r="V317" i="1"/>
  <c r="W319" i="1"/>
  <c r="V319" i="1"/>
  <c r="U319" i="1"/>
  <c r="U321" i="1"/>
  <c r="W321" i="1"/>
  <c r="V321" i="1"/>
  <c r="W323" i="1"/>
  <c r="V323" i="1"/>
  <c r="U323" i="1"/>
  <c r="U325" i="1"/>
  <c r="W325" i="1"/>
  <c r="V325" i="1"/>
  <c r="W327" i="1"/>
  <c r="V327" i="1"/>
  <c r="U327" i="1"/>
  <c r="U329" i="1"/>
  <c r="W329" i="1"/>
  <c r="V329" i="1"/>
  <c r="W331" i="1"/>
  <c r="V331" i="1"/>
  <c r="U331" i="1"/>
  <c r="U333" i="1"/>
  <c r="W333" i="1"/>
  <c r="V333" i="1"/>
  <c r="W335" i="1"/>
  <c r="V335" i="1"/>
  <c r="U335" i="1"/>
  <c r="U337" i="1"/>
  <c r="W337" i="1"/>
  <c r="V337" i="1"/>
  <c r="W339" i="1"/>
  <c r="V339" i="1"/>
  <c r="U339" i="1"/>
  <c r="U341" i="1"/>
  <c r="W341" i="1"/>
  <c r="V341" i="1"/>
  <c r="W343" i="1"/>
  <c r="V343" i="1"/>
  <c r="U343" i="1"/>
  <c r="U345" i="1"/>
  <c r="W345" i="1"/>
  <c r="V345" i="1"/>
  <c r="W347" i="1"/>
  <c r="V347" i="1"/>
  <c r="U347" i="1"/>
  <c r="U349" i="1"/>
  <c r="W349" i="1"/>
  <c r="V349" i="1"/>
  <c r="W351" i="1"/>
  <c r="V351" i="1"/>
  <c r="U351" i="1"/>
  <c r="U353" i="1"/>
  <c r="W353" i="1"/>
  <c r="V353" i="1"/>
  <c r="W355" i="1"/>
  <c r="V355" i="1"/>
  <c r="U355" i="1"/>
  <c r="U357" i="1"/>
  <c r="W357" i="1"/>
  <c r="V357" i="1"/>
  <c r="W359" i="1"/>
  <c r="V359" i="1"/>
  <c r="U359" i="1"/>
  <c r="U361" i="1"/>
  <c r="W361" i="1"/>
  <c r="V361" i="1"/>
  <c r="W363" i="1"/>
  <c r="V363" i="1"/>
  <c r="U363" i="1"/>
  <c r="U365" i="1"/>
  <c r="W365" i="1"/>
  <c r="V365" i="1"/>
  <c r="W367" i="1"/>
  <c r="V367" i="1"/>
  <c r="U367" i="1"/>
  <c r="U369" i="1"/>
  <c r="W369" i="1"/>
  <c r="V369" i="1"/>
  <c r="W371" i="1"/>
  <c r="V371" i="1"/>
  <c r="U371" i="1"/>
  <c r="U373" i="1"/>
  <c r="W373" i="1"/>
  <c r="V373" i="1"/>
  <c r="W375" i="1"/>
  <c r="V375" i="1"/>
  <c r="U375" i="1"/>
  <c r="U377" i="1"/>
  <c r="V377" i="1"/>
  <c r="W377" i="1"/>
  <c r="W379" i="1"/>
  <c r="U379" i="1"/>
  <c r="V379" i="1"/>
  <c r="W381" i="1"/>
  <c r="U381" i="1"/>
  <c r="V381" i="1"/>
  <c r="U383" i="1"/>
  <c r="W383" i="1"/>
  <c r="V383" i="1"/>
  <c r="W385" i="1"/>
  <c r="U385" i="1"/>
  <c r="V385" i="1"/>
  <c r="U387" i="1"/>
  <c r="W387" i="1"/>
  <c r="V387" i="1"/>
  <c r="W389" i="1"/>
  <c r="U389" i="1"/>
  <c r="V389" i="1"/>
  <c r="U391" i="1"/>
  <c r="W391" i="1"/>
  <c r="V391" i="1"/>
  <c r="W393" i="1"/>
  <c r="U393" i="1"/>
  <c r="V393" i="1"/>
  <c r="U395" i="1"/>
  <c r="W395" i="1"/>
  <c r="V395" i="1"/>
  <c r="W397" i="1"/>
  <c r="U397" i="1"/>
  <c r="V397" i="1"/>
  <c r="U399" i="1"/>
  <c r="W399" i="1"/>
  <c r="V399" i="1"/>
  <c r="W401" i="1"/>
  <c r="U401" i="1"/>
  <c r="V401" i="1"/>
  <c r="U403" i="1"/>
  <c r="W403" i="1"/>
  <c r="V403" i="1"/>
  <c r="W405" i="1"/>
  <c r="U405" i="1"/>
  <c r="V405" i="1"/>
  <c r="U407" i="1"/>
  <c r="W407" i="1"/>
  <c r="V407" i="1"/>
  <c r="W409" i="1"/>
  <c r="U409" i="1"/>
  <c r="V409" i="1"/>
  <c r="U411" i="1"/>
  <c r="W411" i="1"/>
  <c r="V411" i="1"/>
  <c r="W413" i="1"/>
  <c r="U413" i="1"/>
  <c r="V413" i="1"/>
  <c r="U415" i="1"/>
  <c r="W415" i="1"/>
  <c r="V415" i="1"/>
  <c r="W417" i="1"/>
  <c r="U417" i="1"/>
  <c r="V417" i="1"/>
  <c r="U419" i="1"/>
  <c r="W419" i="1"/>
  <c r="V419" i="1"/>
  <c r="W421" i="1"/>
  <c r="U421" i="1"/>
  <c r="V421" i="1"/>
  <c r="U423" i="1"/>
  <c r="W423" i="1"/>
  <c r="V423" i="1"/>
  <c r="W425" i="1"/>
  <c r="U425" i="1"/>
  <c r="V425" i="1"/>
  <c r="U427" i="1"/>
  <c r="W427" i="1"/>
  <c r="V427" i="1"/>
  <c r="W429" i="1"/>
  <c r="U429" i="1"/>
  <c r="V429" i="1"/>
  <c r="U431" i="1"/>
  <c r="W431" i="1"/>
  <c r="V431" i="1"/>
  <c r="W433" i="1"/>
  <c r="U433" i="1"/>
  <c r="V433" i="1"/>
  <c r="U435" i="1"/>
  <c r="W435" i="1"/>
  <c r="V435" i="1"/>
  <c r="W437" i="1"/>
  <c r="U437" i="1"/>
  <c r="V437" i="1"/>
  <c r="U439" i="1"/>
  <c r="W439" i="1"/>
  <c r="V439" i="1"/>
  <c r="W441" i="1"/>
  <c r="U441" i="1"/>
  <c r="V441" i="1"/>
  <c r="U443" i="1"/>
  <c r="W443" i="1"/>
  <c r="V443" i="1"/>
  <c r="W445" i="1"/>
  <c r="U445" i="1"/>
  <c r="V445" i="1"/>
  <c r="U447" i="1"/>
  <c r="W447" i="1"/>
  <c r="V447" i="1"/>
  <c r="W449" i="1"/>
  <c r="U449" i="1"/>
  <c r="V449" i="1"/>
  <c r="V451" i="1"/>
  <c r="U451" i="1"/>
  <c r="W451" i="1"/>
  <c r="W453" i="1"/>
  <c r="V453" i="1"/>
  <c r="U453" i="1"/>
  <c r="V455" i="1"/>
  <c r="U455" i="1"/>
  <c r="W455" i="1"/>
  <c r="W457" i="1"/>
  <c r="V457" i="1"/>
  <c r="U457" i="1"/>
  <c r="V459" i="1"/>
  <c r="U459" i="1"/>
  <c r="W459" i="1"/>
  <c r="W461" i="1"/>
  <c r="V461" i="1"/>
  <c r="U461" i="1"/>
  <c r="V463" i="1"/>
  <c r="U463" i="1"/>
  <c r="W463" i="1"/>
  <c r="W465" i="1"/>
  <c r="V465" i="1"/>
  <c r="U465" i="1"/>
  <c r="V467" i="1"/>
  <c r="U467" i="1"/>
  <c r="W467" i="1"/>
  <c r="W469" i="1"/>
  <c r="V469" i="1"/>
  <c r="U469" i="1"/>
  <c r="V471" i="1"/>
  <c r="U471" i="1"/>
  <c r="W471" i="1"/>
  <c r="W473" i="1"/>
  <c r="V473" i="1"/>
  <c r="U473" i="1"/>
  <c r="V475" i="1"/>
  <c r="U475" i="1"/>
  <c r="W475" i="1"/>
  <c r="W477" i="1"/>
  <c r="V477" i="1"/>
  <c r="U477" i="1"/>
  <c r="V479" i="1"/>
  <c r="U479" i="1"/>
  <c r="W479" i="1"/>
  <c r="W481" i="1"/>
  <c r="V481" i="1"/>
  <c r="U481" i="1"/>
  <c r="V483" i="1"/>
  <c r="U483" i="1"/>
  <c r="W483" i="1"/>
  <c r="W485" i="1"/>
  <c r="V485" i="1"/>
  <c r="U485" i="1"/>
  <c r="V487" i="1"/>
  <c r="U487" i="1"/>
  <c r="W487" i="1"/>
  <c r="W489" i="1"/>
  <c r="V489" i="1"/>
  <c r="U489" i="1"/>
  <c r="V491" i="1"/>
  <c r="U491" i="1"/>
  <c r="W491" i="1"/>
  <c r="W493" i="1"/>
  <c r="V493" i="1"/>
  <c r="U493" i="1"/>
  <c r="V495" i="1"/>
  <c r="U495" i="1"/>
  <c r="W495" i="1"/>
  <c r="W497" i="1"/>
  <c r="V497" i="1"/>
  <c r="U497" i="1"/>
  <c r="V499" i="1"/>
  <c r="U499" i="1"/>
  <c r="W499" i="1"/>
  <c r="W501" i="1"/>
  <c r="V501" i="1"/>
  <c r="U501" i="1"/>
  <c r="V503" i="1"/>
  <c r="U503" i="1"/>
  <c r="W503" i="1"/>
  <c r="W505" i="1"/>
  <c r="V505" i="1"/>
  <c r="U505" i="1"/>
  <c r="V507" i="1"/>
  <c r="U507" i="1"/>
  <c r="W507" i="1"/>
  <c r="W509" i="1"/>
  <c r="V509" i="1"/>
  <c r="U509" i="1"/>
  <c r="V511" i="1"/>
  <c r="U511" i="1"/>
  <c r="W511" i="1"/>
  <c r="W513" i="1"/>
  <c r="V513" i="1"/>
  <c r="U513" i="1"/>
  <c r="V515" i="1"/>
  <c r="U515" i="1"/>
  <c r="W515" i="1"/>
  <c r="W517" i="1"/>
  <c r="V517" i="1"/>
  <c r="U517" i="1"/>
  <c r="V519" i="1"/>
  <c r="U519" i="1"/>
  <c r="W519" i="1"/>
  <c r="W521" i="1"/>
  <c r="V521" i="1"/>
  <c r="U521" i="1"/>
  <c r="V523" i="1"/>
  <c r="U523" i="1"/>
  <c r="W523" i="1"/>
  <c r="W525" i="1"/>
  <c r="V525" i="1"/>
  <c r="U525" i="1"/>
  <c r="V527" i="1"/>
  <c r="U527" i="1"/>
  <c r="W527" i="1"/>
  <c r="W529" i="1"/>
  <c r="V529" i="1"/>
  <c r="U529" i="1"/>
  <c r="V531" i="1"/>
  <c r="U531" i="1"/>
  <c r="W531" i="1"/>
  <c r="W533" i="1"/>
  <c r="V533" i="1"/>
  <c r="U533" i="1"/>
  <c r="V535" i="1"/>
  <c r="U535" i="1"/>
  <c r="W535" i="1"/>
  <c r="W537" i="1"/>
  <c r="V537" i="1"/>
  <c r="U537" i="1"/>
  <c r="V539" i="1"/>
  <c r="U539" i="1"/>
  <c r="W539" i="1"/>
  <c r="W541" i="1"/>
  <c r="V541" i="1"/>
  <c r="U541" i="1"/>
  <c r="V543" i="1"/>
  <c r="U543" i="1"/>
  <c r="W543" i="1"/>
  <c r="W545" i="1"/>
  <c r="V545" i="1"/>
  <c r="U545" i="1"/>
  <c r="W547" i="1"/>
  <c r="V547" i="1"/>
  <c r="U547" i="1"/>
  <c r="U549" i="1"/>
  <c r="V549" i="1"/>
  <c r="W549" i="1"/>
  <c r="W551" i="1"/>
  <c r="U551" i="1"/>
  <c r="Y551" i="1" s="1"/>
  <c r="F551" i="1" s="1"/>
  <c r="V551" i="1"/>
  <c r="U553" i="1"/>
  <c r="W553" i="1"/>
  <c r="V553" i="1"/>
  <c r="U555" i="1"/>
  <c r="W555" i="1"/>
  <c r="V555" i="1"/>
  <c r="W557" i="1"/>
  <c r="U557" i="1"/>
  <c r="V557" i="1"/>
  <c r="U559" i="1"/>
  <c r="W559" i="1"/>
  <c r="V559" i="1"/>
  <c r="W561" i="1"/>
  <c r="U561" i="1"/>
  <c r="V561" i="1"/>
  <c r="U563" i="1"/>
  <c r="W563" i="1"/>
  <c r="V563" i="1"/>
  <c r="W565" i="1"/>
  <c r="U565" i="1"/>
  <c r="Y565" i="1" s="1"/>
  <c r="F565" i="1" s="1"/>
  <c r="V565" i="1"/>
  <c r="U567" i="1"/>
  <c r="W567" i="1"/>
  <c r="V567" i="1"/>
  <c r="Y567" i="1" s="1"/>
  <c r="F567" i="1" s="1"/>
  <c r="W569" i="1"/>
  <c r="U569" i="1"/>
  <c r="V569" i="1"/>
  <c r="U571" i="1"/>
  <c r="W571" i="1"/>
  <c r="V571" i="1"/>
  <c r="W573" i="1"/>
  <c r="U573" i="1"/>
  <c r="Y573" i="1" s="1"/>
  <c r="F573" i="1" s="1"/>
  <c r="V573" i="1"/>
  <c r="U575" i="1"/>
  <c r="W575" i="1"/>
  <c r="V575" i="1"/>
  <c r="Y575" i="1" s="1"/>
  <c r="F575" i="1" s="1"/>
  <c r="W577" i="1"/>
  <c r="U577" i="1"/>
  <c r="V577" i="1"/>
  <c r="U579" i="1"/>
  <c r="W579" i="1"/>
  <c r="V579" i="1"/>
  <c r="W581" i="1"/>
  <c r="U581" i="1"/>
  <c r="Y581" i="1" s="1"/>
  <c r="F581" i="1" s="1"/>
  <c r="V581" i="1"/>
  <c r="U583" i="1"/>
  <c r="W583" i="1"/>
  <c r="V583" i="1"/>
  <c r="W585" i="1"/>
  <c r="U585" i="1"/>
  <c r="V585" i="1"/>
  <c r="U587" i="1"/>
  <c r="W587" i="1"/>
  <c r="V587" i="1"/>
  <c r="W589" i="1"/>
  <c r="U589" i="1"/>
  <c r="V589" i="1"/>
  <c r="U591" i="1"/>
  <c r="W591" i="1"/>
  <c r="V591" i="1"/>
  <c r="Y591" i="1" s="1"/>
  <c r="F591" i="1" s="1"/>
  <c r="W593" i="1"/>
  <c r="U593" i="1"/>
  <c r="V593" i="1"/>
  <c r="Y593" i="1" s="1"/>
  <c r="F593" i="1" s="1"/>
  <c r="U595" i="1"/>
  <c r="Y595" i="1" s="1"/>
  <c r="F595" i="1" s="1"/>
  <c r="W595" i="1"/>
  <c r="V595" i="1"/>
  <c r="W597" i="1"/>
  <c r="U597" i="1"/>
  <c r="V597" i="1"/>
  <c r="U599" i="1"/>
  <c r="W599" i="1"/>
  <c r="V599" i="1"/>
  <c r="Y599" i="1" s="1"/>
  <c r="F599" i="1" s="1"/>
  <c r="W601" i="1"/>
  <c r="U601" i="1"/>
  <c r="V601" i="1"/>
  <c r="U603" i="1"/>
  <c r="Y603" i="1" s="1"/>
  <c r="F603" i="1" s="1"/>
  <c r="W603" i="1"/>
  <c r="V603" i="1"/>
  <c r="W605" i="1"/>
  <c r="U605" i="1"/>
  <c r="V605" i="1"/>
  <c r="U607" i="1"/>
  <c r="W607" i="1"/>
  <c r="V607" i="1"/>
  <c r="Y607" i="1" s="1"/>
  <c r="F607" i="1" s="1"/>
  <c r="W609" i="1"/>
  <c r="U609" i="1"/>
  <c r="V609" i="1"/>
  <c r="U611" i="1"/>
  <c r="Y611" i="1" s="1"/>
  <c r="F611" i="1" s="1"/>
  <c r="W611" i="1"/>
  <c r="V611" i="1"/>
  <c r="W613" i="1"/>
  <c r="U613" i="1"/>
  <c r="V613" i="1"/>
  <c r="U615" i="1"/>
  <c r="W615" i="1"/>
  <c r="V615" i="1"/>
  <c r="W617" i="1"/>
  <c r="U617" i="1"/>
  <c r="V617" i="1"/>
  <c r="U619" i="1"/>
  <c r="Y619" i="1" s="1"/>
  <c r="F619" i="1" s="1"/>
  <c r="W619" i="1"/>
  <c r="V619" i="1"/>
  <c r="W621" i="1"/>
  <c r="U621" i="1"/>
  <c r="Y621" i="1" s="1"/>
  <c r="F621" i="1" s="1"/>
  <c r="V621" i="1"/>
  <c r="U623" i="1"/>
  <c r="W623" i="1"/>
  <c r="V623" i="1"/>
  <c r="Y623" i="1" s="1"/>
  <c r="F623" i="1" s="1"/>
  <c r="W625" i="1"/>
  <c r="U625" i="1"/>
  <c r="V625" i="1"/>
  <c r="U627" i="1"/>
  <c r="Y627" i="1" s="1"/>
  <c r="F627" i="1" s="1"/>
  <c r="W627" i="1"/>
  <c r="V627" i="1"/>
  <c r="W629" i="1"/>
  <c r="U629" i="1"/>
  <c r="Y629" i="1" s="1"/>
  <c r="F629" i="1" s="1"/>
  <c r="V629" i="1"/>
  <c r="U631" i="1"/>
  <c r="W631" i="1"/>
  <c r="V631" i="1"/>
  <c r="W633" i="1"/>
  <c r="U633" i="1"/>
  <c r="V633" i="1"/>
  <c r="V635" i="1"/>
  <c r="Y635" i="1" s="1"/>
  <c r="F635" i="1" s="1"/>
  <c r="U635" i="1"/>
  <c r="W635" i="1"/>
  <c r="W637" i="1"/>
  <c r="V637" i="1"/>
  <c r="Y637" i="1" s="1"/>
  <c r="F637" i="1" s="1"/>
  <c r="U637" i="1"/>
  <c r="V639" i="1"/>
  <c r="U639" i="1"/>
  <c r="W639" i="1"/>
  <c r="W641" i="1"/>
  <c r="V641" i="1"/>
  <c r="U641" i="1"/>
  <c r="V643" i="1"/>
  <c r="Y643" i="1" s="1"/>
  <c r="F643" i="1" s="1"/>
  <c r="U643" i="1"/>
  <c r="W643" i="1"/>
  <c r="W645" i="1"/>
  <c r="V645" i="1"/>
  <c r="U645" i="1"/>
  <c r="V647" i="1"/>
  <c r="U647" i="1"/>
  <c r="W647" i="1"/>
  <c r="W649" i="1"/>
  <c r="V649" i="1"/>
  <c r="U649" i="1"/>
  <c r="Y649" i="1" s="1"/>
  <c r="F649" i="1" s="1"/>
  <c r="V651" i="1"/>
  <c r="U651" i="1"/>
  <c r="W651" i="1"/>
  <c r="W653" i="1"/>
  <c r="V653" i="1"/>
  <c r="U653" i="1"/>
  <c r="V655" i="1"/>
  <c r="U655" i="1"/>
  <c r="W655" i="1"/>
  <c r="Y655" i="1" s="1"/>
  <c r="F655" i="1" s="1"/>
  <c r="W657" i="1"/>
  <c r="V657" i="1"/>
  <c r="U657" i="1"/>
  <c r="V659" i="1"/>
  <c r="Y659" i="1" s="1"/>
  <c r="F659" i="1" s="1"/>
  <c r="U659" i="1"/>
  <c r="W659" i="1"/>
  <c r="W661" i="1"/>
  <c r="V661" i="1"/>
  <c r="U661" i="1"/>
  <c r="V663" i="1"/>
  <c r="U663" i="1"/>
  <c r="Y663" i="1" s="1"/>
  <c r="F663" i="1" s="1"/>
  <c r="W663" i="1"/>
  <c r="W665" i="1"/>
  <c r="V665" i="1"/>
  <c r="U665" i="1"/>
  <c r="V667" i="1"/>
  <c r="U667" i="1"/>
  <c r="W667" i="1"/>
  <c r="W669" i="1"/>
  <c r="V669" i="1"/>
  <c r="U669" i="1"/>
  <c r="V671" i="1"/>
  <c r="U671" i="1"/>
  <c r="W671" i="1"/>
  <c r="Y671" i="1" s="1"/>
  <c r="F671" i="1" s="1"/>
  <c r="W673" i="1"/>
  <c r="V673" i="1"/>
  <c r="U673" i="1"/>
  <c r="V675" i="1"/>
  <c r="U675" i="1"/>
  <c r="W675" i="1"/>
  <c r="W677" i="1"/>
  <c r="V677" i="1"/>
  <c r="Y677" i="1" s="1"/>
  <c r="F677" i="1" s="1"/>
  <c r="U677" i="1"/>
  <c r="V679" i="1"/>
  <c r="U679" i="1"/>
  <c r="W679" i="1"/>
  <c r="Y679" i="1" s="1"/>
  <c r="F679" i="1" s="1"/>
  <c r="W681" i="1"/>
  <c r="V681" i="1"/>
  <c r="U681" i="1"/>
  <c r="Y681" i="1" s="1"/>
  <c r="F681" i="1" s="1"/>
  <c r="V683" i="1"/>
  <c r="U683" i="1"/>
  <c r="W683" i="1"/>
  <c r="W685" i="1"/>
  <c r="V685" i="1"/>
  <c r="Y685" i="1" s="1"/>
  <c r="F685" i="1" s="1"/>
  <c r="U685" i="1"/>
  <c r="V687" i="1"/>
  <c r="U687" i="1"/>
  <c r="W687" i="1"/>
  <c r="Y687" i="1" s="1"/>
  <c r="F687" i="1" s="1"/>
  <c r="W689" i="1"/>
  <c r="V689" i="1"/>
  <c r="U689" i="1"/>
  <c r="Y689" i="1" s="1"/>
  <c r="F689" i="1" s="1"/>
  <c r="V691" i="1"/>
  <c r="U691" i="1"/>
  <c r="W691" i="1"/>
  <c r="W693" i="1"/>
  <c r="V693" i="1"/>
  <c r="U693" i="1"/>
  <c r="V695" i="1"/>
  <c r="U695" i="1"/>
  <c r="W695" i="1"/>
  <c r="W697" i="1"/>
  <c r="V697" i="1"/>
  <c r="U697" i="1"/>
  <c r="Y697" i="1" s="1"/>
  <c r="F697" i="1" s="1"/>
  <c r="V699" i="1"/>
  <c r="U699" i="1"/>
  <c r="W699" i="1"/>
  <c r="W701" i="1"/>
  <c r="V701" i="1"/>
  <c r="Y701" i="1" s="1"/>
  <c r="F701" i="1" s="1"/>
  <c r="U701" i="1"/>
  <c r="V703" i="1"/>
  <c r="U703" i="1"/>
  <c r="W703" i="1"/>
  <c r="W705" i="1"/>
  <c r="V705" i="1"/>
  <c r="U705" i="1"/>
  <c r="W707" i="1"/>
  <c r="Y707" i="1" s="1"/>
  <c r="F707" i="1" s="1"/>
  <c r="V707" i="1"/>
  <c r="U707" i="1"/>
  <c r="U709" i="1"/>
  <c r="W709" i="1"/>
  <c r="Y709" i="1" s="1"/>
  <c r="F709" i="1" s="1"/>
  <c r="V709" i="1"/>
  <c r="W711" i="1"/>
  <c r="V711" i="1"/>
  <c r="U711" i="1"/>
  <c r="W713" i="1"/>
  <c r="U713" i="1"/>
  <c r="V713" i="1"/>
  <c r="U715" i="1"/>
  <c r="Y715" i="1" s="1"/>
  <c r="F715" i="1" s="1"/>
  <c r="W715" i="1"/>
  <c r="V715" i="1"/>
  <c r="W717" i="1"/>
  <c r="U717" i="1"/>
  <c r="Y717" i="1" s="1"/>
  <c r="F717" i="1" s="1"/>
  <c r="V717" i="1"/>
  <c r="U719" i="1"/>
  <c r="W719" i="1"/>
  <c r="V719" i="1"/>
  <c r="W721" i="1"/>
  <c r="U721" i="1"/>
  <c r="V721" i="1"/>
  <c r="U723" i="1"/>
  <c r="W723" i="1"/>
  <c r="V723" i="1"/>
  <c r="W725" i="1"/>
  <c r="U725" i="1"/>
  <c r="V725" i="1"/>
  <c r="U727" i="1"/>
  <c r="W727" i="1"/>
  <c r="V727" i="1"/>
  <c r="W729" i="1"/>
  <c r="U729" i="1"/>
  <c r="V729" i="1"/>
  <c r="U731" i="1"/>
  <c r="Y731" i="1" s="1"/>
  <c r="F731" i="1" s="1"/>
  <c r="W731" i="1"/>
  <c r="V731" i="1"/>
  <c r="W733" i="1"/>
  <c r="U733" i="1"/>
  <c r="V733" i="1"/>
  <c r="U735" i="1"/>
  <c r="W735" i="1"/>
  <c r="V735" i="1"/>
  <c r="W737" i="1"/>
  <c r="U737" i="1"/>
  <c r="V737" i="1"/>
  <c r="U739" i="1"/>
  <c r="W739" i="1"/>
  <c r="V739" i="1"/>
  <c r="W741" i="1"/>
  <c r="U741" i="1"/>
  <c r="V741" i="1"/>
  <c r="U743" i="1"/>
  <c r="W743" i="1"/>
  <c r="V743" i="1"/>
  <c r="W745" i="1"/>
  <c r="U745" i="1"/>
  <c r="V745" i="1"/>
  <c r="U747" i="1"/>
  <c r="W747" i="1"/>
  <c r="V747" i="1"/>
  <c r="W749" i="1"/>
  <c r="U749" i="1"/>
  <c r="V749" i="1"/>
  <c r="U751" i="1"/>
  <c r="W751" i="1"/>
  <c r="V751" i="1"/>
  <c r="W753" i="1"/>
  <c r="U753" i="1"/>
  <c r="V753" i="1"/>
  <c r="U755" i="1"/>
  <c r="W755" i="1"/>
  <c r="V755" i="1"/>
  <c r="W757" i="1"/>
  <c r="U757" i="1"/>
  <c r="V757" i="1"/>
  <c r="U759" i="1"/>
  <c r="W759" i="1"/>
  <c r="V759" i="1"/>
  <c r="W761" i="1"/>
  <c r="U761" i="1"/>
  <c r="V761" i="1"/>
  <c r="U763" i="1"/>
  <c r="W763" i="1"/>
  <c r="V763" i="1"/>
  <c r="W765" i="1"/>
  <c r="U765" i="1"/>
  <c r="V765" i="1"/>
  <c r="U767" i="1"/>
  <c r="W767" i="1"/>
  <c r="V767" i="1"/>
  <c r="Y767" i="1" s="1"/>
  <c r="F767" i="1" s="1"/>
  <c r="W769" i="1"/>
  <c r="U769" i="1"/>
  <c r="V769" i="1"/>
  <c r="U771" i="1"/>
  <c r="W771" i="1"/>
  <c r="V771" i="1"/>
  <c r="W773" i="1"/>
  <c r="U773" i="1"/>
  <c r="V773" i="1"/>
  <c r="U775" i="1"/>
  <c r="W775" i="1"/>
  <c r="V775" i="1"/>
  <c r="Y775" i="1" s="1"/>
  <c r="F775" i="1" s="1"/>
  <c r="W777" i="1"/>
  <c r="U777" i="1"/>
  <c r="V777" i="1"/>
  <c r="U779" i="1"/>
  <c r="Y779" i="1" s="1"/>
  <c r="F779" i="1" s="1"/>
  <c r="W779" i="1"/>
  <c r="V779" i="1"/>
  <c r="W781" i="1"/>
  <c r="U781" i="1"/>
  <c r="V781" i="1"/>
  <c r="W785" i="1"/>
  <c r="U785" i="1"/>
  <c r="V785" i="1"/>
  <c r="W787" i="1"/>
  <c r="V787" i="1"/>
  <c r="U787" i="1"/>
  <c r="U789" i="1"/>
  <c r="V789" i="1"/>
  <c r="W789" i="1"/>
  <c r="U791" i="1"/>
  <c r="W791" i="1"/>
  <c r="V791" i="1"/>
  <c r="W793" i="1"/>
  <c r="U793" i="1"/>
  <c r="V793" i="1"/>
  <c r="U795" i="1"/>
  <c r="W795" i="1"/>
  <c r="V795" i="1"/>
  <c r="W797" i="1"/>
  <c r="U797" i="1"/>
  <c r="V797" i="1"/>
  <c r="U799" i="1"/>
  <c r="W799" i="1"/>
  <c r="V799" i="1"/>
  <c r="W801" i="1"/>
  <c r="U801" i="1"/>
  <c r="Y801" i="1" s="1"/>
  <c r="F801" i="1" s="1"/>
  <c r="V801" i="1"/>
  <c r="U803" i="1"/>
  <c r="W803" i="1"/>
  <c r="V803" i="1"/>
  <c r="W805" i="1"/>
  <c r="Y805" i="1" s="1"/>
  <c r="F805" i="1" s="1"/>
  <c r="U805" i="1"/>
  <c r="V805" i="1"/>
  <c r="U807" i="1"/>
  <c r="W807" i="1"/>
  <c r="Y807" i="1" s="1"/>
  <c r="F807" i="1" s="1"/>
  <c r="V807" i="1"/>
  <c r="W809" i="1"/>
  <c r="U809" i="1"/>
  <c r="V809" i="1"/>
  <c r="U811" i="1"/>
  <c r="W811" i="1"/>
  <c r="V811" i="1"/>
  <c r="W813" i="1"/>
  <c r="U813" i="1"/>
  <c r="V813" i="1"/>
  <c r="U815" i="1"/>
  <c r="W815" i="1"/>
  <c r="V815" i="1"/>
  <c r="W817" i="1"/>
  <c r="U817" i="1"/>
  <c r="V817" i="1"/>
  <c r="U819" i="1"/>
  <c r="W819" i="1"/>
  <c r="V819" i="1"/>
  <c r="W821" i="1"/>
  <c r="U821" i="1"/>
  <c r="V821" i="1"/>
  <c r="U823" i="1"/>
  <c r="W823" i="1"/>
  <c r="Y823" i="1" s="1"/>
  <c r="F823" i="1" s="1"/>
  <c r="V823" i="1"/>
  <c r="W825" i="1"/>
  <c r="U825" i="1"/>
  <c r="V825" i="1"/>
  <c r="U827" i="1"/>
  <c r="W827" i="1"/>
  <c r="V827" i="1"/>
  <c r="W829" i="1"/>
  <c r="U829" i="1"/>
  <c r="V829" i="1"/>
  <c r="U831" i="1"/>
  <c r="W831" i="1"/>
  <c r="V831" i="1"/>
  <c r="W833" i="1"/>
  <c r="U833" i="1"/>
  <c r="V833" i="1"/>
  <c r="U835" i="1"/>
  <c r="W835" i="1"/>
  <c r="V835" i="1"/>
  <c r="W837" i="1"/>
  <c r="U837" i="1"/>
  <c r="V837" i="1"/>
  <c r="U839" i="1"/>
  <c r="W839" i="1"/>
  <c r="V839" i="1"/>
  <c r="W841" i="1"/>
  <c r="U841" i="1"/>
  <c r="V841" i="1"/>
  <c r="U843" i="1"/>
  <c r="W843" i="1"/>
  <c r="V843" i="1"/>
  <c r="W845" i="1"/>
  <c r="U845" i="1"/>
  <c r="V845" i="1"/>
  <c r="U847" i="1"/>
  <c r="W847" i="1"/>
  <c r="Y847" i="1" s="1"/>
  <c r="F847" i="1" s="1"/>
  <c r="V847" i="1"/>
  <c r="W849" i="1"/>
  <c r="U849" i="1"/>
  <c r="V849" i="1"/>
  <c r="U851" i="1"/>
  <c r="W851" i="1"/>
  <c r="V851" i="1"/>
  <c r="W853" i="1"/>
  <c r="U853" i="1"/>
  <c r="V853" i="1"/>
  <c r="U855" i="1"/>
  <c r="W855" i="1"/>
  <c r="Y855" i="1" s="1"/>
  <c r="F855" i="1" s="1"/>
  <c r="V855" i="1"/>
  <c r="W857" i="1"/>
  <c r="U857" i="1"/>
  <c r="V857" i="1"/>
  <c r="U859" i="1"/>
  <c r="W859" i="1"/>
  <c r="V859" i="1"/>
  <c r="W861" i="1"/>
  <c r="Y861" i="1" s="1"/>
  <c r="F861" i="1" s="1"/>
  <c r="U861" i="1"/>
  <c r="V861" i="1"/>
  <c r="V863" i="1"/>
  <c r="U863" i="1"/>
  <c r="Y863" i="1" s="1"/>
  <c r="F863" i="1" s="1"/>
  <c r="W863" i="1"/>
  <c r="W865" i="1"/>
  <c r="V865" i="1"/>
  <c r="U865" i="1"/>
  <c r="Y865" i="1" s="1"/>
  <c r="F865" i="1" s="1"/>
  <c r="V867" i="1"/>
  <c r="U867" i="1"/>
  <c r="W867" i="1"/>
  <c r="W869" i="1"/>
  <c r="V869" i="1"/>
  <c r="U869" i="1"/>
  <c r="W873" i="1"/>
  <c r="V873" i="1"/>
  <c r="U873" i="1"/>
  <c r="V875" i="1"/>
  <c r="U875" i="1"/>
  <c r="W875" i="1"/>
  <c r="W877" i="1"/>
  <c r="V877" i="1"/>
  <c r="U877" i="1"/>
  <c r="V879" i="1"/>
  <c r="U879" i="1"/>
  <c r="W879" i="1"/>
  <c r="W881" i="1"/>
  <c r="V881" i="1"/>
  <c r="Y881" i="1" s="1"/>
  <c r="F881" i="1" s="1"/>
  <c r="U881" i="1"/>
  <c r="V883" i="1"/>
  <c r="U883" i="1"/>
  <c r="W883" i="1"/>
  <c r="W885" i="1"/>
  <c r="V885" i="1"/>
  <c r="U885" i="1"/>
  <c r="V887" i="1"/>
  <c r="U887" i="1"/>
  <c r="W887" i="1"/>
  <c r="W889" i="1"/>
  <c r="V889" i="1"/>
  <c r="U889" i="1"/>
  <c r="W891" i="1"/>
  <c r="U891" i="1"/>
  <c r="V891" i="1"/>
  <c r="Y891" i="1" s="1"/>
  <c r="F891" i="1" s="1"/>
  <c r="U893" i="1"/>
  <c r="W893" i="1"/>
  <c r="V893" i="1"/>
  <c r="W895" i="1"/>
  <c r="Y895" i="1" s="1"/>
  <c r="F895" i="1" s="1"/>
  <c r="U895" i="1"/>
  <c r="V895" i="1"/>
  <c r="U897" i="1"/>
  <c r="W897" i="1"/>
  <c r="Y897" i="1" s="1"/>
  <c r="F897" i="1" s="1"/>
  <c r="V897" i="1"/>
  <c r="W899" i="1"/>
  <c r="U899" i="1"/>
  <c r="Y899" i="1" s="1"/>
  <c r="F899" i="1" s="1"/>
  <c r="V899" i="1"/>
  <c r="U901" i="1"/>
  <c r="W901" i="1"/>
  <c r="V901" i="1"/>
  <c r="W903" i="1"/>
  <c r="U903" i="1"/>
  <c r="V903" i="1"/>
  <c r="U905" i="1"/>
  <c r="Y905" i="1" s="1"/>
  <c r="F905" i="1" s="1"/>
  <c r="W905" i="1"/>
  <c r="V905" i="1"/>
  <c r="W907" i="1"/>
  <c r="U907" i="1"/>
  <c r="V907" i="1"/>
  <c r="U909" i="1"/>
  <c r="W909" i="1"/>
  <c r="V909" i="1"/>
  <c r="W911" i="1"/>
  <c r="U911" i="1"/>
  <c r="V911" i="1"/>
  <c r="U913" i="1"/>
  <c r="Y913" i="1" s="1"/>
  <c r="F913" i="1" s="1"/>
  <c r="W913" i="1"/>
  <c r="V913" i="1"/>
  <c r="W915" i="1"/>
  <c r="U915" i="1"/>
  <c r="Y915" i="1" s="1"/>
  <c r="F915" i="1" s="1"/>
  <c r="V915" i="1"/>
  <c r="U917" i="1"/>
  <c r="W917" i="1"/>
  <c r="V917" i="1"/>
  <c r="Y917" i="1" s="1"/>
  <c r="F917" i="1" s="1"/>
  <c r="W919" i="1"/>
  <c r="Y919" i="1" s="1"/>
  <c r="F919" i="1" s="1"/>
  <c r="V919" i="1"/>
  <c r="U919" i="1"/>
  <c r="U921" i="1"/>
  <c r="Y921" i="1" s="1"/>
  <c r="F921" i="1" s="1"/>
  <c r="W921" i="1"/>
  <c r="V921" i="1"/>
  <c r="W923" i="1"/>
  <c r="V923" i="1"/>
  <c r="U923" i="1"/>
  <c r="Y923" i="1" s="1"/>
  <c r="F923" i="1" s="1"/>
  <c r="U925" i="1"/>
  <c r="W925" i="1"/>
  <c r="V925" i="1"/>
  <c r="Y925" i="1" s="1"/>
  <c r="F925" i="1" s="1"/>
  <c r="W927" i="1"/>
  <c r="Y927" i="1" s="1"/>
  <c r="F927" i="1" s="1"/>
  <c r="V927" i="1"/>
  <c r="U927" i="1"/>
  <c r="U929" i="1"/>
  <c r="W929" i="1"/>
  <c r="Y929" i="1" s="1"/>
  <c r="F929" i="1" s="1"/>
  <c r="V929" i="1"/>
  <c r="W931" i="1"/>
  <c r="V931" i="1"/>
  <c r="U931" i="1"/>
  <c r="Y931" i="1" s="1"/>
  <c r="F931" i="1" s="1"/>
  <c r="U933" i="1"/>
  <c r="W933" i="1"/>
  <c r="V933" i="1"/>
  <c r="Y933" i="1" s="1"/>
  <c r="F933" i="1" s="1"/>
  <c r="W935" i="1"/>
  <c r="Y935" i="1" s="1"/>
  <c r="F935" i="1" s="1"/>
  <c r="V935" i="1"/>
  <c r="U935" i="1"/>
  <c r="U937" i="1"/>
  <c r="Y937" i="1" s="1"/>
  <c r="F937" i="1" s="1"/>
  <c r="W937" i="1"/>
  <c r="V937" i="1"/>
  <c r="W939" i="1"/>
  <c r="V939" i="1"/>
  <c r="U939" i="1"/>
  <c r="Y939" i="1" s="1"/>
  <c r="F939" i="1" s="1"/>
  <c r="U941" i="1"/>
  <c r="W941" i="1"/>
  <c r="V941" i="1"/>
  <c r="Y941" i="1" s="1"/>
  <c r="F941" i="1" s="1"/>
  <c r="W943" i="1"/>
  <c r="Y943" i="1" s="1"/>
  <c r="F943" i="1" s="1"/>
  <c r="V943" i="1"/>
  <c r="U943" i="1"/>
  <c r="U945" i="1"/>
  <c r="Y945" i="1" s="1"/>
  <c r="F945" i="1" s="1"/>
  <c r="W945" i="1"/>
  <c r="V945" i="1"/>
  <c r="W947" i="1"/>
  <c r="V947" i="1"/>
  <c r="U947" i="1"/>
  <c r="Y947" i="1" s="1"/>
  <c r="F947" i="1" s="1"/>
  <c r="U949" i="1"/>
  <c r="W949" i="1"/>
  <c r="V949" i="1"/>
  <c r="W951" i="1"/>
  <c r="Y951" i="1" s="1"/>
  <c r="F951" i="1" s="1"/>
  <c r="V951" i="1"/>
  <c r="U951" i="1"/>
  <c r="U953" i="1"/>
  <c r="Y953" i="1" s="1"/>
  <c r="F953" i="1" s="1"/>
  <c r="W953" i="1"/>
  <c r="V953" i="1"/>
  <c r="W955" i="1"/>
  <c r="V955" i="1"/>
  <c r="U955" i="1"/>
  <c r="U957" i="1"/>
  <c r="W957" i="1"/>
  <c r="V957" i="1"/>
  <c r="W959" i="1"/>
  <c r="V959" i="1"/>
  <c r="U959" i="1"/>
  <c r="U961" i="1"/>
  <c r="W961" i="1"/>
  <c r="V961" i="1"/>
  <c r="W963" i="1"/>
  <c r="V963" i="1"/>
  <c r="U963" i="1"/>
  <c r="Y963" i="1" s="1"/>
  <c r="F963" i="1" s="1"/>
  <c r="U965" i="1"/>
  <c r="W965" i="1"/>
  <c r="V965" i="1"/>
  <c r="W967" i="1"/>
  <c r="Y967" i="1" s="1"/>
  <c r="F967" i="1" s="1"/>
  <c r="V967" i="1"/>
  <c r="U967" i="1"/>
  <c r="U969" i="1"/>
  <c r="W969" i="1"/>
  <c r="Y969" i="1" s="1"/>
  <c r="F969" i="1" s="1"/>
  <c r="V969" i="1"/>
  <c r="W971" i="1"/>
  <c r="V971" i="1"/>
  <c r="U971" i="1"/>
  <c r="Y971" i="1" s="1"/>
  <c r="F971" i="1" s="1"/>
  <c r="U973" i="1"/>
  <c r="W973" i="1"/>
  <c r="V973" i="1"/>
  <c r="Y973" i="1" s="1"/>
  <c r="F973" i="1" s="1"/>
  <c r="W975" i="1"/>
  <c r="Y975" i="1" s="1"/>
  <c r="F975" i="1" s="1"/>
  <c r="V975" i="1"/>
  <c r="U975" i="1"/>
  <c r="U977" i="1"/>
  <c r="W977" i="1"/>
  <c r="V977" i="1"/>
  <c r="W979" i="1"/>
  <c r="V979" i="1"/>
  <c r="U979" i="1"/>
  <c r="Y979" i="1" s="1"/>
  <c r="F979" i="1" s="1"/>
  <c r="U981" i="1"/>
  <c r="W981" i="1"/>
  <c r="V981" i="1"/>
  <c r="W983" i="1"/>
  <c r="Y983" i="1" s="1"/>
  <c r="F983" i="1" s="1"/>
  <c r="V983" i="1"/>
  <c r="U983" i="1"/>
  <c r="U985" i="1"/>
  <c r="Y985" i="1" s="1"/>
  <c r="F985" i="1" s="1"/>
  <c r="W985" i="1"/>
  <c r="V985" i="1"/>
  <c r="W987" i="1"/>
  <c r="V987" i="1"/>
  <c r="U987" i="1"/>
  <c r="Y987" i="1" s="1"/>
  <c r="F987" i="1" s="1"/>
  <c r="U989" i="1"/>
  <c r="W989" i="1"/>
  <c r="V989" i="1"/>
  <c r="W991" i="1"/>
  <c r="V991" i="1"/>
  <c r="U991" i="1"/>
  <c r="U993" i="1"/>
  <c r="Y993" i="1" s="1"/>
  <c r="F993" i="1" s="1"/>
  <c r="W993" i="1"/>
  <c r="V993" i="1"/>
  <c r="W995" i="1"/>
  <c r="V995" i="1"/>
  <c r="U995" i="1"/>
  <c r="U997" i="1"/>
  <c r="W997" i="1"/>
  <c r="V997" i="1"/>
  <c r="W999" i="1"/>
  <c r="Y999" i="1" s="1"/>
  <c r="F999" i="1" s="1"/>
  <c r="V999" i="1"/>
  <c r="U999" i="1"/>
  <c r="U1001" i="1"/>
  <c r="Y1001" i="1" s="1"/>
  <c r="F1001" i="1" s="1"/>
  <c r="W1001" i="1"/>
  <c r="V1001" i="1"/>
  <c r="W1003" i="1"/>
  <c r="V1003" i="1"/>
  <c r="U1003" i="1"/>
  <c r="U6" i="1"/>
  <c r="U10" i="1"/>
  <c r="U14" i="1"/>
  <c r="U18" i="1"/>
  <c r="U22" i="1"/>
  <c r="U26" i="1"/>
  <c r="U30" i="1"/>
  <c r="V35" i="1"/>
  <c r="U38" i="1"/>
  <c r="V39" i="1"/>
  <c r="U42" i="1"/>
  <c r="V43" i="1"/>
  <c r="U46" i="1"/>
  <c r="V47" i="1"/>
  <c r="U50" i="1"/>
  <c r="V51" i="1"/>
  <c r="U54" i="1"/>
  <c r="V55" i="1"/>
  <c r="U58" i="1"/>
  <c r="V59" i="1"/>
  <c r="U62" i="1"/>
  <c r="V63" i="1"/>
  <c r="U66" i="1"/>
  <c r="V67" i="1"/>
  <c r="U70" i="1"/>
  <c r="V71" i="1"/>
  <c r="U74" i="1"/>
  <c r="V75" i="1"/>
  <c r="U78" i="1"/>
  <c r="V79" i="1"/>
  <c r="U82" i="1"/>
  <c r="V83" i="1"/>
  <c r="U86" i="1"/>
  <c r="V87" i="1"/>
  <c r="U90" i="1"/>
  <c r="V91" i="1"/>
  <c r="U94" i="1"/>
  <c r="V95" i="1"/>
  <c r="U98" i="1"/>
  <c r="V99" i="1"/>
  <c r="U102" i="1"/>
  <c r="V103" i="1"/>
  <c r="U106" i="1"/>
  <c r="V107" i="1"/>
  <c r="U110" i="1"/>
  <c r="V111" i="1"/>
  <c r="U114" i="1"/>
  <c r="V115" i="1"/>
  <c r="U118" i="1"/>
  <c r="V119" i="1"/>
  <c r="U122" i="1"/>
  <c r="V123" i="1"/>
  <c r="U126" i="1"/>
  <c r="V127" i="1"/>
  <c r="U130" i="1"/>
  <c r="V131" i="1"/>
  <c r="U134" i="1"/>
  <c r="V135" i="1"/>
  <c r="U138" i="1"/>
  <c r="V139" i="1"/>
  <c r="U142" i="1"/>
  <c r="V143" i="1"/>
  <c r="U146" i="1"/>
  <c r="V147" i="1"/>
  <c r="U150" i="1"/>
  <c r="V151" i="1"/>
  <c r="U154" i="1"/>
  <c r="V155" i="1"/>
  <c r="U158" i="1"/>
  <c r="V159" i="1"/>
  <c r="U162" i="1"/>
  <c r="V163" i="1"/>
  <c r="U166" i="1"/>
  <c r="V167" i="1"/>
  <c r="U170" i="1"/>
  <c r="V171" i="1"/>
  <c r="V174" i="1"/>
  <c r="V176" i="1"/>
  <c r="U178" i="1"/>
  <c r="W181" i="1"/>
  <c r="V183" i="1"/>
  <c r="U185" i="1"/>
  <c r="W187" i="1"/>
  <c r="V190" i="1"/>
  <c r="U193" i="1"/>
  <c r="W195" i="1"/>
  <c r="V198" i="1"/>
  <c r="U201" i="1"/>
  <c r="W203" i="1"/>
  <c r="V206" i="1"/>
  <c r="U209" i="1"/>
  <c r="W211" i="1"/>
  <c r="V214" i="1"/>
  <c r="U217" i="1"/>
  <c r="W219" i="1"/>
  <c r="V222" i="1"/>
  <c r="U225" i="1"/>
  <c r="W227" i="1"/>
  <c r="V230" i="1"/>
  <c r="U233" i="1"/>
  <c r="W235" i="1"/>
  <c r="V238" i="1"/>
  <c r="U241" i="1"/>
  <c r="W243" i="1"/>
  <c r="V246" i="1"/>
  <c r="U249" i="1"/>
  <c r="W251" i="1"/>
  <c r="V254" i="1"/>
  <c r="Y254" i="1" s="1"/>
  <c r="F254" i="1" s="1"/>
  <c r="U257" i="1"/>
  <c r="U173" i="1"/>
  <c r="W176" i="1"/>
  <c r="V178" i="1"/>
  <c r="V180" i="1"/>
  <c r="U182" i="1"/>
  <c r="W185" i="1"/>
  <c r="V188" i="1"/>
  <c r="U191" i="1"/>
  <c r="W193" i="1"/>
  <c r="V196" i="1"/>
  <c r="U199" i="1"/>
  <c r="W201" i="1"/>
  <c r="V204" i="1"/>
  <c r="U207" i="1"/>
  <c r="W209" i="1"/>
  <c r="V212" i="1"/>
  <c r="U215" i="1"/>
  <c r="W217" i="1"/>
  <c r="V220" i="1"/>
  <c r="U223" i="1"/>
  <c r="W225" i="1"/>
  <c r="V228" i="1"/>
  <c r="U231" i="1"/>
  <c r="W233" i="1"/>
  <c r="V236" i="1"/>
  <c r="U239" i="1"/>
  <c r="W241" i="1"/>
  <c r="V244" i="1"/>
  <c r="U247" i="1"/>
  <c r="W249" i="1"/>
  <c r="V252" i="1"/>
  <c r="U255" i="1"/>
  <c r="W257" i="1"/>
  <c r="H160" i="1"/>
  <c r="I160" i="1" s="1"/>
  <c r="J160" i="1" s="1"/>
  <c r="H164" i="1"/>
  <c r="I164" i="1" s="1"/>
  <c r="J164" i="1" s="1"/>
  <c r="H168" i="1"/>
  <c r="I168" i="1" s="1"/>
  <c r="J168" i="1" s="1"/>
  <c r="H172" i="1"/>
  <c r="I172" i="1" s="1"/>
  <c r="J172" i="1" s="1"/>
  <c r="H176" i="1"/>
  <c r="I176" i="1" s="1"/>
  <c r="J176" i="1" s="1"/>
  <c r="H180" i="1"/>
  <c r="I180" i="1" s="1"/>
  <c r="J180" i="1" s="1"/>
  <c r="H184" i="1"/>
  <c r="I184" i="1" s="1"/>
  <c r="J184" i="1" s="1"/>
  <c r="H188" i="1"/>
  <c r="I188" i="1" s="1"/>
  <c r="J188" i="1" s="1"/>
  <c r="H192" i="1"/>
  <c r="I192" i="1" s="1"/>
  <c r="J192" i="1" s="1"/>
  <c r="H196" i="1"/>
  <c r="I196" i="1" s="1"/>
  <c r="J196" i="1" s="1"/>
  <c r="H200" i="1"/>
  <c r="I200" i="1" s="1"/>
  <c r="J200" i="1" s="1"/>
  <c r="H204" i="1"/>
  <c r="I204" i="1" s="1"/>
  <c r="J204" i="1" s="1"/>
  <c r="H208" i="1"/>
  <c r="I208" i="1" s="1"/>
  <c r="J208" i="1" s="1"/>
  <c r="H212" i="1"/>
  <c r="I212" i="1" s="1"/>
  <c r="J212" i="1" s="1"/>
  <c r="H216" i="1"/>
  <c r="I216" i="1" s="1"/>
  <c r="J216" i="1" s="1"/>
  <c r="H220" i="1"/>
  <c r="I220" i="1" s="1"/>
  <c r="J220" i="1" s="1"/>
  <c r="H224" i="1"/>
  <c r="I224" i="1" s="1"/>
  <c r="J224" i="1" s="1"/>
  <c r="H228" i="1"/>
  <c r="I228" i="1" s="1"/>
  <c r="J228" i="1" s="1"/>
  <c r="H232" i="1"/>
  <c r="I232" i="1" s="1"/>
  <c r="J232" i="1" s="1"/>
  <c r="H236" i="1"/>
  <c r="I236" i="1" s="1"/>
  <c r="J236" i="1" s="1"/>
  <c r="H240" i="1"/>
  <c r="I240" i="1" s="1"/>
  <c r="J240" i="1" s="1"/>
  <c r="H244" i="1"/>
  <c r="I244" i="1" s="1"/>
  <c r="J244" i="1" s="1"/>
  <c r="H248" i="1"/>
  <c r="I248" i="1" s="1"/>
  <c r="J248" i="1" s="1"/>
  <c r="H252" i="1"/>
  <c r="I252" i="1" s="1"/>
  <c r="J252" i="1" s="1"/>
  <c r="H256" i="1"/>
  <c r="I256" i="1" s="1"/>
  <c r="J256" i="1" s="1"/>
  <c r="H260" i="1"/>
  <c r="I260" i="1" s="1"/>
  <c r="J260" i="1" s="1"/>
  <c r="H264" i="1"/>
  <c r="I264" i="1" s="1"/>
  <c r="J264" i="1" s="1"/>
  <c r="H268" i="1"/>
  <c r="I268" i="1" s="1"/>
  <c r="J268" i="1" s="1"/>
  <c r="H272" i="1"/>
  <c r="I272" i="1" s="1"/>
  <c r="J272" i="1" s="1"/>
  <c r="H276" i="1"/>
  <c r="I276" i="1" s="1"/>
  <c r="J276" i="1" s="1"/>
  <c r="H280" i="1"/>
  <c r="I280" i="1" s="1"/>
  <c r="J280" i="1" s="1"/>
  <c r="H131" i="1"/>
  <c r="I131" i="1" s="1"/>
  <c r="J131" i="1" s="1"/>
  <c r="H135" i="1"/>
  <c r="I135" i="1" s="1"/>
  <c r="J135" i="1" s="1"/>
  <c r="H139" i="1"/>
  <c r="I139" i="1" s="1"/>
  <c r="J139" i="1" s="1"/>
  <c r="H143" i="1"/>
  <c r="I143" i="1" s="1"/>
  <c r="J143" i="1" s="1"/>
  <c r="H147" i="1"/>
  <c r="I147" i="1" s="1"/>
  <c r="J147" i="1" s="1"/>
  <c r="H151" i="1"/>
  <c r="I151" i="1" s="1"/>
  <c r="J151" i="1" s="1"/>
  <c r="H155" i="1"/>
  <c r="I155" i="1" s="1"/>
  <c r="J155" i="1" s="1"/>
  <c r="H159" i="1"/>
  <c r="I159" i="1" s="1"/>
  <c r="J159" i="1" s="1"/>
  <c r="H167" i="1"/>
  <c r="I167" i="1" s="1"/>
  <c r="J167" i="1" s="1"/>
  <c r="H175" i="1"/>
  <c r="I175" i="1" s="1"/>
  <c r="J175" i="1" s="1"/>
  <c r="H183" i="1"/>
  <c r="I183" i="1" s="1"/>
  <c r="J183" i="1" s="1"/>
  <c r="H191" i="1"/>
  <c r="I191" i="1" s="1"/>
  <c r="J191" i="1" s="1"/>
  <c r="H199" i="1"/>
  <c r="I199" i="1" s="1"/>
  <c r="J199" i="1" s="1"/>
  <c r="H207" i="1"/>
  <c r="I207" i="1" s="1"/>
  <c r="J207" i="1" s="1"/>
  <c r="H215" i="1"/>
  <c r="I215" i="1" s="1"/>
  <c r="J215" i="1" s="1"/>
  <c r="H223" i="1"/>
  <c r="I223" i="1" s="1"/>
  <c r="J223" i="1" s="1"/>
  <c r="H231" i="1"/>
  <c r="I231" i="1" s="1"/>
  <c r="J231" i="1" s="1"/>
  <c r="H239" i="1"/>
  <c r="I239" i="1" s="1"/>
  <c r="J239" i="1" s="1"/>
  <c r="H247" i="1"/>
  <c r="I247" i="1" s="1"/>
  <c r="J247" i="1" s="1"/>
  <c r="H255" i="1"/>
  <c r="I255" i="1" s="1"/>
  <c r="J255" i="1" s="1"/>
  <c r="H263" i="1"/>
  <c r="I263" i="1" s="1"/>
  <c r="J263" i="1" s="1"/>
  <c r="H271" i="1"/>
  <c r="I271" i="1" s="1"/>
  <c r="J271" i="1" s="1"/>
  <c r="H279" i="1"/>
  <c r="I279" i="1" s="1"/>
  <c r="J279" i="1" s="1"/>
  <c r="H287" i="1"/>
  <c r="H411" i="1"/>
  <c r="I411" i="1" s="1"/>
  <c r="J411" i="1" s="1"/>
  <c r="H415" i="1"/>
  <c r="I415" i="1" s="1"/>
  <c r="J415" i="1" s="1"/>
  <c r="H419" i="1"/>
  <c r="I419" i="1" s="1"/>
  <c r="J419" i="1" s="1"/>
  <c r="H423" i="1"/>
  <c r="I423" i="1" s="1"/>
  <c r="J423" i="1" s="1"/>
  <c r="H427" i="1"/>
  <c r="I427" i="1" s="1"/>
  <c r="J427" i="1" s="1"/>
  <c r="H431" i="1"/>
  <c r="I431" i="1" s="1"/>
  <c r="J431" i="1" s="1"/>
  <c r="H435" i="1"/>
  <c r="I435" i="1" s="1"/>
  <c r="J435" i="1" s="1"/>
  <c r="H439" i="1"/>
  <c r="I439" i="1" s="1"/>
  <c r="J439" i="1" s="1"/>
  <c r="H443" i="1"/>
  <c r="I443" i="1" s="1"/>
  <c r="J443" i="1" s="1"/>
  <c r="H447" i="1"/>
  <c r="I447" i="1" s="1"/>
  <c r="J447" i="1" s="1"/>
  <c r="H451" i="1"/>
  <c r="I451" i="1" s="1"/>
  <c r="J451" i="1" s="1"/>
  <c r="H455" i="1"/>
  <c r="I455" i="1" s="1"/>
  <c r="J455" i="1" s="1"/>
  <c r="H459" i="1"/>
  <c r="I459" i="1" s="1"/>
  <c r="J459" i="1" s="1"/>
  <c r="H463" i="1"/>
  <c r="I463" i="1" s="1"/>
  <c r="J463" i="1" s="1"/>
  <c r="H467" i="1"/>
  <c r="I467" i="1" s="1"/>
  <c r="J467" i="1" s="1"/>
  <c r="H471" i="1"/>
  <c r="I471" i="1" s="1"/>
  <c r="J471" i="1" s="1"/>
  <c r="H475" i="1"/>
  <c r="I475" i="1" s="1"/>
  <c r="J475" i="1" s="1"/>
  <c r="H479" i="1"/>
  <c r="I479" i="1" s="1"/>
  <c r="J479" i="1" s="1"/>
  <c r="H483" i="1"/>
  <c r="I483" i="1" s="1"/>
  <c r="J483" i="1" s="1"/>
  <c r="H487" i="1"/>
  <c r="I487" i="1" s="1"/>
  <c r="J487" i="1" s="1"/>
  <c r="H491" i="1"/>
  <c r="I491" i="1" s="1"/>
  <c r="J491" i="1" s="1"/>
  <c r="H495" i="1"/>
  <c r="I495" i="1" s="1"/>
  <c r="J495" i="1" s="1"/>
  <c r="H499" i="1"/>
  <c r="I499" i="1" s="1"/>
  <c r="J499" i="1" s="1"/>
  <c r="H503" i="1"/>
  <c r="I503" i="1" s="1"/>
  <c r="J503" i="1" s="1"/>
  <c r="H507" i="1"/>
  <c r="I507" i="1" s="1"/>
  <c r="J507" i="1" s="1"/>
  <c r="H511" i="1"/>
  <c r="I511" i="1" s="1"/>
  <c r="J511" i="1" s="1"/>
  <c r="H515" i="1"/>
  <c r="I515" i="1" s="1"/>
  <c r="J515" i="1" s="1"/>
  <c r="H519" i="1"/>
  <c r="I519" i="1" s="1"/>
  <c r="J519" i="1" s="1"/>
  <c r="H523" i="1"/>
  <c r="I523" i="1" s="1"/>
  <c r="J523" i="1" s="1"/>
  <c r="H527" i="1"/>
  <c r="I527" i="1" s="1"/>
  <c r="J527" i="1" s="1"/>
  <c r="H531" i="1"/>
  <c r="I531" i="1" s="1"/>
  <c r="J531" i="1" s="1"/>
  <c r="H535" i="1"/>
  <c r="I535" i="1" s="1"/>
  <c r="J535" i="1" s="1"/>
  <c r="H539" i="1"/>
  <c r="I539" i="1" s="1"/>
  <c r="J539" i="1" s="1"/>
  <c r="H543" i="1"/>
  <c r="I543" i="1" s="1"/>
  <c r="J543" i="1" s="1"/>
  <c r="H547" i="1"/>
  <c r="I547" i="1" s="1"/>
  <c r="J547" i="1" s="1"/>
  <c r="H551" i="1"/>
  <c r="I551" i="1" s="1"/>
  <c r="J551" i="1" s="1"/>
  <c r="H555" i="1"/>
  <c r="I555" i="1" s="1"/>
  <c r="J555" i="1" s="1"/>
  <c r="H559" i="1"/>
  <c r="I559" i="1" s="1"/>
  <c r="J559" i="1" s="1"/>
  <c r="H563" i="1"/>
  <c r="I563" i="1" s="1"/>
  <c r="J563" i="1" s="1"/>
  <c r="H567" i="1"/>
  <c r="I567" i="1" s="1"/>
  <c r="J567" i="1" s="1"/>
  <c r="H571" i="1"/>
  <c r="I571" i="1" s="1"/>
  <c r="J571" i="1" s="1"/>
  <c r="H575" i="1"/>
  <c r="I575" i="1" s="1"/>
  <c r="J575" i="1" s="1"/>
  <c r="H579" i="1"/>
  <c r="I579" i="1" s="1"/>
  <c r="J579" i="1" s="1"/>
  <c r="H583" i="1"/>
  <c r="I583" i="1" s="1"/>
  <c r="J583" i="1" s="1"/>
  <c r="H587" i="1"/>
  <c r="I587" i="1" s="1"/>
  <c r="J587" i="1" s="1"/>
  <c r="H591" i="1"/>
  <c r="I591" i="1" s="1"/>
  <c r="J591" i="1" s="1"/>
  <c r="H595" i="1"/>
  <c r="I595" i="1" s="1"/>
  <c r="J595" i="1" s="1"/>
  <c r="H599" i="1"/>
  <c r="I599" i="1" s="1"/>
  <c r="J599" i="1" s="1"/>
  <c r="I603" i="1"/>
  <c r="J603" i="1" s="1"/>
  <c r="H607" i="1"/>
  <c r="I607" i="1" s="1"/>
  <c r="J607" i="1" s="1"/>
  <c r="H611" i="1"/>
  <c r="I611" i="1" s="1"/>
  <c r="J611" i="1" s="1"/>
  <c r="H615" i="1"/>
  <c r="I615" i="1" s="1"/>
  <c r="J615" i="1" s="1"/>
  <c r="H619" i="1"/>
  <c r="I619" i="1" s="1"/>
  <c r="J619" i="1" s="1"/>
  <c r="H623" i="1"/>
  <c r="I623" i="1" s="1"/>
  <c r="J623" i="1" s="1"/>
  <c r="H627" i="1"/>
  <c r="I627" i="1" s="1"/>
  <c r="J627" i="1" s="1"/>
  <c r="H631" i="1"/>
  <c r="I631" i="1" s="1"/>
  <c r="J631" i="1" s="1"/>
  <c r="H635" i="1"/>
  <c r="I635" i="1" s="1"/>
  <c r="J635" i="1" s="1"/>
  <c r="H639" i="1"/>
  <c r="I639" i="1" s="1"/>
  <c r="J639" i="1" s="1"/>
  <c r="H643" i="1"/>
  <c r="I643" i="1" s="1"/>
  <c r="J643" i="1" s="1"/>
  <c r="H647" i="1"/>
  <c r="I647" i="1" s="1"/>
  <c r="J647" i="1" s="1"/>
  <c r="H651" i="1"/>
  <c r="I651" i="1" s="1"/>
  <c r="J651" i="1" s="1"/>
  <c r="H655" i="1"/>
  <c r="I655" i="1" s="1"/>
  <c r="J655" i="1" s="1"/>
  <c r="H659" i="1"/>
  <c r="I659" i="1" s="1"/>
  <c r="J659" i="1" s="1"/>
  <c r="H663" i="1"/>
  <c r="I663" i="1" s="1"/>
  <c r="J663" i="1" s="1"/>
  <c r="H667" i="1"/>
  <c r="I667" i="1" s="1"/>
  <c r="J667" i="1" s="1"/>
  <c r="H671" i="1"/>
  <c r="I671" i="1" s="1"/>
  <c r="J671" i="1" s="1"/>
  <c r="H675" i="1"/>
  <c r="I675" i="1" s="1"/>
  <c r="J675" i="1" s="1"/>
  <c r="H679" i="1"/>
  <c r="I679" i="1" s="1"/>
  <c r="J679" i="1" s="1"/>
  <c r="H683" i="1"/>
  <c r="I683" i="1" s="1"/>
  <c r="J683" i="1" s="1"/>
  <c r="H687" i="1"/>
  <c r="I687" i="1" s="1"/>
  <c r="J687" i="1" s="1"/>
  <c r="H691" i="1"/>
  <c r="I691" i="1" s="1"/>
  <c r="J691" i="1" s="1"/>
  <c r="H695" i="1"/>
  <c r="I695" i="1" s="1"/>
  <c r="J695" i="1" s="1"/>
  <c r="H699" i="1"/>
  <c r="I699" i="1" s="1"/>
  <c r="J699" i="1" s="1"/>
  <c r="H703" i="1"/>
  <c r="I703" i="1" s="1"/>
  <c r="J703" i="1" s="1"/>
  <c r="H707" i="1"/>
  <c r="I707" i="1" s="1"/>
  <c r="J707" i="1" s="1"/>
  <c r="H711" i="1"/>
  <c r="I711" i="1" s="1"/>
  <c r="J711" i="1" s="1"/>
  <c r="H715" i="1"/>
  <c r="I715" i="1" s="1"/>
  <c r="J715" i="1" s="1"/>
  <c r="H719" i="1"/>
  <c r="I719" i="1" s="1"/>
  <c r="J719" i="1" s="1"/>
  <c r="H723" i="1"/>
  <c r="I723" i="1" s="1"/>
  <c r="J723" i="1" s="1"/>
  <c r="H727" i="1"/>
  <c r="I727" i="1" s="1"/>
  <c r="J727" i="1" s="1"/>
  <c r="H731" i="1"/>
  <c r="I731" i="1" s="1"/>
  <c r="J731" i="1" s="1"/>
  <c r="H735" i="1"/>
  <c r="I735" i="1" s="1"/>
  <c r="J735" i="1" s="1"/>
  <c r="H739" i="1"/>
  <c r="I739" i="1" s="1"/>
  <c r="J739" i="1" s="1"/>
  <c r="H743" i="1"/>
  <c r="I743" i="1" s="1"/>
  <c r="J743" i="1" s="1"/>
  <c r="H747" i="1"/>
  <c r="I747" i="1" s="1"/>
  <c r="J747" i="1" s="1"/>
  <c r="H751" i="1"/>
  <c r="I751" i="1" s="1"/>
  <c r="J751" i="1" s="1"/>
  <c r="H755" i="1"/>
  <c r="I755" i="1" s="1"/>
  <c r="J755" i="1" s="1"/>
  <c r="H759" i="1"/>
  <c r="I759" i="1" s="1"/>
  <c r="J759" i="1" s="1"/>
  <c r="H763" i="1"/>
  <c r="I763" i="1" s="1"/>
  <c r="J763" i="1" s="1"/>
  <c r="H767" i="1"/>
  <c r="I767" i="1" s="1"/>
  <c r="J767" i="1" s="1"/>
  <c r="H771" i="1"/>
  <c r="I771" i="1" s="1"/>
  <c r="J771" i="1" s="1"/>
  <c r="H775" i="1"/>
  <c r="I775" i="1" s="1"/>
  <c r="J775" i="1" s="1"/>
  <c r="H779" i="1"/>
  <c r="I779" i="1" s="1"/>
  <c r="J779" i="1" s="1"/>
  <c r="H783" i="1"/>
  <c r="I783" i="1" s="1"/>
  <c r="J783" i="1" s="1"/>
  <c r="H787" i="1"/>
  <c r="I787" i="1" s="1"/>
  <c r="J787" i="1" s="1"/>
  <c r="H791" i="1"/>
  <c r="I791" i="1" s="1"/>
  <c r="J791" i="1" s="1"/>
  <c r="H795" i="1"/>
  <c r="I795" i="1" s="1"/>
  <c r="J795" i="1" s="1"/>
  <c r="H799" i="1"/>
  <c r="I799" i="1" s="1"/>
  <c r="J799" i="1" s="1"/>
  <c r="H803" i="1"/>
  <c r="I803" i="1" s="1"/>
  <c r="J803" i="1" s="1"/>
  <c r="H807" i="1"/>
  <c r="I807" i="1" s="1"/>
  <c r="J807" i="1" s="1"/>
  <c r="H811" i="1"/>
  <c r="I811" i="1" s="1"/>
  <c r="J811" i="1" s="1"/>
  <c r="H815" i="1"/>
  <c r="I815" i="1" s="1"/>
  <c r="J815" i="1" s="1"/>
  <c r="H819" i="1"/>
  <c r="I819" i="1" s="1"/>
  <c r="J819" i="1" s="1"/>
  <c r="H823" i="1"/>
  <c r="I823" i="1" s="1"/>
  <c r="J823" i="1" s="1"/>
  <c r="H827" i="1"/>
  <c r="I827" i="1" s="1"/>
  <c r="J827" i="1" s="1"/>
  <c r="H831" i="1"/>
  <c r="I831" i="1" s="1"/>
  <c r="J831" i="1" s="1"/>
  <c r="H835" i="1"/>
  <c r="I835" i="1" s="1"/>
  <c r="J835" i="1" s="1"/>
  <c r="H839" i="1"/>
  <c r="I839" i="1" s="1"/>
  <c r="J839" i="1" s="1"/>
  <c r="H843" i="1"/>
  <c r="I843" i="1" s="1"/>
  <c r="J843" i="1" s="1"/>
  <c r="H847" i="1"/>
  <c r="I847" i="1" s="1"/>
  <c r="J847" i="1" s="1"/>
  <c r="H851" i="1"/>
  <c r="I851" i="1" s="1"/>
  <c r="J851" i="1" s="1"/>
  <c r="H855" i="1"/>
  <c r="I855" i="1" s="1"/>
  <c r="J855" i="1" s="1"/>
  <c r="H859" i="1"/>
  <c r="I859" i="1" s="1"/>
  <c r="J859" i="1" s="1"/>
  <c r="H863" i="1"/>
  <c r="I863" i="1" s="1"/>
  <c r="J863" i="1" s="1"/>
  <c r="H867" i="1"/>
  <c r="I867" i="1" s="1"/>
  <c r="J867" i="1" s="1"/>
  <c r="H871" i="1"/>
  <c r="I871" i="1" s="1"/>
  <c r="J871" i="1" s="1"/>
  <c r="H875" i="1"/>
  <c r="I875" i="1" s="1"/>
  <c r="J875" i="1" s="1"/>
  <c r="H879" i="1"/>
  <c r="I879" i="1" s="1"/>
  <c r="J879" i="1" s="1"/>
  <c r="H883" i="1"/>
  <c r="I883" i="1" s="1"/>
  <c r="J883" i="1" s="1"/>
  <c r="H887" i="1"/>
  <c r="I887" i="1" s="1"/>
  <c r="J887" i="1" s="1"/>
  <c r="H891" i="1"/>
  <c r="I891" i="1" s="1"/>
  <c r="J891" i="1" s="1"/>
  <c r="H895" i="1"/>
  <c r="I895" i="1" s="1"/>
  <c r="J895" i="1" s="1"/>
  <c r="H899" i="1"/>
  <c r="I899" i="1" s="1"/>
  <c r="J899" i="1" s="1"/>
  <c r="H903" i="1"/>
  <c r="I903" i="1" s="1"/>
  <c r="J903" i="1" s="1"/>
  <c r="H907" i="1"/>
  <c r="I907" i="1" s="1"/>
  <c r="J907" i="1" s="1"/>
  <c r="H911" i="1"/>
  <c r="I911" i="1" s="1"/>
  <c r="J911" i="1" s="1"/>
  <c r="H915" i="1"/>
  <c r="I915" i="1" s="1"/>
  <c r="J915" i="1" s="1"/>
  <c r="H919" i="1"/>
  <c r="I919" i="1" s="1"/>
  <c r="J919" i="1" s="1"/>
  <c r="H923" i="1"/>
  <c r="I923" i="1" s="1"/>
  <c r="J923" i="1" s="1"/>
  <c r="H927" i="1"/>
  <c r="I927" i="1" s="1"/>
  <c r="J927" i="1" s="1"/>
  <c r="H931" i="1"/>
  <c r="I931" i="1" s="1"/>
  <c r="J931" i="1" s="1"/>
  <c r="H935" i="1"/>
  <c r="I935" i="1" s="1"/>
  <c r="J935" i="1" s="1"/>
  <c r="H939" i="1"/>
  <c r="I939" i="1" s="1"/>
  <c r="J939" i="1" s="1"/>
  <c r="H943" i="1"/>
  <c r="I943" i="1" s="1"/>
  <c r="J943" i="1" s="1"/>
  <c r="H947" i="1"/>
  <c r="I947" i="1" s="1"/>
  <c r="J947" i="1" s="1"/>
  <c r="H951" i="1"/>
  <c r="I951" i="1" s="1"/>
  <c r="J951" i="1" s="1"/>
  <c r="H955" i="1"/>
  <c r="I955" i="1" s="1"/>
  <c r="J955" i="1" s="1"/>
  <c r="H959" i="1"/>
  <c r="I959" i="1" s="1"/>
  <c r="J959" i="1" s="1"/>
  <c r="H963" i="1"/>
  <c r="I963" i="1" s="1"/>
  <c r="J963" i="1" s="1"/>
  <c r="H967" i="1"/>
  <c r="I967" i="1" s="1"/>
  <c r="J967" i="1" s="1"/>
  <c r="H971" i="1"/>
  <c r="I971" i="1" s="1"/>
  <c r="J971" i="1" s="1"/>
  <c r="H975" i="1"/>
  <c r="I975" i="1" s="1"/>
  <c r="J975" i="1" s="1"/>
  <c r="H979" i="1"/>
  <c r="I979" i="1" s="1"/>
  <c r="J979" i="1" s="1"/>
  <c r="H983" i="1"/>
  <c r="I983" i="1" s="1"/>
  <c r="J983" i="1" s="1"/>
  <c r="H987" i="1"/>
  <c r="I987" i="1" s="1"/>
  <c r="J987" i="1" s="1"/>
  <c r="H991" i="1"/>
  <c r="I991" i="1" s="1"/>
  <c r="J991" i="1" s="1"/>
  <c r="H995" i="1"/>
  <c r="I995" i="1" s="1"/>
  <c r="J995" i="1" s="1"/>
  <c r="H999" i="1"/>
  <c r="I999" i="1" s="1"/>
  <c r="J999" i="1" s="1"/>
  <c r="H1003" i="1"/>
  <c r="I1003" i="1" s="1"/>
  <c r="J1003" i="1" s="1"/>
  <c r="H165" i="1"/>
  <c r="I165" i="1" s="1"/>
  <c r="J165" i="1" s="1"/>
  <c r="H173" i="1"/>
  <c r="I173" i="1" s="1"/>
  <c r="J173" i="1" s="1"/>
  <c r="H181" i="1"/>
  <c r="I181" i="1" s="1"/>
  <c r="J181" i="1" s="1"/>
  <c r="H189" i="1"/>
  <c r="I189" i="1" s="1"/>
  <c r="J189" i="1" s="1"/>
  <c r="H197" i="1"/>
  <c r="I197" i="1" s="1"/>
  <c r="J197" i="1" s="1"/>
  <c r="H205" i="1"/>
  <c r="I205" i="1" s="1"/>
  <c r="J205" i="1" s="1"/>
  <c r="H213" i="1"/>
  <c r="I213" i="1" s="1"/>
  <c r="J213" i="1" s="1"/>
  <c r="H221" i="1"/>
  <c r="I221" i="1" s="1"/>
  <c r="J221" i="1" s="1"/>
  <c r="H229" i="1"/>
  <c r="I229" i="1" s="1"/>
  <c r="J229" i="1" s="1"/>
  <c r="H237" i="1"/>
  <c r="I237" i="1" s="1"/>
  <c r="J237" i="1" s="1"/>
  <c r="H245" i="1"/>
  <c r="I245" i="1" s="1"/>
  <c r="J245" i="1" s="1"/>
  <c r="H253" i="1"/>
  <c r="I253" i="1" s="1"/>
  <c r="J253" i="1" s="1"/>
  <c r="H261" i="1"/>
  <c r="I261" i="1" s="1"/>
  <c r="J261" i="1" s="1"/>
  <c r="H269" i="1"/>
  <c r="I269" i="1" s="1"/>
  <c r="J269" i="1" s="1"/>
  <c r="H277" i="1"/>
  <c r="I277" i="1" s="1"/>
  <c r="J277" i="1" s="1"/>
  <c r="H285" i="1"/>
  <c r="I285" i="1" s="1"/>
  <c r="J285" i="1" s="1"/>
  <c r="H293" i="1"/>
  <c r="I293" i="1" s="1"/>
  <c r="J293" i="1" s="1"/>
  <c r="H301" i="1"/>
  <c r="I301" i="1" s="1"/>
  <c r="J301" i="1" s="1"/>
  <c r="H309" i="1"/>
  <c r="I309" i="1" s="1"/>
  <c r="J309" i="1" s="1"/>
  <c r="H317" i="1"/>
  <c r="I317" i="1" s="1"/>
  <c r="J317" i="1" s="1"/>
  <c r="H325" i="1"/>
  <c r="I325" i="1" s="1"/>
  <c r="J325" i="1" s="1"/>
  <c r="H333" i="1"/>
  <c r="I333" i="1" s="1"/>
  <c r="J333" i="1" s="1"/>
  <c r="H424" i="1"/>
  <c r="I424" i="1" s="1"/>
  <c r="J424" i="1" s="1"/>
  <c r="H428" i="1"/>
  <c r="I428" i="1" s="1"/>
  <c r="J428" i="1" s="1"/>
  <c r="H432" i="1"/>
  <c r="I432" i="1" s="1"/>
  <c r="J432" i="1" s="1"/>
  <c r="H436" i="1"/>
  <c r="I436" i="1" s="1"/>
  <c r="J436" i="1" s="1"/>
  <c r="H440" i="1"/>
  <c r="I440" i="1" s="1"/>
  <c r="J440" i="1" s="1"/>
  <c r="H444" i="1"/>
  <c r="I444" i="1" s="1"/>
  <c r="J444" i="1" s="1"/>
  <c r="H448" i="1"/>
  <c r="I448" i="1" s="1"/>
  <c r="J448" i="1" s="1"/>
  <c r="H452" i="1"/>
  <c r="I452" i="1" s="1"/>
  <c r="J452" i="1" s="1"/>
  <c r="H456" i="1"/>
  <c r="I456" i="1" s="1"/>
  <c r="J456" i="1" s="1"/>
  <c r="H460" i="1"/>
  <c r="I460" i="1" s="1"/>
  <c r="J460" i="1" s="1"/>
  <c r="H464" i="1"/>
  <c r="I464" i="1" s="1"/>
  <c r="J464" i="1" s="1"/>
  <c r="H468" i="1"/>
  <c r="I468" i="1" s="1"/>
  <c r="J468" i="1" s="1"/>
  <c r="H472" i="1"/>
  <c r="I472" i="1" s="1"/>
  <c r="J472" i="1" s="1"/>
  <c r="H476" i="1"/>
  <c r="I476" i="1" s="1"/>
  <c r="J476" i="1" s="1"/>
  <c r="H480" i="1"/>
  <c r="I480" i="1" s="1"/>
  <c r="J480" i="1" s="1"/>
  <c r="H484" i="1"/>
  <c r="I484" i="1" s="1"/>
  <c r="J484" i="1" s="1"/>
  <c r="H488" i="1"/>
  <c r="I488" i="1" s="1"/>
  <c r="J488" i="1" s="1"/>
  <c r="H492" i="1"/>
  <c r="I492" i="1" s="1"/>
  <c r="J492" i="1" s="1"/>
  <c r="H496" i="1"/>
  <c r="I496" i="1" s="1"/>
  <c r="J496" i="1" s="1"/>
  <c r="H500" i="1"/>
  <c r="I500" i="1" s="1"/>
  <c r="J500" i="1" s="1"/>
  <c r="H504" i="1"/>
  <c r="I504" i="1" s="1"/>
  <c r="J504" i="1" s="1"/>
  <c r="H508" i="1"/>
  <c r="I508" i="1" s="1"/>
  <c r="J508" i="1" s="1"/>
  <c r="H512" i="1"/>
  <c r="I512" i="1" s="1"/>
  <c r="J512" i="1" s="1"/>
  <c r="H516" i="1"/>
  <c r="I516" i="1" s="1"/>
  <c r="J516" i="1" s="1"/>
  <c r="H520" i="1"/>
  <c r="I520" i="1" s="1"/>
  <c r="J520" i="1" s="1"/>
  <c r="H524" i="1"/>
  <c r="I524" i="1" s="1"/>
  <c r="J524" i="1" s="1"/>
  <c r="H528" i="1"/>
  <c r="I528" i="1" s="1"/>
  <c r="J528" i="1" s="1"/>
  <c r="H532" i="1"/>
  <c r="I532" i="1" s="1"/>
  <c r="J532" i="1" s="1"/>
  <c r="H536" i="1"/>
  <c r="I536" i="1" s="1"/>
  <c r="J536" i="1" s="1"/>
  <c r="H540" i="1"/>
  <c r="I540" i="1" s="1"/>
  <c r="J540" i="1" s="1"/>
  <c r="H544" i="1"/>
  <c r="I544" i="1" s="1"/>
  <c r="J544" i="1" s="1"/>
  <c r="H548" i="1"/>
  <c r="I548" i="1" s="1"/>
  <c r="J548" i="1" s="1"/>
  <c r="H552" i="1"/>
  <c r="I552" i="1" s="1"/>
  <c r="J552" i="1" s="1"/>
  <c r="H556" i="1"/>
  <c r="I556" i="1" s="1"/>
  <c r="J556" i="1" s="1"/>
  <c r="H560" i="1"/>
  <c r="I560" i="1" s="1"/>
  <c r="J560" i="1" s="1"/>
  <c r="H564" i="1"/>
  <c r="I564" i="1" s="1"/>
  <c r="J564" i="1" s="1"/>
  <c r="H568" i="1"/>
  <c r="I568" i="1" s="1"/>
  <c r="J568" i="1" s="1"/>
  <c r="H572" i="1"/>
  <c r="I572" i="1" s="1"/>
  <c r="J572" i="1" s="1"/>
  <c r="H576" i="1"/>
  <c r="I576" i="1" s="1"/>
  <c r="J576" i="1" s="1"/>
  <c r="H580" i="1"/>
  <c r="I580" i="1" s="1"/>
  <c r="J580" i="1" s="1"/>
  <c r="H584" i="1"/>
  <c r="I584" i="1" s="1"/>
  <c r="J584" i="1" s="1"/>
  <c r="H588" i="1"/>
  <c r="I588" i="1" s="1"/>
  <c r="J588" i="1" s="1"/>
  <c r="H592" i="1"/>
  <c r="I592" i="1" s="1"/>
  <c r="J592" i="1" s="1"/>
  <c r="H596" i="1"/>
  <c r="I596" i="1" s="1"/>
  <c r="J596" i="1" s="1"/>
  <c r="H600" i="1"/>
  <c r="I600" i="1" s="1"/>
  <c r="J600" i="1" s="1"/>
  <c r="H604" i="1"/>
  <c r="I604" i="1" s="1"/>
  <c r="J604" i="1" s="1"/>
  <c r="H608" i="1"/>
  <c r="I608" i="1" s="1"/>
  <c r="J608" i="1" s="1"/>
  <c r="H612" i="1"/>
  <c r="I612" i="1" s="1"/>
  <c r="J612" i="1" s="1"/>
  <c r="H616" i="1"/>
  <c r="I616" i="1" s="1"/>
  <c r="J616" i="1" s="1"/>
  <c r="H620" i="1"/>
  <c r="I620" i="1" s="1"/>
  <c r="J620" i="1" s="1"/>
  <c r="H624" i="1"/>
  <c r="I624" i="1" s="1"/>
  <c r="J624" i="1" s="1"/>
  <c r="H628" i="1"/>
  <c r="I628" i="1" s="1"/>
  <c r="J628" i="1" s="1"/>
  <c r="H632" i="1"/>
  <c r="I632" i="1" s="1"/>
  <c r="J632" i="1" s="1"/>
  <c r="H636" i="1"/>
  <c r="I636" i="1" s="1"/>
  <c r="J636" i="1" s="1"/>
  <c r="H640" i="1"/>
  <c r="I640" i="1" s="1"/>
  <c r="J640" i="1" s="1"/>
  <c r="H644" i="1"/>
  <c r="I644" i="1" s="1"/>
  <c r="J644" i="1" s="1"/>
  <c r="H648" i="1"/>
  <c r="I648" i="1" s="1"/>
  <c r="J648" i="1" s="1"/>
  <c r="H652" i="1"/>
  <c r="I652" i="1" s="1"/>
  <c r="J652" i="1" s="1"/>
  <c r="H656" i="1"/>
  <c r="I656" i="1" s="1"/>
  <c r="J656" i="1" s="1"/>
  <c r="H660" i="1"/>
  <c r="I660" i="1" s="1"/>
  <c r="J660" i="1" s="1"/>
  <c r="H664" i="1"/>
  <c r="I664" i="1" s="1"/>
  <c r="J664" i="1" s="1"/>
  <c r="H668" i="1"/>
  <c r="I668" i="1" s="1"/>
  <c r="J668" i="1" s="1"/>
  <c r="H672" i="1"/>
  <c r="I672" i="1" s="1"/>
  <c r="J672" i="1" s="1"/>
  <c r="H676" i="1"/>
  <c r="I676" i="1" s="1"/>
  <c r="J676" i="1" s="1"/>
  <c r="H680" i="1"/>
  <c r="I680" i="1" s="1"/>
  <c r="J680" i="1" s="1"/>
  <c r="H684" i="1"/>
  <c r="I684" i="1" s="1"/>
  <c r="J684" i="1" s="1"/>
  <c r="H688" i="1"/>
  <c r="I688" i="1" s="1"/>
  <c r="J688" i="1" s="1"/>
  <c r="H692" i="1"/>
  <c r="I692" i="1" s="1"/>
  <c r="J692" i="1" s="1"/>
  <c r="H696" i="1"/>
  <c r="I696" i="1" s="1"/>
  <c r="J696" i="1" s="1"/>
  <c r="H700" i="1"/>
  <c r="I700" i="1" s="1"/>
  <c r="J700" i="1" s="1"/>
  <c r="H704" i="1"/>
  <c r="I704" i="1" s="1"/>
  <c r="J704" i="1" s="1"/>
  <c r="H708" i="1"/>
  <c r="I708" i="1" s="1"/>
  <c r="J708" i="1" s="1"/>
  <c r="H712" i="1"/>
  <c r="I712" i="1" s="1"/>
  <c r="J712" i="1" s="1"/>
  <c r="H716" i="1"/>
  <c r="I716" i="1" s="1"/>
  <c r="J716" i="1" s="1"/>
  <c r="H720" i="1"/>
  <c r="I720" i="1" s="1"/>
  <c r="J720" i="1" s="1"/>
  <c r="H724" i="1"/>
  <c r="I724" i="1" s="1"/>
  <c r="J724" i="1" s="1"/>
  <c r="H728" i="1"/>
  <c r="I728" i="1" s="1"/>
  <c r="J728" i="1" s="1"/>
  <c r="H732" i="1"/>
  <c r="I732" i="1" s="1"/>
  <c r="J732" i="1" s="1"/>
  <c r="H736" i="1"/>
  <c r="I736" i="1" s="1"/>
  <c r="J736" i="1" s="1"/>
  <c r="H740" i="1"/>
  <c r="I740" i="1" s="1"/>
  <c r="J740" i="1" s="1"/>
  <c r="H744" i="1"/>
  <c r="I744" i="1" s="1"/>
  <c r="J744" i="1" s="1"/>
  <c r="H748" i="1"/>
  <c r="I748" i="1" s="1"/>
  <c r="J748" i="1" s="1"/>
  <c r="H752" i="1"/>
  <c r="I752" i="1" s="1"/>
  <c r="J752" i="1" s="1"/>
  <c r="H756" i="1"/>
  <c r="I756" i="1" s="1"/>
  <c r="J756" i="1" s="1"/>
  <c r="H760" i="1"/>
  <c r="I760" i="1" s="1"/>
  <c r="J760" i="1" s="1"/>
  <c r="H764" i="1"/>
  <c r="I764" i="1" s="1"/>
  <c r="J764" i="1" s="1"/>
  <c r="H768" i="1"/>
  <c r="I768" i="1" s="1"/>
  <c r="J768" i="1" s="1"/>
  <c r="H772" i="1"/>
  <c r="I772" i="1" s="1"/>
  <c r="J772" i="1" s="1"/>
  <c r="H776" i="1"/>
  <c r="I776" i="1" s="1"/>
  <c r="J776" i="1" s="1"/>
  <c r="H780" i="1"/>
  <c r="I780" i="1" s="1"/>
  <c r="J780" i="1" s="1"/>
  <c r="H784" i="1"/>
  <c r="I784" i="1" s="1"/>
  <c r="J784" i="1" s="1"/>
  <c r="H788" i="1"/>
  <c r="I788" i="1" s="1"/>
  <c r="J788" i="1" s="1"/>
  <c r="H792" i="1"/>
  <c r="I792" i="1" s="1"/>
  <c r="J792" i="1" s="1"/>
  <c r="H796" i="1"/>
  <c r="I796" i="1" s="1"/>
  <c r="J796" i="1" s="1"/>
  <c r="H800" i="1"/>
  <c r="I800" i="1" s="1"/>
  <c r="J800" i="1" s="1"/>
  <c r="H804" i="1"/>
  <c r="I804" i="1" s="1"/>
  <c r="J804" i="1" s="1"/>
  <c r="H808" i="1"/>
  <c r="I808" i="1" s="1"/>
  <c r="J808" i="1" s="1"/>
  <c r="H812" i="1"/>
  <c r="I812" i="1" s="1"/>
  <c r="J812" i="1" s="1"/>
  <c r="H816" i="1"/>
  <c r="I816" i="1" s="1"/>
  <c r="J816" i="1" s="1"/>
  <c r="H820" i="1"/>
  <c r="I820" i="1" s="1"/>
  <c r="J820" i="1" s="1"/>
  <c r="H824" i="1"/>
  <c r="I824" i="1" s="1"/>
  <c r="J824" i="1" s="1"/>
  <c r="H828" i="1"/>
  <c r="I828" i="1" s="1"/>
  <c r="J828" i="1" s="1"/>
  <c r="H832" i="1"/>
  <c r="I832" i="1" s="1"/>
  <c r="J832" i="1" s="1"/>
  <c r="H836" i="1"/>
  <c r="I836" i="1" s="1"/>
  <c r="J836" i="1" s="1"/>
  <c r="H840" i="1"/>
  <c r="I840" i="1" s="1"/>
  <c r="J840" i="1" s="1"/>
  <c r="H844" i="1"/>
  <c r="I844" i="1" s="1"/>
  <c r="J844" i="1" s="1"/>
  <c r="H848" i="1"/>
  <c r="I848" i="1" s="1"/>
  <c r="J848" i="1" s="1"/>
  <c r="H852" i="1"/>
  <c r="I852" i="1" s="1"/>
  <c r="J852" i="1" s="1"/>
  <c r="H856" i="1"/>
  <c r="I856" i="1" s="1"/>
  <c r="J856" i="1" s="1"/>
  <c r="H860" i="1"/>
  <c r="I860" i="1" s="1"/>
  <c r="J860" i="1" s="1"/>
  <c r="H864" i="1"/>
  <c r="I864" i="1" s="1"/>
  <c r="J864" i="1" s="1"/>
  <c r="H868" i="1"/>
  <c r="I868" i="1" s="1"/>
  <c r="J868" i="1" s="1"/>
  <c r="H872" i="1"/>
  <c r="I872" i="1" s="1"/>
  <c r="J872" i="1" s="1"/>
  <c r="H876" i="1"/>
  <c r="I876" i="1" s="1"/>
  <c r="J876" i="1" s="1"/>
  <c r="H880" i="1"/>
  <c r="I880" i="1" s="1"/>
  <c r="J880" i="1" s="1"/>
  <c r="H884" i="1"/>
  <c r="I884" i="1" s="1"/>
  <c r="J884" i="1" s="1"/>
  <c r="H888" i="1"/>
  <c r="I888" i="1" s="1"/>
  <c r="J888" i="1" s="1"/>
  <c r="H892" i="1"/>
  <c r="I892" i="1" s="1"/>
  <c r="J892" i="1" s="1"/>
  <c r="H896" i="1"/>
  <c r="I896" i="1" s="1"/>
  <c r="J896" i="1" s="1"/>
  <c r="H900" i="1"/>
  <c r="I900" i="1" s="1"/>
  <c r="J900" i="1" s="1"/>
  <c r="H904" i="1"/>
  <c r="I904" i="1" s="1"/>
  <c r="J904" i="1" s="1"/>
  <c r="H908" i="1"/>
  <c r="I908" i="1" s="1"/>
  <c r="J908" i="1" s="1"/>
  <c r="H912" i="1"/>
  <c r="I912" i="1" s="1"/>
  <c r="J912" i="1" s="1"/>
  <c r="H916" i="1"/>
  <c r="I916" i="1" s="1"/>
  <c r="J916" i="1" s="1"/>
  <c r="H920" i="1"/>
  <c r="I920" i="1" s="1"/>
  <c r="J920" i="1" s="1"/>
  <c r="H924" i="1"/>
  <c r="I924" i="1" s="1"/>
  <c r="J924" i="1" s="1"/>
  <c r="H928" i="1"/>
  <c r="I928" i="1" s="1"/>
  <c r="J928" i="1" s="1"/>
  <c r="H932" i="1"/>
  <c r="I932" i="1" s="1"/>
  <c r="J932" i="1" s="1"/>
  <c r="H936" i="1"/>
  <c r="I936" i="1" s="1"/>
  <c r="J936" i="1" s="1"/>
  <c r="H940" i="1"/>
  <c r="I940" i="1" s="1"/>
  <c r="J940" i="1" s="1"/>
  <c r="H944" i="1"/>
  <c r="I944" i="1" s="1"/>
  <c r="J944" i="1" s="1"/>
  <c r="H948" i="1"/>
  <c r="I948" i="1" s="1"/>
  <c r="J948" i="1" s="1"/>
  <c r="H952" i="1"/>
  <c r="I952" i="1" s="1"/>
  <c r="J952" i="1" s="1"/>
  <c r="H956" i="1"/>
  <c r="I956" i="1" s="1"/>
  <c r="J956" i="1" s="1"/>
  <c r="H960" i="1"/>
  <c r="I960" i="1" s="1"/>
  <c r="J960" i="1" s="1"/>
  <c r="H964" i="1"/>
  <c r="I964" i="1" s="1"/>
  <c r="J964" i="1" s="1"/>
  <c r="H968" i="1"/>
  <c r="I968" i="1" s="1"/>
  <c r="J968" i="1" s="1"/>
  <c r="H972" i="1"/>
  <c r="I972" i="1" s="1"/>
  <c r="J972" i="1" s="1"/>
  <c r="H976" i="1"/>
  <c r="I976" i="1" s="1"/>
  <c r="J976" i="1" s="1"/>
  <c r="H980" i="1"/>
  <c r="I980" i="1" s="1"/>
  <c r="J980" i="1" s="1"/>
  <c r="H984" i="1"/>
  <c r="I984" i="1" s="1"/>
  <c r="J984" i="1" s="1"/>
  <c r="H988" i="1"/>
  <c r="I988" i="1" s="1"/>
  <c r="J988" i="1" s="1"/>
  <c r="H992" i="1"/>
  <c r="I992" i="1" s="1"/>
  <c r="J992" i="1" s="1"/>
  <c r="H996" i="1"/>
  <c r="I996" i="1" s="1"/>
  <c r="J996" i="1" s="1"/>
  <c r="H1000" i="1"/>
  <c r="I1000" i="1" s="1"/>
  <c r="J1000" i="1" s="1"/>
  <c r="H4" i="1"/>
  <c r="I4" i="1" s="1"/>
  <c r="J4" i="1" s="1"/>
  <c r="H6" i="1"/>
  <c r="I6" i="1" s="1"/>
  <c r="J6" i="1" s="1"/>
  <c r="H8" i="1"/>
  <c r="I8" i="1" s="1"/>
  <c r="J8" i="1" s="1"/>
  <c r="H10" i="1"/>
  <c r="I10" i="1" s="1"/>
  <c r="J10" i="1" s="1"/>
  <c r="H12" i="1"/>
  <c r="I12" i="1" s="1"/>
  <c r="J12" i="1" s="1"/>
  <c r="H14" i="1"/>
  <c r="I14" i="1" s="1"/>
  <c r="J14" i="1" s="1"/>
  <c r="H16" i="1"/>
  <c r="I16" i="1" s="1"/>
  <c r="J16" i="1" s="1"/>
  <c r="H18" i="1"/>
  <c r="I18" i="1" s="1"/>
  <c r="J18" i="1" s="1"/>
  <c r="H20" i="1"/>
  <c r="I20" i="1" s="1"/>
  <c r="J20" i="1" s="1"/>
  <c r="H22" i="1"/>
  <c r="I22" i="1" s="1"/>
  <c r="J22" i="1" s="1"/>
  <c r="H24" i="1"/>
  <c r="I24" i="1" s="1"/>
  <c r="J24" i="1" s="1"/>
  <c r="H26" i="1"/>
  <c r="I26" i="1" s="1"/>
  <c r="J26" i="1" s="1"/>
  <c r="H28" i="1"/>
  <c r="I28" i="1" s="1"/>
  <c r="J28" i="1" s="1"/>
  <c r="H30" i="1"/>
  <c r="I30" i="1" s="1"/>
  <c r="J30" i="1" s="1"/>
  <c r="H32" i="1"/>
  <c r="I32" i="1" s="1"/>
  <c r="J32" i="1" s="1"/>
  <c r="H34" i="1"/>
  <c r="I34" i="1" s="1"/>
  <c r="J34" i="1" s="1"/>
  <c r="H36" i="1"/>
  <c r="I36" i="1" s="1"/>
  <c r="J36" i="1" s="1"/>
  <c r="H38" i="1"/>
  <c r="I38" i="1" s="1"/>
  <c r="J38" i="1" s="1"/>
  <c r="H40" i="1"/>
  <c r="I40" i="1" s="1"/>
  <c r="J40" i="1" s="1"/>
  <c r="H42" i="1"/>
  <c r="I42" i="1" s="1"/>
  <c r="J42" i="1" s="1"/>
  <c r="H44" i="1"/>
  <c r="I44" i="1" s="1"/>
  <c r="J44" i="1" s="1"/>
  <c r="H46" i="1"/>
  <c r="I46" i="1" s="1"/>
  <c r="J46" i="1" s="1"/>
  <c r="H48" i="1"/>
  <c r="I48" i="1" s="1"/>
  <c r="J48" i="1" s="1"/>
  <c r="H50" i="1"/>
  <c r="I50" i="1" s="1"/>
  <c r="J50" i="1" s="1"/>
  <c r="H52" i="1"/>
  <c r="I52" i="1" s="1"/>
  <c r="J52" i="1" s="1"/>
  <c r="H54" i="1"/>
  <c r="I54" i="1" s="1"/>
  <c r="J54" i="1" s="1"/>
  <c r="H56" i="1"/>
  <c r="I56" i="1" s="1"/>
  <c r="J56" i="1" s="1"/>
  <c r="H58" i="1"/>
  <c r="I58" i="1" s="1"/>
  <c r="J58" i="1" s="1"/>
  <c r="H60" i="1"/>
  <c r="I60" i="1" s="1"/>
  <c r="J60" i="1" s="1"/>
  <c r="H62" i="1"/>
  <c r="I62" i="1" s="1"/>
  <c r="J62" i="1" s="1"/>
  <c r="H64" i="1"/>
  <c r="I64" i="1" s="1"/>
  <c r="J64" i="1" s="1"/>
  <c r="H66" i="1"/>
  <c r="I66" i="1" s="1"/>
  <c r="J66" i="1" s="1"/>
  <c r="H70" i="1"/>
  <c r="I70" i="1" s="1"/>
  <c r="J70" i="1" s="1"/>
  <c r="H72" i="1"/>
  <c r="I72" i="1" s="1"/>
  <c r="J72" i="1" s="1"/>
  <c r="H74" i="1"/>
  <c r="I74" i="1" s="1"/>
  <c r="J74" i="1" s="1"/>
  <c r="H76" i="1"/>
  <c r="I76" i="1" s="1"/>
  <c r="J76" i="1" s="1"/>
  <c r="H78" i="1"/>
  <c r="I78" i="1" s="1"/>
  <c r="J78" i="1" s="1"/>
  <c r="H80" i="1"/>
  <c r="I80" i="1" s="1"/>
  <c r="J80" i="1" s="1"/>
  <c r="H82" i="1"/>
  <c r="I82" i="1" s="1"/>
  <c r="J82" i="1" s="1"/>
  <c r="H84" i="1"/>
  <c r="I84" i="1" s="1"/>
  <c r="J84" i="1" s="1"/>
  <c r="H86" i="1"/>
  <c r="I86" i="1" s="1"/>
  <c r="J86" i="1" s="1"/>
  <c r="H88" i="1"/>
  <c r="I88" i="1" s="1"/>
  <c r="J88" i="1" s="1"/>
  <c r="H90" i="1"/>
  <c r="I90" i="1" s="1"/>
  <c r="J90" i="1" s="1"/>
  <c r="H92" i="1"/>
  <c r="I92" i="1" s="1"/>
  <c r="J92" i="1" s="1"/>
  <c r="H94" i="1"/>
  <c r="I94" i="1" s="1"/>
  <c r="J94" i="1" s="1"/>
  <c r="H96" i="1"/>
  <c r="I96" i="1" s="1"/>
  <c r="J96" i="1" s="1"/>
  <c r="H98" i="1"/>
  <c r="I98" i="1" s="1"/>
  <c r="J98" i="1" s="1"/>
  <c r="H100" i="1"/>
  <c r="I100" i="1" s="1"/>
  <c r="J100" i="1" s="1"/>
  <c r="H102" i="1"/>
  <c r="I102" i="1" s="1"/>
  <c r="J102" i="1" s="1"/>
  <c r="H104" i="1"/>
  <c r="I104" i="1" s="1"/>
  <c r="J104" i="1" s="1"/>
  <c r="H106" i="1"/>
  <c r="I106" i="1" s="1"/>
  <c r="J106" i="1" s="1"/>
  <c r="H108" i="1"/>
  <c r="I108" i="1" s="1"/>
  <c r="J108" i="1" s="1"/>
  <c r="H110" i="1"/>
  <c r="I110" i="1" s="1"/>
  <c r="J110" i="1" s="1"/>
  <c r="H112" i="1"/>
  <c r="I112" i="1" s="1"/>
  <c r="J112" i="1" s="1"/>
  <c r="H114" i="1"/>
  <c r="I114" i="1" s="1"/>
  <c r="J114" i="1" s="1"/>
  <c r="H116" i="1"/>
  <c r="I116" i="1" s="1"/>
  <c r="J116" i="1" s="1"/>
  <c r="H118" i="1"/>
  <c r="I118" i="1" s="1"/>
  <c r="J118" i="1" s="1"/>
  <c r="H120" i="1"/>
  <c r="I120" i="1" s="1"/>
  <c r="J120" i="1" s="1"/>
  <c r="H122" i="1"/>
  <c r="I122" i="1" s="1"/>
  <c r="J122" i="1" s="1"/>
  <c r="H124" i="1"/>
  <c r="I124" i="1" s="1"/>
  <c r="J124" i="1" s="1"/>
  <c r="H126" i="1"/>
  <c r="I126" i="1" s="1"/>
  <c r="J126" i="1" s="1"/>
  <c r="H128" i="1"/>
  <c r="I128" i="1" s="1"/>
  <c r="J128" i="1" s="1"/>
  <c r="H130" i="1"/>
  <c r="I130" i="1" s="1"/>
  <c r="J130" i="1" s="1"/>
  <c r="H132" i="1"/>
  <c r="I132" i="1" s="1"/>
  <c r="J132" i="1" s="1"/>
  <c r="H134" i="1"/>
  <c r="I134" i="1" s="1"/>
  <c r="J134" i="1" s="1"/>
  <c r="H136" i="1"/>
  <c r="I136" i="1" s="1"/>
  <c r="J136" i="1" s="1"/>
  <c r="H138" i="1"/>
  <c r="I138" i="1" s="1"/>
  <c r="J138" i="1" s="1"/>
  <c r="H140" i="1"/>
  <c r="I140" i="1" s="1"/>
  <c r="J140" i="1" s="1"/>
  <c r="H142" i="1"/>
  <c r="I142" i="1" s="1"/>
  <c r="J142" i="1" s="1"/>
  <c r="H144" i="1"/>
  <c r="I144" i="1" s="1"/>
  <c r="J144" i="1" s="1"/>
  <c r="H146" i="1"/>
  <c r="I146" i="1" s="1"/>
  <c r="J146" i="1" s="1"/>
  <c r="H148" i="1"/>
  <c r="I148" i="1" s="1"/>
  <c r="J148" i="1" s="1"/>
  <c r="H150" i="1"/>
  <c r="I150" i="1" s="1"/>
  <c r="J150" i="1" s="1"/>
  <c r="H152" i="1"/>
  <c r="I152" i="1" s="1"/>
  <c r="J152" i="1" s="1"/>
  <c r="H154" i="1"/>
  <c r="I154" i="1" s="1"/>
  <c r="J154" i="1" s="1"/>
  <c r="H156" i="1"/>
  <c r="I156" i="1" s="1"/>
  <c r="J156" i="1" s="1"/>
  <c r="H158" i="1"/>
  <c r="I158" i="1" s="1"/>
  <c r="J158" i="1" s="1"/>
  <c r="H163" i="1"/>
  <c r="I163" i="1" s="1"/>
  <c r="J163" i="1" s="1"/>
  <c r="H171" i="1"/>
  <c r="I171" i="1" s="1"/>
  <c r="J171" i="1" s="1"/>
  <c r="H179" i="1"/>
  <c r="I179" i="1" s="1"/>
  <c r="J179" i="1" s="1"/>
  <c r="H187" i="1"/>
  <c r="I187" i="1" s="1"/>
  <c r="J187" i="1" s="1"/>
  <c r="H195" i="1"/>
  <c r="I195" i="1" s="1"/>
  <c r="J195" i="1" s="1"/>
  <c r="H203" i="1"/>
  <c r="I203" i="1" s="1"/>
  <c r="J203" i="1" s="1"/>
  <c r="H211" i="1"/>
  <c r="I211" i="1" s="1"/>
  <c r="J211" i="1" s="1"/>
  <c r="H219" i="1"/>
  <c r="I219" i="1" s="1"/>
  <c r="J219" i="1" s="1"/>
  <c r="H227" i="1"/>
  <c r="I227" i="1" s="1"/>
  <c r="J227" i="1" s="1"/>
  <c r="H235" i="1"/>
  <c r="I235" i="1" s="1"/>
  <c r="J235" i="1" s="1"/>
  <c r="H243" i="1"/>
  <c r="I243" i="1" s="1"/>
  <c r="J243" i="1" s="1"/>
  <c r="H251" i="1"/>
  <c r="I251" i="1" s="1"/>
  <c r="J251" i="1" s="1"/>
  <c r="H259" i="1"/>
  <c r="I259" i="1" s="1"/>
  <c r="J259" i="1" s="1"/>
  <c r="H267" i="1"/>
  <c r="I267" i="1" s="1"/>
  <c r="J267" i="1" s="1"/>
  <c r="H275" i="1"/>
  <c r="I275" i="1" s="1"/>
  <c r="J275" i="1" s="1"/>
  <c r="H283" i="1"/>
  <c r="I283" i="1" s="1"/>
  <c r="J283" i="1" s="1"/>
  <c r="H291" i="1"/>
  <c r="I291" i="1" s="1"/>
  <c r="J291" i="1" s="1"/>
  <c r="H299" i="1"/>
  <c r="I299" i="1" s="1"/>
  <c r="J299" i="1" s="1"/>
  <c r="H307" i="1"/>
  <c r="I307" i="1" s="1"/>
  <c r="J307" i="1" s="1"/>
  <c r="H315" i="1"/>
  <c r="I315" i="1" s="1"/>
  <c r="J315" i="1" s="1"/>
  <c r="H323" i="1"/>
  <c r="I323" i="1" s="1"/>
  <c r="J323" i="1" s="1"/>
  <c r="H331" i="1"/>
  <c r="I331" i="1" s="1"/>
  <c r="J331" i="1" s="1"/>
  <c r="H413" i="1"/>
  <c r="I413" i="1" s="1"/>
  <c r="J413" i="1" s="1"/>
  <c r="H417" i="1"/>
  <c r="I417" i="1" s="1"/>
  <c r="J417" i="1" s="1"/>
  <c r="H421" i="1"/>
  <c r="I421" i="1" s="1"/>
  <c r="J421" i="1" s="1"/>
  <c r="H425" i="1"/>
  <c r="I425" i="1" s="1"/>
  <c r="J425" i="1" s="1"/>
  <c r="H429" i="1"/>
  <c r="I429" i="1" s="1"/>
  <c r="J429" i="1" s="1"/>
  <c r="H433" i="1"/>
  <c r="I433" i="1" s="1"/>
  <c r="J433" i="1" s="1"/>
  <c r="H437" i="1"/>
  <c r="I437" i="1" s="1"/>
  <c r="J437" i="1" s="1"/>
  <c r="H441" i="1"/>
  <c r="I441" i="1" s="1"/>
  <c r="J441" i="1" s="1"/>
  <c r="H445" i="1"/>
  <c r="I445" i="1" s="1"/>
  <c r="J445" i="1" s="1"/>
  <c r="H449" i="1"/>
  <c r="I449" i="1" s="1"/>
  <c r="J449" i="1" s="1"/>
  <c r="H453" i="1"/>
  <c r="I453" i="1" s="1"/>
  <c r="J453" i="1" s="1"/>
  <c r="H457" i="1"/>
  <c r="I457" i="1" s="1"/>
  <c r="J457" i="1" s="1"/>
  <c r="H461" i="1"/>
  <c r="I461" i="1" s="1"/>
  <c r="J461" i="1" s="1"/>
  <c r="H465" i="1"/>
  <c r="I465" i="1" s="1"/>
  <c r="J465" i="1" s="1"/>
  <c r="H469" i="1"/>
  <c r="I469" i="1" s="1"/>
  <c r="J469" i="1" s="1"/>
  <c r="H473" i="1"/>
  <c r="I473" i="1" s="1"/>
  <c r="J473" i="1" s="1"/>
  <c r="H477" i="1"/>
  <c r="I477" i="1" s="1"/>
  <c r="J477" i="1" s="1"/>
  <c r="H481" i="1"/>
  <c r="I481" i="1" s="1"/>
  <c r="J481" i="1" s="1"/>
  <c r="H485" i="1"/>
  <c r="I485" i="1" s="1"/>
  <c r="J485" i="1" s="1"/>
  <c r="H489" i="1"/>
  <c r="I489" i="1" s="1"/>
  <c r="J489" i="1" s="1"/>
  <c r="H493" i="1"/>
  <c r="I493" i="1" s="1"/>
  <c r="J493" i="1" s="1"/>
  <c r="H497" i="1"/>
  <c r="I497" i="1" s="1"/>
  <c r="J497" i="1" s="1"/>
  <c r="H501" i="1"/>
  <c r="I501" i="1" s="1"/>
  <c r="J501" i="1" s="1"/>
  <c r="H505" i="1"/>
  <c r="I505" i="1" s="1"/>
  <c r="J505" i="1" s="1"/>
  <c r="H509" i="1"/>
  <c r="I509" i="1" s="1"/>
  <c r="J509" i="1" s="1"/>
  <c r="H513" i="1"/>
  <c r="I513" i="1" s="1"/>
  <c r="J513" i="1" s="1"/>
  <c r="H517" i="1"/>
  <c r="I517" i="1" s="1"/>
  <c r="J517" i="1" s="1"/>
  <c r="H521" i="1"/>
  <c r="I521" i="1" s="1"/>
  <c r="J521" i="1" s="1"/>
  <c r="H525" i="1"/>
  <c r="I525" i="1" s="1"/>
  <c r="J525" i="1" s="1"/>
  <c r="H529" i="1"/>
  <c r="I529" i="1" s="1"/>
  <c r="J529" i="1" s="1"/>
  <c r="H533" i="1"/>
  <c r="I533" i="1" s="1"/>
  <c r="J533" i="1" s="1"/>
  <c r="H537" i="1"/>
  <c r="I537" i="1" s="1"/>
  <c r="J537" i="1" s="1"/>
  <c r="H541" i="1"/>
  <c r="I541" i="1" s="1"/>
  <c r="J541" i="1" s="1"/>
  <c r="H545" i="1"/>
  <c r="I545" i="1" s="1"/>
  <c r="J545" i="1" s="1"/>
  <c r="H549" i="1"/>
  <c r="I549" i="1" s="1"/>
  <c r="J549" i="1" s="1"/>
  <c r="H553" i="1"/>
  <c r="I553" i="1" s="1"/>
  <c r="J553" i="1" s="1"/>
  <c r="H557" i="1"/>
  <c r="I557" i="1" s="1"/>
  <c r="J557" i="1" s="1"/>
  <c r="H561" i="1"/>
  <c r="I561" i="1" s="1"/>
  <c r="J561" i="1" s="1"/>
  <c r="H565" i="1"/>
  <c r="I565" i="1" s="1"/>
  <c r="J565" i="1" s="1"/>
  <c r="H569" i="1"/>
  <c r="I569" i="1" s="1"/>
  <c r="J569" i="1" s="1"/>
  <c r="H573" i="1"/>
  <c r="I573" i="1" s="1"/>
  <c r="J573" i="1" s="1"/>
  <c r="H577" i="1"/>
  <c r="I577" i="1" s="1"/>
  <c r="J577" i="1" s="1"/>
  <c r="H581" i="1"/>
  <c r="I581" i="1" s="1"/>
  <c r="J581" i="1" s="1"/>
  <c r="H585" i="1"/>
  <c r="I585" i="1" s="1"/>
  <c r="J585" i="1" s="1"/>
  <c r="H589" i="1"/>
  <c r="I589" i="1" s="1"/>
  <c r="J589" i="1" s="1"/>
  <c r="H593" i="1"/>
  <c r="I593" i="1" s="1"/>
  <c r="J593" i="1" s="1"/>
  <c r="H597" i="1"/>
  <c r="I597" i="1" s="1"/>
  <c r="J597" i="1" s="1"/>
  <c r="H601" i="1"/>
  <c r="I601" i="1" s="1"/>
  <c r="J601" i="1" s="1"/>
  <c r="H605" i="1"/>
  <c r="I605" i="1" s="1"/>
  <c r="J605" i="1" s="1"/>
  <c r="H609" i="1"/>
  <c r="I609" i="1" s="1"/>
  <c r="J609" i="1" s="1"/>
  <c r="H613" i="1"/>
  <c r="I613" i="1" s="1"/>
  <c r="J613" i="1" s="1"/>
  <c r="H617" i="1"/>
  <c r="I617" i="1" s="1"/>
  <c r="J617" i="1" s="1"/>
  <c r="H621" i="1"/>
  <c r="I621" i="1" s="1"/>
  <c r="J621" i="1" s="1"/>
  <c r="H625" i="1"/>
  <c r="I625" i="1" s="1"/>
  <c r="J625" i="1" s="1"/>
  <c r="H629" i="1"/>
  <c r="I629" i="1" s="1"/>
  <c r="J629" i="1" s="1"/>
  <c r="H633" i="1"/>
  <c r="I633" i="1" s="1"/>
  <c r="J633" i="1" s="1"/>
  <c r="H637" i="1"/>
  <c r="I637" i="1" s="1"/>
  <c r="J637" i="1" s="1"/>
  <c r="H641" i="1"/>
  <c r="I641" i="1" s="1"/>
  <c r="J641" i="1" s="1"/>
  <c r="H645" i="1"/>
  <c r="I645" i="1" s="1"/>
  <c r="J645" i="1" s="1"/>
  <c r="H649" i="1"/>
  <c r="I649" i="1" s="1"/>
  <c r="J649" i="1" s="1"/>
  <c r="H653" i="1"/>
  <c r="I653" i="1" s="1"/>
  <c r="J653" i="1" s="1"/>
  <c r="H657" i="1"/>
  <c r="I657" i="1" s="1"/>
  <c r="J657" i="1" s="1"/>
  <c r="H661" i="1"/>
  <c r="I661" i="1" s="1"/>
  <c r="J661" i="1" s="1"/>
  <c r="H665" i="1"/>
  <c r="I665" i="1" s="1"/>
  <c r="J665" i="1" s="1"/>
  <c r="H669" i="1"/>
  <c r="I669" i="1" s="1"/>
  <c r="J669" i="1" s="1"/>
  <c r="H673" i="1"/>
  <c r="I673" i="1" s="1"/>
  <c r="J673" i="1" s="1"/>
  <c r="H677" i="1"/>
  <c r="I677" i="1" s="1"/>
  <c r="J677" i="1" s="1"/>
  <c r="H681" i="1"/>
  <c r="I681" i="1" s="1"/>
  <c r="J681" i="1" s="1"/>
  <c r="H685" i="1"/>
  <c r="I685" i="1" s="1"/>
  <c r="J685" i="1" s="1"/>
  <c r="H689" i="1"/>
  <c r="I689" i="1" s="1"/>
  <c r="J689" i="1" s="1"/>
  <c r="H693" i="1"/>
  <c r="I693" i="1" s="1"/>
  <c r="J693" i="1" s="1"/>
  <c r="H697" i="1"/>
  <c r="I697" i="1" s="1"/>
  <c r="J697" i="1" s="1"/>
  <c r="H701" i="1"/>
  <c r="I701" i="1" s="1"/>
  <c r="J701" i="1" s="1"/>
  <c r="H705" i="1"/>
  <c r="I705" i="1" s="1"/>
  <c r="J705" i="1" s="1"/>
  <c r="H709" i="1"/>
  <c r="I709" i="1" s="1"/>
  <c r="J709" i="1" s="1"/>
  <c r="H713" i="1"/>
  <c r="I713" i="1" s="1"/>
  <c r="J713" i="1" s="1"/>
  <c r="H717" i="1"/>
  <c r="I717" i="1" s="1"/>
  <c r="J717" i="1" s="1"/>
  <c r="H721" i="1"/>
  <c r="I721" i="1" s="1"/>
  <c r="J721" i="1" s="1"/>
  <c r="H725" i="1"/>
  <c r="I725" i="1" s="1"/>
  <c r="J725" i="1" s="1"/>
  <c r="H729" i="1"/>
  <c r="I729" i="1" s="1"/>
  <c r="J729" i="1" s="1"/>
  <c r="H733" i="1"/>
  <c r="I733" i="1" s="1"/>
  <c r="J733" i="1" s="1"/>
  <c r="H737" i="1"/>
  <c r="I737" i="1" s="1"/>
  <c r="J737" i="1" s="1"/>
  <c r="H741" i="1"/>
  <c r="I741" i="1" s="1"/>
  <c r="J741" i="1" s="1"/>
  <c r="H745" i="1"/>
  <c r="I745" i="1" s="1"/>
  <c r="J745" i="1" s="1"/>
  <c r="H749" i="1"/>
  <c r="I749" i="1" s="1"/>
  <c r="J749" i="1" s="1"/>
  <c r="H753" i="1"/>
  <c r="I753" i="1" s="1"/>
  <c r="J753" i="1" s="1"/>
  <c r="H757" i="1"/>
  <c r="I757" i="1" s="1"/>
  <c r="J757" i="1" s="1"/>
  <c r="H761" i="1"/>
  <c r="I761" i="1" s="1"/>
  <c r="J761" i="1" s="1"/>
  <c r="H765" i="1"/>
  <c r="I765" i="1" s="1"/>
  <c r="J765" i="1" s="1"/>
  <c r="H769" i="1"/>
  <c r="I769" i="1" s="1"/>
  <c r="J769" i="1" s="1"/>
  <c r="H773" i="1"/>
  <c r="I773" i="1" s="1"/>
  <c r="J773" i="1" s="1"/>
  <c r="H777" i="1"/>
  <c r="I777" i="1" s="1"/>
  <c r="J777" i="1" s="1"/>
  <c r="H781" i="1"/>
  <c r="I781" i="1" s="1"/>
  <c r="J781" i="1" s="1"/>
  <c r="H785" i="1"/>
  <c r="I785" i="1" s="1"/>
  <c r="J785" i="1" s="1"/>
  <c r="H789" i="1"/>
  <c r="I789" i="1" s="1"/>
  <c r="J789" i="1" s="1"/>
  <c r="H793" i="1"/>
  <c r="I793" i="1" s="1"/>
  <c r="J793" i="1" s="1"/>
  <c r="H797" i="1"/>
  <c r="I797" i="1" s="1"/>
  <c r="J797" i="1" s="1"/>
  <c r="H801" i="1"/>
  <c r="I801" i="1" s="1"/>
  <c r="J801" i="1" s="1"/>
  <c r="H805" i="1"/>
  <c r="I805" i="1" s="1"/>
  <c r="J805" i="1" s="1"/>
  <c r="H809" i="1"/>
  <c r="I809" i="1" s="1"/>
  <c r="J809" i="1" s="1"/>
  <c r="H813" i="1"/>
  <c r="I813" i="1" s="1"/>
  <c r="J813" i="1" s="1"/>
  <c r="H817" i="1"/>
  <c r="I817" i="1" s="1"/>
  <c r="J817" i="1" s="1"/>
  <c r="H821" i="1"/>
  <c r="I821" i="1" s="1"/>
  <c r="J821" i="1" s="1"/>
  <c r="H825" i="1"/>
  <c r="I825" i="1" s="1"/>
  <c r="J825" i="1" s="1"/>
  <c r="H829" i="1"/>
  <c r="I829" i="1" s="1"/>
  <c r="J829" i="1" s="1"/>
  <c r="H833" i="1"/>
  <c r="I833" i="1" s="1"/>
  <c r="J833" i="1" s="1"/>
  <c r="H837" i="1"/>
  <c r="I837" i="1" s="1"/>
  <c r="J837" i="1" s="1"/>
  <c r="H841" i="1"/>
  <c r="I841" i="1" s="1"/>
  <c r="J841" i="1" s="1"/>
  <c r="H845" i="1"/>
  <c r="I845" i="1" s="1"/>
  <c r="J845" i="1" s="1"/>
  <c r="H849" i="1"/>
  <c r="I849" i="1" s="1"/>
  <c r="J849" i="1" s="1"/>
  <c r="H853" i="1"/>
  <c r="I853" i="1" s="1"/>
  <c r="J853" i="1" s="1"/>
  <c r="H857" i="1"/>
  <c r="I857" i="1" s="1"/>
  <c r="J857" i="1" s="1"/>
  <c r="H861" i="1"/>
  <c r="I861" i="1" s="1"/>
  <c r="J861" i="1" s="1"/>
  <c r="H865" i="1"/>
  <c r="I865" i="1" s="1"/>
  <c r="J865" i="1" s="1"/>
  <c r="H869" i="1"/>
  <c r="I869" i="1" s="1"/>
  <c r="J869" i="1" s="1"/>
  <c r="H873" i="1"/>
  <c r="I873" i="1" s="1"/>
  <c r="J873" i="1" s="1"/>
  <c r="H877" i="1"/>
  <c r="I877" i="1" s="1"/>
  <c r="J877" i="1" s="1"/>
  <c r="H881" i="1"/>
  <c r="I881" i="1" s="1"/>
  <c r="J881" i="1" s="1"/>
  <c r="H885" i="1"/>
  <c r="I885" i="1" s="1"/>
  <c r="J885" i="1" s="1"/>
  <c r="H889" i="1"/>
  <c r="I889" i="1" s="1"/>
  <c r="J889" i="1" s="1"/>
  <c r="H893" i="1"/>
  <c r="I893" i="1" s="1"/>
  <c r="J893" i="1" s="1"/>
  <c r="H897" i="1"/>
  <c r="I897" i="1" s="1"/>
  <c r="J897" i="1" s="1"/>
  <c r="H901" i="1"/>
  <c r="I901" i="1" s="1"/>
  <c r="J901" i="1" s="1"/>
  <c r="H905" i="1"/>
  <c r="I905" i="1" s="1"/>
  <c r="J905" i="1" s="1"/>
  <c r="H909" i="1"/>
  <c r="I909" i="1" s="1"/>
  <c r="J909" i="1" s="1"/>
  <c r="H913" i="1"/>
  <c r="I913" i="1" s="1"/>
  <c r="J913" i="1" s="1"/>
  <c r="H917" i="1"/>
  <c r="I917" i="1" s="1"/>
  <c r="J917" i="1" s="1"/>
  <c r="H921" i="1"/>
  <c r="I921" i="1" s="1"/>
  <c r="J921" i="1" s="1"/>
  <c r="H925" i="1"/>
  <c r="I925" i="1" s="1"/>
  <c r="J925" i="1" s="1"/>
  <c r="H929" i="1"/>
  <c r="I929" i="1" s="1"/>
  <c r="J929" i="1" s="1"/>
  <c r="H933" i="1"/>
  <c r="I933" i="1" s="1"/>
  <c r="J933" i="1" s="1"/>
  <c r="H937" i="1"/>
  <c r="I937" i="1" s="1"/>
  <c r="J937" i="1" s="1"/>
  <c r="H941" i="1"/>
  <c r="I941" i="1" s="1"/>
  <c r="J941" i="1" s="1"/>
  <c r="H945" i="1"/>
  <c r="I945" i="1" s="1"/>
  <c r="J945" i="1" s="1"/>
  <c r="H949" i="1"/>
  <c r="I949" i="1" s="1"/>
  <c r="J949" i="1" s="1"/>
  <c r="H953" i="1"/>
  <c r="I953" i="1" s="1"/>
  <c r="J953" i="1" s="1"/>
  <c r="H957" i="1"/>
  <c r="I957" i="1" s="1"/>
  <c r="J957" i="1" s="1"/>
  <c r="H961" i="1"/>
  <c r="I961" i="1" s="1"/>
  <c r="J961" i="1" s="1"/>
  <c r="H965" i="1"/>
  <c r="I965" i="1" s="1"/>
  <c r="J965" i="1" s="1"/>
  <c r="H969" i="1"/>
  <c r="I969" i="1" s="1"/>
  <c r="J969" i="1" s="1"/>
  <c r="H973" i="1"/>
  <c r="I973" i="1" s="1"/>
  <c r="J973" i="1" s="1"/>
  <c r="H977" i="1"/>
  <c r="I977" i="1" s="1"/>
  <c r="J977" i="1" s="1"/>
  <c r="H981" i="1"/>
  <c r="I981" i="1" s="1"/>
  <c r="J981" i="1" s="1"/>
  <c r="H985" i="1"/>
  <c r="I985" i="1" s="1"/>
  <c r="J985" i="1" s="1"/>
  <c r="H989" i="1"/>
  <c r="I989" i="1" s="1"/>
  <c r="J989" i="1" s="1"/>
  <c r="H993" i="1"/>
  <c r="I993" i="1" s="1"/>
  <c r="J993" i="1" s="1"/>
  <c r="H997" i="1"/>
  <c r="I997" i="1" s="1"/>
  <c r="J997" i="1" s="1"/>
  <c r="H1001" i="1"/>
  <c r="I1001" i="1" s="1"/>
  <c r="J1001" i="1" s="1"/>
  <c r="H161" i="1"/>
  <c r="I161" i="1" s="1"/>
  <c r="J161" i="1" s="1"/>
  <c r="H169" i="1"/>
  <c r="I169" i="1" s="1"/>
  <c r="J169" i="1" s="1"/>
  <c r="H177" i="1"/>
  <c r="I177" i="1" s="1"/>
  <c r="J177" i="1" s="1"/>
  <c r="H185" i="1"/>
  <c r="I185" i="1" s="1"/>
  <c r="J185" i="1" s="1"/>
  <c r="H193" i="1"/>
  <c r="I193" i="1" s="1"/>
  <c r="J193" i="1" s="1"/>
  <c r="H201" i="1"/>
  <c r="I201" i="1" s="1"/>
  <c r="J201" i="1" s="1"/>
  <c r="H209" i="1"/>
  <c r="I209" i="1" s="1"/>
  <c r="J209" i="1" s="1"/>
  <c r="H217" i="1"/>
  <c r="I217" i="1" s="1"/>
  <c r="J217" i="1" s="1"/>
  <c r="H225" i="1"/>
  <c r="I225" i="1" s="1"/>
  <c r="J225" i="1" s="1"/>
  <c r="H233" i="1"/>
  <c r="I233" i="1" s="1"/>
  <c r="J233" i="1" s="1"/>
  <c r="H241" i="1"/>
  <c r="I241" i="1" s="1"/>
  <c r="J241" i="1" s="1"/>
  <c r="H249" i="1"/>
  <c r="I249" i="1" s="1"/>
  <c r="J249" i="1" s="1"/>
  <c r="H257" i="1"/>
  <c r="I257" i="1" s="1"/>
  <c r="J257" i="1" s="1"/>
  <c r="H265" i="1"/>
  <c r="I265" i="1" s="1"/>
  <c r="J265" i="1" s="1"/>
  <c r="H273" i="1"/>
  <c r="I273" i="1" s="1"/>
  <c r="J273" i="1" s="1"/>
  <c r="H281" i="1"/>
  <c r="I281" i="1" s="1"/>
  <c r="J281" i="1" s="1"/>
  <c r="H289" i="1"/>
  <c r="I289" i="1" s="1"/>
  <c r="J289" i="1" s="1"/>
  <c r="H297" i="1"/>
  <c r="I297" i="1" s="1"/>
  <c r="J297" i="1" s="1"/>
  <c r="H305" i="1"/>
  <c r="I305" i="1" s="1"/>
  <c r="J305" i="1" s="1"/>
  <c r="H313" i="1"/>
  <c r="I313" i="1" s="1"/>
  <c r="J313" i="1" s="1"/>
  <c r="H321" i="1"/>
  <c r="I321" i="1" s="1"/>
  <c r="J321" i="1" s="1"/>
  <c r="H329" i="1"/>
  <c r="I329" i="1" s="1"/>
  <c r="J329" i="1" s="1"/>
  <c r="H337" i="1"/>
  <c r="I337" i="1" s="1"/>
  <c r="J337" i="1" s="1"/>
  <c r="H426" i="1"/>
  <c r="I426" i="1" s="1"/>
  <c r="J426" i="1" s="1"/>
  <c r="H430" i="1"/>
  <c r="I430" i="1" s="1"/>
  <c r="J430" i="1" s="1"/>
  <c r="H434" i="1"/>
  <c r="I434" i="1" s="1"/>
  <c r="J434" i="1" s="1"/>
  <c r="H438" i="1"/>
  <c r="I438" i="1" s="1"/>
  <c r="J438" i="1" s="1"/>
  <c r="H442" i="1"/>
  <c r="I442" i="1" s="1"/>
  <c r="J442" i="1" s="1"/>
  <c r="H446" i="1"/>
  <c r="I446" i="1" s="1"/>
  <c r="J446" i="1" s="1"/>
  <c r="H450" i="1"/>
  <c r="I450" i="1" s="1"/>
  <c r="J450" i="1" s="1"/>
  <c r="H454" i="1"/>
  <c r="I454" i="1" s="1"/>
  <c r="J454" i="1" s="1"/>
  <c r="H458" i="1"/>
  <c r="I458" i="1" s="1"/>
  <c r="J458" i="1" s="1"/>
  <c r="H462" i="1"/>
  <c r="I462" i="1" s="1"/>
  <c r="J462" i="1" s="1"/>
  <c r="H466" i="1"/>
  <c r="I466" i="1" s="1"/>
  <c r="J466" i="1" s="1"/>
  <c r="H470" i="1"/>
  <c r="I470" i="1" s="1"/>
  <c r="J470" i="1" s="1"/>
  <c r="H474" i="1"/>
  <c r="I474" i="1" s="1"/>
  <c r="J474" i="1" s="1"/>
  <c r="H478" i="1"/>
  <c r="I478" i="1" s="1"/>
  <c r="J478" i="1" s="1"/>
  <c r="H482" i="1"/>
  <c r="I482" i="1" s="1"/>
  <c r="J482" i="1" s="1"/>
  <c r="H486" i="1"/>
  <c r="I486" i="1" s="1"/>
  <c r="J486" i="1" s="1"/>
  <c r="H490" i="1"/>
  <c r="I490" i="1" s="1"/>
  <c r="J490" i="1" s="1"/>
  <c r="H494" i="1"/>
  <c r="I494" i="1" s="1"/>
  <c r="J494" i="1" s="1"/>
  <c r="H498" i="1"/>
  <c r="I498" i="1" s="1"/>
  <c r="J498" i="1" s="1"/>
  <c r="H502" i="1"/>
  <c r="I502" i="1" s="1"/>
  <c r="J502" i="1" s="1"/>
  <c r="H506" i="1"/>
  <c r="I506" i="1" s="1"/>
  <c r="J506" i="1" s="1"/>
  <c r="H510" i="1"/>
  <c r="I510" i="1" s="1"/>
  <c r="J510" i="1" s="1"/>
  <c r="H514" i="1"/>
  <c r="I514" i="1" s="1"/>
  <c r="J514" i="1" s="1"/>
  <c r="H518" i="1"/>
  <c r="I518" i="1" s="1"/>
  <c r="J518" i="1" s="1"/>
  <c r="H522" i="1"/>
  <c r="I522" i="1" s="1"/>
  <c r="J522" i="1" s="1"/>
  <c r="H526" i="1"/>
  <c r="I526" i="1" s="1"/>
  <c r="J526" i="1" s="1"/>
  <c r="H530" i="1"/>
  <c r="I530" i="1" s="1"/>
  <c r="J530" i="1" s="1"/>
  <c r="H534" i="1"/>
  <c r="I534" i="1" s="1"/>
  <c r="J534" i="1" s="1"/>
  <c r="H538" i="1"/>
  <c r="I538" i="1" s="1"/>
  <c r="J538" i="1" s="1"/>
  <c r="H542" i="1"/>
  <c r="I542" i="1" s="1"/>
  <c r="J542" i="1" s="1"/>
  <c r="H546" i="1"/>
  <c r="I546" i="1" s="1"/>
  <c r="J546" i="1" s="1"/>
  <c r="H550" i="1"/>
  <c r="I550" i="1" s="1"/>
  <c r="J550" i="1" s="1"/>
  <c r="H554" i="1"/>
  <c r="I554" i="1" s="1"/>
  <c r="J554" i="1" s="1"/>
  <c r="H558" i="1"/>
  <c r="I558" i="1" s="1"/>
  <c r="J558" i="1" s="1"/>
  <c r="H562" i="1"/>
  <c r="I562" i="1" s="1"/>
  <c r="J562" i="1" s="1"/>
  <c r="H566" i="1"/>
  <c r="I566" i="1" s="1"/>
  <c r="J566" i="1" s="1"/>
  <c r="H570" i="1"/>
  <c r="I570" i="1" s="1"/>
  <c r="J570" i="1" s="1"/>
  <c r="H574" i="1"/>
  <c r="I574" i="1" s="1"/>
  <c r="J574" i="1" s="1"/>
  <c r="H578" i="1"/>
  <c r="I578" i="1" s="1"/>
  <c r="J578" i="1" s="1"/>
  <c r="H582" i="1"/>
  <c r="I582" i="1" s="1"/>
  <c r="J582" i="1" s="1"/>
  <c r="H586" i="1"/>
  <c r="I586" i="1" s="1"/>
  <c r="J586" i="1" s="1"/>
  <c r="H590" i="1"/>
  <c r="I590" i="1" s="1"/>
  <c r="J590" i="1" s="1"/>
  <c r="H594" i="1"/>
  <c r="I594" i="1" s="1"/>
  <c r="J594" i="1" s="1"/>
  <c r="H598" i="1"/>
  <c r="I598" i="1" s="1"/>
  <c r="J598" i="1" s="1"/>
  <c r="H602" i="1"/>
  <c r="I602" i="1" s="1"/>
  <c r="J602" i="1" s="1"/>
  <c r="H606" i="1"/>
  <c r="I606" i="1" s="1"/>
  <c r="J606" i="1" s="1"/>
  <c r="H610" i="1"/>
  <c r="I610" i="1" s="1"/>
  <c r="J610" i="1" s="1"/>
  <c r="H614" i="1"/>
  <c r="I614" i="1" s="1"/>
  <c r="J614" i="1" s="1"/>
  <c r="H618" i="1"/>
  <c r="I618" i="1" s="1"/>
  <c r="J618" i="1" s="1"/>
  <c r="H622" i="1"/>
  <c r="I622" i="1" s="1"/>
  <c r="J622" i="1" s="1"/>
  <c r="H626" i="1"/>
  <c r="I626" i="1" s="1"/>
  <c r="J626" i="1" s="1"/>
  <c r="H630" i="1"/>
  <c r="I630" i="1" s="1"/>
  <c r="J630" i="1" s="1"/>
  <c r="H634" i="1"/>
  <c r="I634" i="1" s="1"/>
  <c r="J634" i="1" s="1"/>
  <c r="H638" i="1"/>
  <c r="I638" i="1" s="1"/>
  <c r="J638" i="1" s="1"/>
  <c r="H642" i="1"/>
  <c r="I642" i="1" s="1"/>
  <c r="J642" i="1" s="1"/>
  <c r="H646" i="1"/>
  <c r="I646" i="1" s="1"/>
  <c r="J646" i="1" s="1"/>
  <c r="H650" i="1"/>
  <c r="I650" i="1" s="1"/>
  <c r="J650" i="1" s="1"/>
  <c r="H654" i="1"/>
  <c r="I654" i="1" s="1"/>
  <c r="J654" i="1" s="1"/>
  <c r="H658" i="1"/>
  <c r="I658" i="1" s="1"/>
  <c r="J658" i="1" s="1"/>
  <c r="H662" i="1"/>
  <c r="I662" i="1" s="1"/>
  <c r="J662" i="1" s="1"/>
  <c r="H666" i="1"/>
  <c r="I666" i="1" s="1"/>
  <c r="J666" i="1" s="1"/>
  <c r="H670" i="1"/>
  <c r="I670" i="1" s="1"/>
  <c r="J670" i="1" s="1"/>
  <c r="H674" i="1"/>
  <c r="I674" i="1" s="1"/>
  <c r="J674" i="1" s="1"/>
  <c r="H678" i="1"/>
  <c r="I678" i="1" s="1"/>
  <c r="J678" i="1" s="1"/>
  <c r="H682" i="1"/>
  <c r="I682" i="1" s="1"/>
  <c r="J682" i="1" s="1"/>
  <c r="H686" i="1"/>
  <c r="I686" i="1" s="1"/>
  <c r="J686" i="1" s="1"/>
  <c r="H690" i="1"/>
  <c r="I690" i="1" s="1"/>
  <c r="J690" i="1" s="1"/>
  <c r="H694" i="1"/>
  <c r="I694" i="1" s="1"/>
  <c r="J694" i="1" s="1"/>
  <c r="H698" i="1"/>
  <c r="I698" i="1" s="1"/>
  <c r="J698" i="1" s="1"/>
  <c r="H702" i="1"/>
  <c r="I702" i="1" s="1"/>
  <c r="J702" i="1" s="1"/>
  <c r="H706" i="1"/>
  <c r="I706" i="1" s="1"/>
  <c r="J706" i="1" s="1"/>
  <c r="H710" i="1"/>
  <c r="I710" i="1" s="1"/>
  <c r="J710" i="1" s="1"/>
  <c r="H714" i="1"/>
  <c r="I714" i="1" s="1"/>
  <c r="J714" i="1" s="1"/>
  <c r="H718" i="1"/>
  <c r="I718" i="1" s="1"/>
  <c r="J718" i="1" s="1"/>
  <c r="H722" i="1"/>
  <c r="I722" i="1" s="1"/>
  <c r="J722" i="1" s="1"/>
  <c r="H726" i="1"/>
  <c r="I726" i="1" s="1"/>
  <c r="J726" i="1" s="1"/>
  <c r="H730" i="1"/>
  <c r="I730" i="1" s="1"/>
  <c r="J730" i="1" s="1"/>
  <c r="H734" i="1"/>
  <c r="I734" i="1" s="1"/>
  <c r="J734" i="1" s="1"/>
  <c r="H738" i="1"/>
  <c r="I738" i="1" s="1"/>
  <c r="J738" i="1" s="1"/>
  <c r="H742" i="1"/>
  <c r="I742" i="1" s="1"/>
  <c r="J742" i="1" s="1"/>
  <c r="H746" i="1"/>
  <c r="I746" i="1" s="1"/>
  <c r="J746" i="1" s="1"/>
  <c r="H750" i="1"/>
  <c r="I750" i="1" s="1"/>
  <c r="J750" i="1" s="1"/>
  <c r="H754" i="1"/>
  <c r="I754" i="1" s="1"/>
  <c r="J754" i="1" s="1"/>
  <c r="H758" i="1"/>
  <c r="I758" i="1" s="1"/>
  <c r="J758" i="1" s="1"/>
  <c r="H762" i="1"/>
  <c r="I762" i="1" s="1"/>
  <c r="J762" i="1" s="1"/>
  <c r="H766" i="1"/>
  <c r="I766" i="1" s="1"/>
  <c r="J766" i="1" s="1"/>
  <c r="H770" i="1"/>
  <c r="I770" i="1" s="1"/>
  <c r="J770" i="1" s="1"/>
  <c r="H774" i="1"/>
  <c r="I774" i="1" s="1"/>
  <c r="J774" i="1" s="1"/>
  <c r="H778" i="1"/>
  <c r="I778" i="1" s="1"/>
  <c r="J778" i="1" s="1"/>
  <c r="H782" i="1"/>
  <c r="I782" i="1" s="1"/>
  <c r="J782" i="1" s="1"/>
  <c r="H786" i="1"/>
  <c r="I786" i="1" s="1"/>
  <c r="J786" i="1" s="1"/>
  <c r="H790" i="1"/>
  <c r="I790" i="1" s="1"/>
  <c r="J790" i="1" s="1"/>
  <c r="H794" i="1"/>
  <c r="I794" i="1" s="1"/>
  <c r="J794" i="1" s="1"/>
  <c r="H798" i="1"/>
  <c r="I798" i="1" s="1"/>
  <c r="J798" i="1" s="1"/>
  <c r="H802" i="1"/>
  <c r="I802" i="1" s="1"/>
  <c r="J802" i="1" s="1"/>
  <c r="H806" i="1"/>
  <c r="I806" i="1" s="1"/>
  <c r="J806" i="1" s="1"/>
  <c r="H810" i="1"/>
  <c r="I810" i="1" s="1"/>
  <c r="J810" i="1" s="1"/>
  <c r="H814" i="1"/>
  <c r="I814" i="1" s="1"/>
  <c r="J814" i="1" s="1"/>
  <c r="H818" i="1"/>
  <c r="I818" i="1" s="1"/>
  <c r="J818" i="1" s="1"/>
  <c r="H822" i="1"/>
  <c r="I822" i="1" s="1"/>
  <c r="J822" i="1" s="1"/>
  <c r="H826" i="1"/>
  <c r="I826" i="1" s="1"/>
  <c r="J826" i="1" s="1"/>
  <c r="H830" i="1"/>
  <c r="I830" i="1" s="1"/>
  <c r="J830" i="1" s="1"/>
  <c r="H834" i="1"/>
  <c r="I834" i="1" s="1"/>
  <c r="J834" i="1" s="1"/>
  <c r="H838" i="1"/>
  <c r="I838" i="1" s="1"/>
  <c r="J838" i="1" s="1"/>
  <c r="H842" i="1"/>
  <c r="I842" i="1" s="1"/>
  <c r="J842" i="1" s="1"/>
  <c r="H846" i="1"/>
  <c r="I846" i="1" s="1"/>
  <c r="J846" i="1" s="1"/>
  <c r="H850" i="1"/>
  <c r="I850" i="1" s="1"/>
  <c r="J850" i="1" s="1"/>
  <c r="H854" i="1"/>
  <c r="I854" i="1" s="1"/>
  <c r="J854" i="1" s="1"/>
  <c r="H858" i="1"/>
  <c r="I858" i="1" s="1"/>
  <c r="J858" i="1" s="1"/>
  <c r="H862" i="1"/>
  <c r="I862" i="1" s="1"/>
  <c r="J862" i="1" s="1"/>
  <c r="H866" i="1"/>
  <c r="I866" i="1" s="1"/>
  <c r="J866" i="1" s="1"/>
  <c r="H870" i="1"/>
  <c r="I870" i="1" s="1"/>
  <c r="J870" i="1" s="1"/>
  <c r="H874" i="1"/>
  <c r="I874" i="1" s="1"/>
  <c r="J874" i="1" s="1"/>
  <c r="H878" i="1"/>
  <c r="I878" i="1" s="1"/>
  <c r="J878" i="1" s="1"/>
  <c r="H882" i="1"/>
  <c r="I882" i="1" s="1"/>
  <c r="J882" i="1" s="1"/>
  <c r="H886" i="1"/>
  <c r="I886" i="1" s="1"/>
  <c r="J886" i="1" s="1"/>
  <c r="H890" i="1"/>
  <c r="I890" i="1" s="1"/>
  <c r="J890" i="1" s="1"/>
  <c r="H894" i="1"/>
  <c r="I894" i="1" s="1"/>
  <c r="J894" i="1" s="1"/>
  <c r="H898" i="1"/>
  <c r="I898" i="1" s="1"/>
  <c r="J898" i="1" s="1"/>
  <c r="H902" i="1"/>
  <c r="I902" i="1" s="1"/>
  <c r="J902" i="1" s="1"/>
  <c r="H906" i="1"/>
  <c r="I906" i="1" s="1"/>
  <c r="J906" i="1" s="1"/>
  <c r="H910" i="1"/>
  <c r="I910" i="1" s="1"/>
  <c r="J910" i="1" s="1"/>
  <c r="H914" i="1"/>
  <c r="I914" i="1" s="1"/>
  <c r="J914" i="1" s="1"/>
  <c r="H918" i="1"/>
  <c r="I918" i="1" s="1"/>
  <c r="J918" i="1" s="1"/>
  <c r="H922" i="1"/>
  <c r="I922" i="1" s="1"/>
  <c r="J922" i="1" s="1"/>
  <c r="H926" i="1"/>
  <c r="I926" i="1" s="1"/>
  <c r="J926" i="1" s="1"/>
  <c r="H930" i="1"/>
  <c r="I930" i="1" s="1"/>
  <c r="J930" i="1" s="1"/>
  <c r="H934" i="1"/>
  <c r="I934" i="1" s="1"/>
  <c r="J934" i="1" s="1"/>
  <c r="H938" i="1"/>
  <c r="I938" i="1" s="1"/>
  <c r="J938" i="1" s="1"/>
  <c r="H942" i="1"/>
  <c r="I942" i="1" s="1"/>
  <c r="J942" i="1" s="1"/>
  <c r="H946" i="1"/>
  <c r="I946" i="1" s="1"/>
  <c r="J946" i="1" s="1"/>
  <c r="H950" i="1"/>
  <c r="I950" i="1" s="1"/>
  <c r="J950" i="1" s="1"/>
  <c r="H954" i="1"/>
  <c r="I954" i="1" s="1"/>
  <c r="J954" i="1" s="1"/>
  <c r="H958" i="1"/>
  <c r="I958" i="1" s="1"/>
  <c r="J958" i="1" s="1"/>
  <c r="H962" i="1"/>
  <c r="I962" i="1" s="1"/>
  <c r="J962" i="1" s="1"/>
  <c r="H966" i="1"/>
  <c r="I966" i="1" s="1"/>
  <c r="J966" i="1" s="1"/>
  <c r="H970" i="1"/>
  <c r="I970" i="1" s="1"/>
  <c r="J970" i="1" s="1"/>
  <c r="H974" i="1"/>
  <c r="I974" i="1" s="1"/>
  <c r="J974" i="1" s="1"/>
  <c r="H978" i="1"/>
  <c r="I978" i="1" s="1"/>
  <c r="J978" i="1" s="1"/>
  <c r="H982" i="1"/>
  <c r="I982" i="1" s="1"/>
  <c r="J982" i="1" s="1"/>
  <c r="H986" i="1"/>
  <c r="I986" i="1" s="1"/>
  <c r="J986" i="1" s="1"/>
  <c r="H990" i="1"/>
  <c r="I990" i="1" s="1"/>
  <c r="J990" i="1" s="1"/>
  <c r="H994" i="1"/>
  <c r="I994" i="1" s="1"/>
  <c r="J994" i="1" s="1"/>
  <c r="H998" i="1"/>
  <c r="I998" i="1" s="1"/>
  <c r="J998" i="1" s="1"/>
  <c r="H1002" i="1"/>
  <c r="I1002" i="1" s="1"/>
  <c r="J1002" i="1" s="1"/>
  <c r="Y982" i="1"/>
  <c r="F982" i="1" s="1"/>
  <c r="Y965" i="1"/>
  <c r="F965" i="1" s="1"/>
  <c r="Y949" i="1"/>
  <c r="F949" i="1" s="1"/>
  <c r="Y990" i="1"/>
  <c r="F990" i="1" s="1"/>
  <c r="Y955" i="1"/>
  <c r="F955" i="1" s="1"/>
  <c r="Y946" i="1"/>
  <c r="F946" i="1" s="1"/>
  <c r="Y930" i="1"/>
  <c r="F930" i="1" s="1"/>
  <c r="Y980" i="1"/>
  <c r="F980" i="1" s="1"/>
  <c r="Y996" i="1"/>
  <c r="F996" i="1" s="1"/>
  <c r="Y958" i="1"/>
  <c r="F958" i="1" s="1"/>
  <c r="Y988" i="1"/>
  <c r="F988" i="1" s="1"/>
  <c r="Y910" i="1"/>
  <c r="F910" i="1" s="1"/>
  <c r="Y972" i="1"/>
  <c r="F972" i="1" s="1"/>
  <c r="Y966" i="1"/>
  <c r="F966" i="1" s="1"/>
  <c r="Y926" i="1"/>
  <c r="F926" i="1" s="1"/>
  <c r="Y995" i="1"/>
  <c r="F995" i="1" s="1"/>
  <c r="Y961" i="1"/>
  <c r="F961" i="1" s="1"/>
  <c r="Y1003" i="1"/>
  <c r="F1003" i="1" s="1"/>
  <c r="Y997" i="1"/>
  <c r="F997" i="1" s="1"/>
  <c r="Y964" i="1"/>
  <c r="F964" i="1" s="1"/>
  <c r="Y959" i="1"/>
  <c r="F959" i="1" s="1"/>
  <c r="Y992" i="1"/>
  <c r="F992" i="1" s="1"/>
  <c r="Y909" i="1"/>
  <c r="F909" i="1" s="1"/>
  <c r="Y942" i="1"/>
  <c r="F942" i="1" s="1"/>
  <c r="Y922" i="1"/>
  <c r="F922" i="1" s="1"/>
  <c r="Y981" i="1"/>
  <c r="F981" i="1" s="1"/>
  <c r="Y904" i="1"/>
  <c r="F904" i="1" s="1"/>
  <c r="Y956" i="1"/>
  <c r="F956" i="1" s="1"/>
  <c r="Y892" i="1"/>
  <c r="F892" i="1" s="1"/>
  <c r="Y978" i="1"/>
  <c r="F978" i="1" s="1"/>
  <c r="Y986" i="1"/>
  <c r="F986" i="1" s="1"/>
  <c r="Y894" i="1"/>
  <c r="F894" i="1" s="1"/>
  <c r="Y1000" i="1"/>
  <c r="F1000" i="1" s="1"/>
  <c r="Y932" i="1"/>
  <c r="F932" i="1" s="1"/>
  <c r="Y991" i="1"/>
  <c r="F991" i="1" s="1"/>
  <c r="Y938" i="1"/>
  <c r="F938" i="1" s="1"/>
  <c r="Y977" i="1"/>
  <c r="F977" i="1" s="1"/>
  <c r="Y948" i="1"/>
  <c r="F948" i="1" s="1"/>
  <c r="Y916" i="1"/>
  <c r="F916" i="1" s="1"/>
  <c r="Y902" i="1"/>
  <c r="F902" i="1" s="1"/>
  <c r="Y984" i="1"/>
  <c r="F984" i="1" s="1"/>
  <c r="Y555" i="1"/>
  <c r="F555" i="1" s="1"/>
  <c r="Y515" i="1"/>
  <c r="F515" i="1" s="1"/>
  <c r="Y609" i="1"/>
  <c r="F609" i="1" s="1"/>
  <c r="Y934" i="1"/>
  <c r="F934" i="1" s="1"/>
  <c r="Y974" i="1"/>
  <c r="F974" i="1" s="1"/>
  <c r="Y957" i="1"/>
  <c r="F957" i="1" s="1"/>
  <c r="Y903" i="1"/>
  <c r="F903" i="1" s="1"/>
  <c r="Y936" i="1"/>
  <c r="F936" i="1" s="1"/>
  <c r="Y912" i="1"/>
  <c r="F912" i="1" s="1"/>
  <c r="Y944" i="1"/>
  <c r="F944" i="1" s="1"/>
  <c r="Y962" i="1"/>
  <c r="F962" i="1" s="1"/>
  <c r="Y989" i="1"/>
  <c r="F989" i="1" s="1"/>
  <c r="Y950" i="1"/>
  <c r="F950" i="1" s="1"/>
  <c r="Y896" i="1"/>
  <c r="F896" i="1" s="1"/>
  <c r="Y928" i="1"/>
  <c r="F928" i="1" s="1"/>
  <c r="Y960" i="1"/>
  <c r="F960" i="1" s="1"/>
  <c r="Y901" i="1"/>
  <c r="F901" i="1" s="1"/>
  <c r="Y653" i="1"/>
  <c r="F653" i="1" s="1"/>
  <c r="Y940" i="1"/>
  <c r="F940" i="1" s="1"/>
  <c r="Y994" i="1"/>
  <c r="F994" i="1" s="1"/>
  <c r="Y998" i="1"/>
  <c r="F998" i="1" s="1"/>
  <c r="Y976" i="1"/>
  <c r="F976" i="1" s="1"/>
  <c r="Y534" i="1"/>
  <c r="F534" i="1" s="1"/>
  <c r="Y535" i="1"/>
  <c r="F535" i="1" s="1"/>
  <c r="Y651" i="1"/>
  <c r="F651" i="1" s="1"/>
  <c r="Y920" i="1"/>
  <c r="F920" i="1" s="1"/>
  <c r="Y526" i="1"/>
  <c r="F526" i="1" s="1"/>
  <c r="Y577" i="1"/>
  <c r="F577" i="1" s="1"/>
  <c r="Y908" i="1"/>
  <c r="F908" i="1" s="1"/>
  <c r="Y703" i="1"/>
  <c r="F703" i="1" s="1"/>
  <c r="Y546" i="1"/>
  <c r="F546" i="1" s="1"/>
  <c r="Y374" i="1"/>
  <c r="F374" i="1" s="1"/>
  <c r="Y495" i="1"/>
  <c r="F495" i="1" s="1"/>
  <c r="Y613" i="1"/>
  <c r="F613" i="1" s="1"/>
  <c r="Y952" i="1"/>
  <c r="F952" i="1" s="1"/>
  <c r="Y467" i="1"/>
  <c r="F467" i="1" s="1"/>
  <c r="Y296" i="1"/>
  <c r="F296" i="1" s="1"/>
  <c r="Y906" i="1"/>
  <c r="F906" i="1" s="1"/>
  <c r="Y571" i="1"/>
  <c r="F571" i="1" s="1"/>
  <c r="Y491" i="1"/>
  <c r="F491" i="1" s="1"/>
  <c r="Y970" i="1"/>
  <c r="F970" i="1" s="1"/>
  <c r="Y488" i="1"/>
  <c r="F488" i="1" s="1"/>
  <c r="Y421" i="1"/>
  <c r="F421" i="1" s="1"/>
  <c r="Y539" i="1"/>
  <c r="F539" i="1" s="1"/>
  <c r="Y514" i="1"/>
  <c r="F514" i="1" s="1"/>
  <c r="Y500" i="1"/>
  <c r="F500" i="1" s="1"/>
  <c r="Y552" i="1"/>
  <c r="F552" i="1" s="1"/>
  <c r="Y589" i="1"/>
  <c r="F589" i="1" s="1"/>
  <c r="Y435" i="1"/>
  <c r="F435" i="1" s="1"/>
  <c r="Y518" i="1"/>
  <c r="F518" i="1" s="1"/>
  <c r="Y559" i="1"/>
  <c r="F559" i="1" s="1"/>
  <c r="Y617" i="1"/>
  <c r="F617" i="1" s="1"/>
  <c r="Y375" i="1"/>
  <c r="F375" i="1" s="1"/>
  <c r="Y1002" i="1"/>
  <c r="F1002" i="1" s="1"/>
  <c r="Y699" i="1"/>
  <c r="F699" i="1" s="1"/>
  <c r="Y521" i="1"/>
  <c r="F521" i="1" s="1"/>
  <c r="Y519" i="1"/>
  <c r="F519" i="1" s="1"/>
  <c r="Y713" i="1"/>
  <c r="F713" i="1" s="1"/>
  <c r="Y391" i="1"/>
  <c r="F391" i="1" s="1"/>
  <c r="Y482" i="1"/>
  <c r="F482" i="1" s="1"/>
  <c r="Y683" i="1"/>
  <c r="F683" i="1" s="1"/>
  <c r="Y359" i="1"/>
  <c r="F359" i="1" s="1"/>
  <c r="Y485" i="1"/>
  <c r="F485" i="1" s="1"/>
  <c r="Y490" i="1"/>
  <c r="F490" i="1" s="1"/>
  <c r="Y911" i="1"/>
  <c r="F911" i="1" s="1"/>
  <c r="Y561" i="1"/>
  <c r="F561" i="1" s="1"/>
  <c r="Y468" i="1"/>
  <c r="F468" i="1" s="1"/>
  <c r="Y489" i="1"/>
  <c r="F489" i="1" s="1"/>
  <c r="Y924" i="1"/>
  <c r="F924" i="1" s="1"/>
  <c r="Y516" i="1"/>
  <c r="F516" i="1" s="1"/>
  <c r="Y657" i="1"/>
  <c r="F657" i="1" s="1"/>
  <c r="Y900" i="1"/>
  <c r="F900" i="1" s="1"/>
  <c r="Y492" i="1"/>
  <c r="F492" i="1" s="1"/>
  <c r="Y669" i="1"/>
  <c r="F669" i="1" s="1"/>
  <c r="Y461" i="1"/>
  <c r="F461" i="1" s="1"/>
  <c r="Y675" i="1"/>
  <c r="F675" i="1" s="1"/>
  <c r="Y505" i="1"/>
  <c r="F505" i="1" s="1"/>
  <c r="Y357" i="1"/>
  <c r="F357" i="1" s="1"/>
  <c r="Y503" i="1"/>
  <c r="F503" i="1" s="1"/>
  <c r="Y150" i="1"/>
  <c r="F150" i="1" s="1"/>
  <c r="Y346" i="1"/>
  <c r="F346" i="1" s="1"/>
  <c r="Y351" i="1"/>
  <c r="F351" i="1" s="1"/>
  <c r="Y291" i="1"/>
  <c r="F291" i="1" s="1"/>
  <c r="Y166" i="1"/>
  <c r="F166" i="1" s="1"/>
  <c r="Y272" i="1"/>
  <c r="F272" i="1" s="1"/>
  <c r="Y392" i="1"/>
  <c r="F392" i="1" s="1"/>
  <c r="Y740" i="1"/>
  <c r="F740" i="1" s="1"/>
  <c r="Y378" i="1"/>
  <c r="F378" i="1" s="1"/>
  <c r="Y532" i="1"/>
  <c r="F532" i="1" s="1"/>
  <c r="Y476" i="1"/>
  <c r="F476" i="1" s="1"/>
  <c r="Y418" i="1"/>
  <c r="F418" i="1" s="1"/>
  <c r="Y250" i="1"/>
  <c r="F250" i="1" s="1"/>
  <c r="Y280" i="1"/>
  <c r="F280" i="1" s="1"/>
  <c r="Y547" i="1"/>
  <c r="F547" i="1" s="1"/>
  <c r="Y583" i="1"/>
  <c r="F583" i="1" s="1"/>
  <c r="Y387" i="1"/>
  <c r="F387" i="1" s="1"/>
  <c r="Y496" i="1"/>
  <c r="F496" i="1" s="1"/>
  <c r="Y379" i="1"/>
  <c r="F379" i="1" s="1"/>
  <c r="Y667" i="1"/>
  <c r="F667" i="1" s="1"/>
  <c r="Y512" i="1"/>
  <c r="F512" i="1" s="1"/>
  <c r="Y354" i="1"/>
  <c r="F354" i="1" s="1"/>
  <c r="Y104" i="1"/>
  <c r="F104" i="1" s="1"/>
  <c r="Y484" i="1"/>
  <c r="F484" i="1" s="1"/>
  <c r="Y277" i="1"/>
  <c r="F277" i="1" s="1"/>
  <c r="Y444" i="1"/>
  <c r="F444" i="1" s="1"/>
  <c r="Y634" i="1"/>
  <c r="F634" i="1" s="1"/>
  <c r="Y167" i="1"/>
  <c r="F167" i="1" s="1"/>
  <c r="Y331" i="1"/>
  <c r="F331" i="1" s="1"/>
  <c r="Y398" i="1"/>
  <c r="F398" i="1" s="1"/>
  <c r="Y362" i="1"/>
  <c r="F362" i="1" s="1"/>
  <c r="Y598" i="1"/>
  <c r="F598" i="1" s="1"/>
  <c r="Y366" i="1"/>
  <c r="F366" i="1" s="1"/>
  <c r="Y409" i="1"/>
  <c r="F409" i="1" s="1"/>
  <c r="Y156" i="1"/>
  <c r="F156" i="1" s="1"/>
  <c r="Y447" i="1"/>
  <c r="F447" i="1" s="1"/>
  <c r="Y553" i="1"/>
  <c r="F553" i="1" s="1"/>
  <c r="Y454" i="1"/>
  <c r="F454" i="1" s="1"/>
  <c r="Y673" i="1"/>
  <c r="F673" i="1" s="1"/>
  <c r="Y525" i="1"/>
  <c r="F525" i="1" s="1"/>
  <c r="Y477" i="1"/>
  <c r="F477" i="1" s="1"/>
  <c r="Y914" i="1"/>
  <c r="F914" i="1" s="1"/>
  <c r="Y898" i="1"/>
  <c r="F898" i="1" s="1"/>
  <c r="Y954" i="1"/>
  <c r="F954" i="1" s="1"/>
  <c r="Y537" i="1"/>
  <c r="F537" i="1" s="1"/>
  <c r="Y615" i="1"/>
  <c r="F615" i="1" s="1"/>
  <c r="Y413" i="1"/>
  <c r="F413" i="1" s="1"/>
  <c r="Y691" i="1"/>
  <c r="F691" i="1" s="1"/>
  <c r="Y543" i="1"/>
  <c r="F543" i="1" s="1"/>
  <c r="Y530" i="1"/>
  <c r="F530" i="1" s="1"/>
  <c r="Y504" i="1"/>
  <c r="F504" i="1" s="1"/>
  <c r="Y711" i="1"/>
  <c r="F711" i="1" s="1"/>
  <c r="Y405" i="1"/>
  <c r="F405" i="1" s="1"/>
  <c r="Y355" i="1"/>
  <c r="F355" i="1" s="1"/>
  <c r="Y188" i="1"/>
  <c r="F188" i="1" s="1"/>
  <c r="Y907" i="1"/>
  <c r="F907" i="1" s="1"/>
  <c r="Y544" i="1"/>
  <c r="F544" i="1" s="1"/>
  <c r="Y508" i="1"/>
  <c r="F508" i="1" s="1"/>
  <c r="Y705" i="1"/>
  <c r="F705" i="1" s="1"/>
  <c r="Y164" i="1"/>
  <c r="F164" i="1" s="1"/>
  <c r="Y390" i="1"/>
  <c r="F390" i="1" s="1"/>
  <c r="Y335" i="1"/>
  <c r="F335" i="1" s="1"/>
  <c r="Y497" i="1"/>
  <c r="F497" i="1" s="1"/>
  <c r="Y470" i="1"/>
  <c r="F470" i="1" s="1"/>
  <c r="Y465" i="1"/>
  <c r="F465" i="1" s="1"/>
  <c r="Y260" i="1"/>
  <c r="F260" i="1" s="1"/>
  <c r="Y782" i="1"/>
  <c r="F782" i="1" s="1"/>
  <c r="Y732" i="1"/>
  <c r="F732" i="1" s="1"/>
  <c r="Y523" i="1"/>
  <c r="F523" i="1" s="1"/>
  <c r="Y527" i="1"/>
  <c r="F527" i="1" s="1"/>
  <c r="Y385" i="1"/>
  <c r="F385" i="1" s="1"/>
  <c r="Y252" i="1"/>
  <c r="F252" i="1" s="1"/>
  <c r="Y446" i="1"/>
  <c r="F446" i="1" s="1"/>
  <c r="Y273" i="1"/>
  <c r="F273" i="1" s="1"/>
  <c r="Y158" i="1"/>
  <c r="F158" i="1" s="1"/>
  <c r="Y358" i="1"/>
  <c r="F358" i="1" s="1"/>
  <c r="Y665" i="1"/>
  <c r="F665" i="1" s="1"/>
  <c r="Y269" i="1"/>
  <c r="F269" i="1" s="1"/>
  <c r="Y274" i="1"/>
  <c r="F274" i="1" s="1"/>
  <c r="Y271" i="1"/>
  <c r="F271" i="1" s="1"/>
  <c r="Y824" i="1"/>
  <c r="F824" i="1" s="1"/>
  <c r="Y601" i="1"/>
  <c r="F601" i="1" s="1"/>
  <c r="Y769" i="1"/>
  <c r="F769" i="1" s="1"/>
  <c r="Y434" i="1"/>
  <c r="F434" i="1" s="1"/>
  <c r="Y522" i="1"/>
  <c r="F522" i="1" s="1"/>
  <c r="Y887" i="1"/>
  <c r="F887" i="1" s="1"/>
  <c r="Y761" i="1"/>
  <c r="F761" i="1" s="1"/>
  <c r="Y246" i="1"/>
  <c r="F246" i="1" s="1"/>
  <c r="Y248" i="1"/>
  <c r="F248" i="1" s="1"/>
  <c r="Y791" i="1"/>
  <c r="F791" i="1" s="1"/>
  <c r="Y186" i="1"/>
  <c r="F186" i="1" s="1"/>
  <c r="Y781" i="1"/>
  <c r="F781" i="1" s="1"/>
  <c r="Y578" i="1"/>
  <c r="F578" i="1" s="1"/>
  <c r="Y666" i="1"/>
  <c r="F666" i="1" s="1"/>
  <c r="Y770" i="1"/>
  <c r="F770" i="1" s="1"/>
  <c r="Y336" i="1"/>
  <c r="F336" i="1" s="1"/>
  <c r="Y884" i="1"/>
  <c r="F884" i="1" s="1"/>
  <c r="Y451" i="1"/>
  <c r="F451" i="1" s="1"/>
  <c r="Y693" i="1"/>
  <c r="F693" i="1" s="1"/>
  <c r="Y661" i="1"/>
  <c r="F661" i="1" s="1"/>
  <c r="Y361" i="1"/>
  <c r="F361" i="1" s="1"/>
  <c r="Y340" i="1"/>
  <c r="F340" i="1" s="1"/>
  <c r="Y750" i="1"/>
  <c r="F750" i="1" s="1"/>
  <c r="Y481" i="1"/>
  <c r="F481" i="1" s="1"/>
  <c r="Y473" i="1"/>
  <c r="F473" i="1" s="1"/>
  <c r="Y474" i="1"/>
  <c r="F474" i="1" s="1"/>
  <c r="Y757" i="1"/>
  <c r="F757" i="1" s="1"/>
  <c r="Y425" i="1"/>
  <c r="F425" i="1" s="1"/>
  <c r="Y918" i="1"/>
  <c r="F918" i="1" s="1"/>
  <c r="Y339" i="1"/>
  <c r="F339" i="1" s="1"/>
  <c r="Y399" i="1"/>
  <c r="F399" i="1" s="1"/>
  <c r="Y288" i="1"/>
  <c r="F288" i="1" s="1"/>
  <c r="Y456" i="1"/>
  <c r="F456" i="1" s="1"/>
  <c r="Y531" i="1"/>
  <c r="F531" i="1" s="1"/>
  <c r="Y506" i="1"/>
  <c r="F506" i="1" s="1"/>
  <c r="Y323" i="1"/>
  <c r="F323" i="1" s="1"/>
  <c r="Y341" i="1"/>
  <c r="F341" i="1" s="1"/>
  <c r="Y872" i="1"/>
  <c r="F872" i="1" s="1"/>
  <c r="Y475" i="1"/>
  <c r="F475" i="1" s="1"/>
  <c r="Y507" i="1"/>
  <c r="F507" i="1" s="1"/>
  <c r="Y494" i="1"/>
  <c r="F494" i="1" s="1"/>
  <c r="Y343" i="1"/>
  <c r="F343" i="1" s="1"/>
  <c r="Y344" i="1"/>
  <c r="F344" i="1" s="1"/>
  <c r="Y403" i="1"/>
  <c r="F403" i="1" s="1"/>
  <c r="Y819" i="1"/>
  <c r="F819" i="1" s="1"/>
  <c r="Y584" i="1"/>
  <c r="F584" i="1" s="1"/>
  <c r="Y292" i="1"/>
  <c r="F292" i="1" s="1"/>
  <c r="Y877" i="1"/>
  <c r="F877" i="1" s="1"/>
  <c r="Y304" i="1"/>
  <c r="F304" i="1" s="1"/>
  <c r="Y873" i="1"/>
  <c r="F873" i="1" s="1"/>
  <c r="Y501" i="1"/>
  <c r="F501" i="1" s="1"/>
  <c r="Y545" i="1"/>
  <c r="F545" i="1" s="1"/>
  <c r="Y851" i="1"/>
  <c r="F851" i="1" s="1"/>
  <c r="Y370" i="1"/>
  <c r="F370" i="1" s="1"/>
  <c r="Y796" i="1"/>
  <c r="F796" i="1" s="1"/>
  <c r="Y347" i="1"/>
  <c r="F347" i="1" s="1"/>
  <c r="Y238" i="1"/>
  <c r="F238" i="1" s="1"/>
  <c r="Y662" i="1"/>
  <c r="F662" i="1" s="1"/>
  <c r="Y848" i="1"/>
  <c r="F848" i="1" s="1"/>
  <c r="Y120" i="1"/>
  <c r="F120" i="1" s="1"/>
  <c r="Y647" i="1"/>
  <c r="F647" i="1" s="1"/>
  <c r="Y466" i="1"/>
  <c r="F466" i="1" s="1"/>
  <c r="Y377" i="1"/>
  <c r="F377" i="1" s="1"/>
  <c r="Y397" i="1"/>
  <c r="F397" i="1" s="1"/>
  <c r="Y587" i="1"/>
  <c r="F587" i="1" s="1"/>
  <c r="Y334" i="1"/>
  <c r="F334" i="1" s="1"/>
  <c r="Y293" i="1"/>
  <c r="F293" i="1" s="1"/>
  <c r="Y310" i="1"/>
  <c r="F310" i="1" s="1"/>
  <c r="Y381" i="1"/>
  <c r="F381" i="1" s="1"/>
  <c r="Y463" i="1"/>
  <c r="F463" i="1" s="1"/>
  <c r="Y395" i="1"/>
  <c r="F395" i="1" s="1"/>
  <c r="Y98" i="1"/>
  <c r="F98" i="1" s="1"/>
  <c r="Y333" i="1"/>
  <c r="F333" i="1" s="1"/>
  <c r="Y393" i="1"/>
  <c r="F393" i="1" s="1"/>
  <c r="Y100" i="1"/>
  <c r="F100" i="1" s="1"/>
  <c r="Y448" i="1"/>
  <c r="F448" i="1" s="1"/>
  <c r="Y464" i="1"/>
  <c r="F464" i="1" s="1"/>
  <c r="Y529" i="1"/>
  <c r="F529" i="1" s="1"/>
  <c r="Y325" i="1"/>
  <c r="F325" i="1" s="1"/>
  <c r="Y692" i="1"/>
  <c r="F692" i="1" s="1"/>
  <c r="Y838" i="1"/>
  <c r="F838" i="1" s="1"/>
  <c r="Y560" i="1"/>
  <c r="F560" i="1" s="1"/>
  <c r="Y624" i="1"/>
  <c r="F624" i="1" s="1"/>
  <c r="Y795" i="1"/>
  <c r="F795" i="1" s="1"/>
  <c r="Y648" i="1"/>
  <c r="F648" i="1" s="1"/>
  <c r="Y640" i="1"/>
  <c r="F640" i="1" s="1"/>
  <c r="Y460" i="1"/>
  <c r="F460" i="1" s="1"/>
  <c r="Y886" i="1"/>
  <c r="F886" i="1" s="1"/>
  <c r="Y574" i="1"/>
  <c r="F574" i="1" s="1"/>
  <c r="Y745" i="1"/>
  <c r="F745" i="1" s="1"/>
  <c r="Y276" i="1"/>
  <c r="F276" i="1" s="1"/>
  <c r="Y556" i="1"/>
  <c r="F556" i="1" s="1"/>
  <c r="Y95" i="1"/>
  <c r="F95" i="1" s="1"/>
  <c r="Y126" i="1"/>
  <c r="F126" i="1" s="1"/>
  <c r="Y753" i="1"/>
  <c r="F753" i="1" s="1"/>
  <c r="Y602" i="1"/>
  <c r="F602" i="1" s="1"/>
  <c r="Y785" i="1"/>
  <c r="F785" i="1" s="1"/>
  <c r="Y797" i="1"/>
  <c r="F797" i="1" s="1"/>
  <c r="Y155" i="1"/>
  <c r="F155" i="1" s="1"/>
  <c r="Y630" i="1"/>
  <c r="F630" i="1" s="1"/>
  <c r="Y809" i="1"/>
  <c r="F809" i="1" s="1"/>
  <c r="Y261" i="1"/>
  <c r="F261" i="1" s="1"/>
  <c r="Y758" i="1"/>
  <c r="F758" i="1" s="1"/>
  <c r="Y641" i="1"/>
  <c r="F641" i="1" s="1"/>
  <c r="Y171" i="1"/>
  <c r="F171" i="1" s="1"/>
  <c r="Y646" i="1"/>
  <c r="F646" i="1" s="1"/>
  <c r="Y453" i="1"/>
  <c r="F453" i="1" s="1"/>
  <c r="Y142" i="1"/>
  <c r="F142" i="1" s="1"/>
  <c r="Y844" i="1"/>
  <c r="F844" i="1" s="1"/>
  <c r="Y196" i="1"/>
  <c r="F196" i="1" s="1"/>
  <c r="Y264" i="1"/>
  <c r="F264" i="1" s="1"/>
  <c r="Y776" i="1"/>
  <c r="F776" i="1" s="1"/>
  <c r="Y968" i="1"/>
  <c r="F968" i="1" s="1"/>
  <c r="Y427" i="1"/>
  <c r="F427" i="1" s="1"/>
  <c r="Y319" i="1"/>
  <c r="F319" i="1" s="1"/>
  <c r="Y308" i="1"/>
  <c r="F308" i="1" s="1"/>
  <c r="Y684" i="1"/>
  <c r="F684" i="1" s="1"/>
  <c r="Y676" i="1"/>
  <c r="F676" i="1" s="1"/>
  <c r="Y585" i="1"/>
  <c r="F585" i="1" s="1"/>
  <c r="Y784" i="1"/>
  <c r="F784" i="1" s="1"/>
  <c r="Y316" i="1"/>
  <c r="F316" i="1" s="1"/>
  <c r="Y524" i="1"/>
  <c r="F524" i="1" s="1"/>
  <c r="Y747" i="1"/>
  <c r="F747" i="1" s="1"/>
  <c r="Y429" i="1"/>
  <c r="F429" i="1" s="1"/>
  <c r="Y533" i="1"/>
  <c r="F533" i="1" s="1"/>
  <c r="Y639" i="1"/>
  <c r="F639" i="1" s="1"/>
  <c r="Y420" i="1"/>
  <c r="F420" i="1" s="1"/>
  <c r="Y324" i="1"/>
  <c r="F324" i="1" s="1"/>
  <c r="Y554" i="1"/>
  <c r="F554" i="1" s="1"/>
  <c r="Y579" i="1"/>
  <c r="F579" i="1" s="1"/>
  <c r="Y790" i="1"/>
  <c r="F790" i="1" s="1"/>
  <c r="Y160" i="1"/>
  <c r="F160" i="1" s="1"/>
  <c r="Y513" i="1"/>
  <c r="F513" i="1" s="1"/>
  <c r="Y487" i="1"/>
  <c r="F487" i="1" s="1"/>
  <c r="Y498" i="1"/>
  <c r="F498" i="1" s="1"/>
  <c r="Y541" i="1"/>
  <c r="F541" i="1" s="1"/>
  <c r="Y478" i="1"/>
  <c r="F478" i="1" s="1"/>
  <c r="Y338" i="1"/>
  <c r="F338" i="1" s="1"/>
  <c r="Y486" i="1"/>
  <c r="F486" i="1" s="1"/>
  <c r="Y382" i="1"/>
  <c r="F382" i="1" s="1"/>
  <c r="Y536" i="1"/>
  <c r="F536" i="1" s="1"/>
  <c r="Y404" i="1"/>
  <c r="F404" i="1" s="1"/>
  <c r="Y876" i="1"/>
  <c r="F876" i="1" s="1"/>
  <c r="Y438" i="1"/>
  <c r="F438" i="1" s="1"/>
  <c r="Y108" i="1"/>
  <c r="F108" i="1" s="1"/>
  <c r="Y220" i="1"/>
  <c r="F220" i="1" s="1"/>
  <c r="Y836" i="1"/>
  <c r="F836" i="1" s="1"/>
  <c r="Y748" i="1"/>
  <c r="F748" i="1" s="1"/>
  <c r="Y695" i="1"/>
  <c r="F695" i="1" s="1"/>
  <c r="Y542" i="1"/>
  <c r="F542" i="1" s="1"/>
  <c r="Y483" i="1"/>
  <c r="F483" i="1" s="1"/>
  <c r="Y502" i="1"/>
  <c r="F502" i="1" s="1"/>
  <c r="Y383" i="1"/>
  <c r="F383" i="1" s="1"/>
  <c r="Y597" i="1"/>
  <c r="F597" i="1" s="1"/>
  <c r="Y569" i="1"/>
  <c r="F569" i="1" s="1"/>
  <c r="Y834" i="1"/>
  <c r="F834" i="1" s="1"/>
  <c r="Y520" i="1"/>
  <c r="F520" i="1" s="1"/>
  <c r="Y330" i="1"/>
  <c r="F330" i="1" s="1"/>
  <c r="Y401" i="1"/>
  <c r="F401" i="1" s="1"/>
  <c r="Y471" i="1"/>
  <c r="F471" i="1" s="1"/>
  <c r="Y479" i="1"/>
  <c r="F479" i="1" s="1"/>
  <c r="Y412" i="1"/>
  <c r="F412" i="1" s="1"/>
  <c r="Y411" i="1"/>
  <c r="F411" i="1" s="1"/>
  <c r="Y407" i="1"/>
  <c r="F407" i="1" s="1"/>
  <c r="Y406" i="1"/>
  <c r="F406" i="1" s="1"/>
  <c r="Y204" i="1"/>
  <c r="F204" i="1" s="1"/>
  <c r="Y206" i="1"/>
  <c r="F206" i="1" s="1"/>
  <c r="Y400" i="1"/>
  <c r="F400" i="1" s="1"/>
  <c r="Y147" i="1"/>
  <c r="F147" i="1" s="1"/>
  <c r="Y549" i="1"/>
  <c r="F549" i="1" s="1"/>
  <c r="Y562" i="1"/>
  <c r="F562" i="1" s="1"/>
  <c r="Y342" i="1"/>
  <c r="F342" i="1" s="1"/>
  <c r="Y372" i="1"/>
  <c r="F372" i="1" s="1"/>
  <c r="Y509" i="1"/>
  <c r="F509" i="1" s="1"/>
  <c r="Y632" i="1"/>
  <c r="F632" i="1" s="1"/>
  <c r="Y538" i="1"/>
  <c r="F538" i="1" s="1"/>
  <c r="Y433" i="1"/>
  <c r="F433" i="1" s="1"/>
  <c r="Y198" i="1"/>
  <c r="F198" i="1" s="1"/>
  <c r="Y337" i="1"/>
  <c r="F337" i="1" s="1"/>
  <c r="Y716" i="1"/>
  <c r="F716" i="1" s="1"/>
  <c r="Y148" i="1"/>
  <c r="F148" i="1" s="1"/>
  <c r="Y212" i="1"/>
  <c r="F212" i="1" s="1"/>
  <c r="Y572" i="1"/>
  <c r="F572" i="1" s="1"/>
  <c r="Y345" i="1"/>
  <c r="F345" i="1" s="1"/>
  <c r="Y132" i="1"/>
  <c r="F132" i="1" s="1"/>
  <c r="Y462" i="1"/>
  <c r="F462" i="1" s="1"/>
  <c r="Y369" i="1"/>
  <c r="F369" i="1" s="1"/>
  <c r="Y858" i="1"/>
  <c r="F858" i="1" s="1"/>
  <c r="Y436" i="1"/>
  <c r="F436" i="1" s="1"/>
  <c r="Y557" i="1"/>
  <c r="F557" i="1" s="1"/>
  <c r="Y813" i="1"/>
  <c r="F813" i="1" s="1"/>
  <c r="Y258" i="1"/>
  <c r="F258" i="1" s="1"/>
  <c r="Y163" i="1"/>
  <c r="F163" i="1" s="1"/>
  <c r="Y686" i="1"/>
  <c r="F686" i="1" s="1"/>
  <c r="Y303" i="1"/>
  <c r="F303" i="1" s="1"/>
  <c r="Y712" i="1"/>
  <c r="F712" i="1" s="1"/>
  <c r="Y720" i="1"/>
  <c r="F720" i="1" s="1"/>
  <c r="Y162" i="1"/>
  <c r="F162" i="1" s="1"/>
  <c r="Y130" i="1"/>
  <c r="F130" i="1" s="1"/>
  <c r="Y604" i="1"/>
  <c r="F604" i="1" s="1"/>
  <c r="Y134" i="1"/>
  <c r="F134" i="1" s="1"/>
  <c r="Y856" i="1"/>
  <c r="F856" i="1" s="1"/>
  <c r="Y756" i="1"/>
  <c r="F756" i="1" s="1"/>
  <c r="Y388" i="1"/>
  <c r="F388" i="1" s="1"/>
  <c r="Y311" i="1"/>
  <c r="F311" i="1" s="1"/>
  <c r="Y815" i="1"/>
  <c r="F815" i="1" s="1"/>
  <c r="Y216" i="1"/>
  <c r="F216" i="1" s="1"/>
  <c r="Y798" i="1"/>
  <c r="F798" i="1" s="1"/>
  <c r="Y118" i="1"/>
  <c r="F118" i="1" s="1"/>
  <c r="Y443" i="1"/>
  <c r="F443" i="1" s="1"/>
  <c r="Y275" i="1"/>
  <c r="F275" i="1" s="1"/>
  <c r="Y622" i="1"/>
  <c r="F622" i="1" s="1"/>
  <c r="Y119" i="1"/>
  <c r="F119" i="1" s="1"/>
  <c r="Y302" i="1"/>
  <c r="F302" i="1" s="1"/>
  <c r="Y373" i="1"/>
  <c r="F373" i="1" s="1"/>
  <c r="Y832" i="1"/>
  <c r="F832" i="1" s="1"/>
  <c r="Y224" i="1"/>
  <c r="F224" i="1" s="1"/>
  <c r="Y266" i="1"/>
  <c r="F266" i="1" s="1"/>
  <c r="Y389" i="1"/>
  <c r="F389" i="1" s="1"/>
  <c r="Y329" i="1"/>
  <c r="F329" i="1" s="1"/>
  <c r="Y563" i="1"/>
  <c r="F563" i="1" s="1"/>
  <c r="Y682" i="1"/>
  <c r="F682" i="1" s="1"/>
  <c r="Y128" i="1"/>
  <c r="F128" i="1" s="1"/>
  <c r="Y570" i="1"/>
  <c r="F570" i="1" s="1"/>
  <c r="Y746" i="1"/>
  <c r="F746" i="1" s="1"/>
  <c r="Y826" i="1"/>
  <c r="F826" i="1" s="1"/>
  <c r="Y859" i="1"/>
  <c r="F859" i="1" s="1"/>
  <c r="Y765" i="1"/>
  <c r="F765" i="1" s="1"/>
  <c r="Y306" i="1"/>
  <c r="F306" i="1" s="1"/>
  <c r="Y827" i="1"/>
  <c r="F827" i="1" s="1"/>
  <c r="Y428" i="1"/>
  <c r="F428" i="1" s="1"/>
  <c r="Y839" i="1"/>
  <c r="F839" i="1" s="1"/>
  <c r="Y192" i="1"/>
  <c r="F192" i="1" s="1"/>
  <c r="Y610" i="1"/>
  <c r="F610" i="1" s="1"/>
  <c r="Y812" i="1"/>
  <c r="F812" i="1" s="1"/>
  <c r="Y806" i="1"/>
  <c r="F806" i="1" s="1"/>
  <c r="Y136" i="1"/>
  <c r="F136" i="1" s="1"/>
  <c r="Y878" i="1"/>
  <c r="F878" i="1" s="1"/>
  <c r="Y102" i="1"/>
  <c r="F102" i="1" s="1"/>
  <c r="Y511" i="1"/>
  <c r="F511" i="1" s="1"/>
  <c r="Y363" i="1"/>
  <c r="F363" i="1" s="1"/>
  <c r="Y850" i="1"/>
  <c r="F850" i="1" s="1"/>
  <c r="Y741" i="1"/>
  <c r="F741" i="1" s="1"/>
  <c r="Y696" i="1"/>
  <c r="F696" i="1" s="1"/>
  <c r="Y678" i="1"/>
  <c r="F678" i="1" s="1"/>
  <c r="Y760" i="1"/>
  <c r="F760" i="1" s="1"/>
  <c r="Y144" i="1"/>
  <c r="F144" i="1" s="1"/>
  <c r="Y568" i="1"/>
  <c r="F568" i="1" s="1"/>
  <c r="Y774" i="1"/>
  <c r="F774" i="1" s="1"/>
  <c r="Y759" i="1"/>
  <c r="F759" i="1" s="1"/>
  <c r="Y437" i="1"/>
  <c r="F437" i="1" s="1"/>
  <c r="Y614" i="1"/>
  <c r="F614" i="1" s="1"/>
  <c r="Y654" i="1"/>
  <c r="F654" i="1" s="1"/>
  <c r="Y880" i="1"/>
  <c r="F880" i="1" s="1"/>
  <c r="Y704" i="1"/>
  <c r="F704" i="1" s="1"/>
  <c r="Y672" i="1"/>
  <c r="F672" i="1" s="1"/>
  <c r="Y735" i="1"/>
  <c r="F735" i="1" s="1"/>
  <c r="Y510" i="1"/>
  <c r="F510" i="1" s="1"/>
  <c r="Y700" i="1"/>
  <c r="F700" i="1" s="1"/>
  <c r="Y426" i="1"/>
  <c r="F426" i="1" s="1"/>
  <c r="Y301" i="1"/>
  <c r="F301" i="1" s="1"/>
  <c r="Y596" i="1"/>
  <c r="F596" i="1" s="1"/>
  <c r="Y318" i="1"/>
  <c r="F318" i="1" s="1"/>
  <c r="Y135" i="1"/>
  <c r="F135" i="1" s="1"/>
  <c r="Y111" i="1"/>
  <c r="F111" i="1" s="1"/>
  <c r="Y794" i="1"/>
  <c r="F794" i="1" s="1"/>
  <c r="Y868" i="1"/>
  <c r="F868" i="1" s="1"/>
  <c r="Y841" i="1"/>
  <c r="F841" i="1" s="1"/>
  <c r="Y890" i="1"/>
  <c r="F890" i="1" s="1"/>
  <c r="Y422" i="1"/>
  <c r="F422" i="1" s="1"/>
  <c r="Y178" i="1"/>
  <c r="F178" i="1" s="1"/>
  <c r="Y242" i="1"/>
  <c r="F242" i="1" s="1"/>
  <c r="Y326" i="1"/>
  <c r="F326" i="1" s="1"/>
  <c r="Y423" i="1"/>
  <c r="F423" i="1" s="1"/>
  <c r="Y386" i="1"/>
  <c r="F386" i="1" s="1"/>
  <c r="Y472" i="1"/>
  <c r="F472" i="1" s="1"/>
  <c r="Y493" i="1"/>
  <c r="F493" i="1" s="1"/>
  <c r="Y459" i="1"/>
  <c r="F459" i="1" s="1"/>
  <c r="Y780" i="1"/>
  <c r="F780" i="1" s="1"/>
  <c r="Y845" i="1"/>
  <c r="F845" i="1" s="1"/>
  <c r="Y773" i="1"/>
  <c r="F773" i="1" s="1"/>
  <c r="Y816" i="1"/>
  <c r="F816" i="1" s="1"/>
  <c r="Y799" i="1"/>
  <c r="F799" i="1" s="1"/>
  <c r="Y743" i="1"/>
  <c r="F743" i="1" s="1"/>
  <c r="Y328" i="1"/>
  <c r="F328" i="1" s="1"/>
  <c r="Y658" i="1"/>
  <c r="F658" i="1" s="1"/>
  <c r="Y725" i="1"/>
  <c r="F725" i="1" s="1"/>
  <c r="Y566" i="1"/>
  <c r="F566" i="1" s="1"/>
  <c r="Y582" i="1"/>
  <c r="F582" i="1" s="1"/>
  <c r="Y636" i="1"/>
  <c r="F636" i="1" s="1"/>
  <c r="Y528" i="1"/>
  <c r="F528" i="1" s="1"/>
  <c r="Y449" i="1"/>
  <c r="F449" i="1" s="1"/>
  <c r="Y620" i="1"/>
  <c r="F620" i="1" s="1"/>
  <c r="Y517" i="1"/>
  <c r="F517" i="1" s="1"/>
  <c r="Y281" i="1"/>
  <c r="F281" i="1" s="1"/>
  <c r="Y350" i="1"/>
  <c r="F350" i="1" s="1"/>
  <c r="Y376" i="1"/>
  <c r="F376" i="1" s="1"/>
  <c r="Y295" i="1"/>
  <c r="F295" i="1" s="1"/>
  <c r="Y625" i="1"/>
  <c r="F625" i="1" s="1"/>
  <c r="Y730" i="1"/>
  <c r="F730" i="1" s="1"/>
  <c r="Y140" i="1"/>
  <c r="F140" i="1" s="1"/>
  <c r="Y114" i="1"/>
  <c r="F114" i="1" s="1"/>
  <c r="Y172" i="1"/>
  <c r="F172" i="1" s="1"/>
  <c r="Y445" i="1"/>
  <c r="F445" i="1" s="1"/>
  <c r="Y728" i="1"/>
  <c r="F728" i="1" s="1"/>
  <c r="Y618" i="1"/>
  <c r="F618" i="1" s="1"/>
  <c r="Y314" i="1"/>
  <c r="F314" i="1" s="1"/>
  <c r="Y356" i="1"/>
  <c r="F356" i="1" s="1"/>
  <c r="Y706" i="1"/>
  <c r="F706" i="1" s="1"/>
  <c r="Y821" i="1"/>
  <c r="F821" i="1" s="1"/>
  <c r="Y840" i="1"/>
  <c r="F840" i="1" s="1"/>
  <c r="Y287" i="1"/>
  <c r="Y727" i="1"/>
  <c r="F727" i="1" s="1"/>
  <c r="Y645" i="1"/>
  <c r="F645" i="1" s="1"/>
  <c r="Y218" i="1"/>
  <c r="F218" i="1" s="1"/>
  <c r="Y208" i="1"/>
  <c r="F208" i="1" s="1"/>
  <c r="Y588" i="1"/>
  <c r="F588" i="1" s="1"/>
  <c r="Y698" i="1"/>
  <c r="F698" i="1" s="1"/>
  <c r="Y262" i="1"/>
  <c r="F262" i="1" s="1"/>
  <c r="Y408" i="1"/>
  <c r="F408" i="1" s="1"/>
  <c r="Y885" i="1"/>
  <c r="F885" i="1" s="1"/>
  <c r="Y286" i="1"/>
  <c r="F286" i="1" s="1"/>
  <c r="Y312" i="1"/>
  <c r="F312" i="1" s="1"/>
  <c r="Y174" i="1"/>
  <c r="F174" i="1" s="1"/>
  <c r="Y415" i="1"/>
  <c r="F415" i="1" s="1"/>
  <c r="Y441" i="1"/>
  <c r="F441" i="1" s="1"/>
  <c r="Y431" i="1"/>
  <c r="F431" i="1" s="1"/>
  <c r="Y870" i="1"/>
  <c r="F870" i="1" s="1"/>
  <c r="Y768" i="1"/>
  <c r="F768" i="1" s="1"/>
  <c r="Y430" i="1"/>
  <c r="F430" i="1" s="1"/>
  <c r="Y714" i="1"/>
  <c r="F714" i="1" s="1"/>
  <c r="Y236" i="1"/>
  <c r="F236" i="1" s="1"/>
  <c r="Y814" i="1"/>
  <c r="F814" i="1" s="1"/>
  <c r="Y664" i="1"/>
  <c r="F664" i="1" s="1"/>
  <c r="Y811" i="1"/>
  <c r="F811" i="1" s="1"/>
  <c r="Y138" i="1"/>
  <c r="F138" i="1" s="1"/>
  <c r="Y888" i="1"/>
  <c r="F888" i="1" s="1"/>
  <c r="Y833" i="1"/>
  <c r="F833" i="1" s="1"/>
  <c r="Y194" i="1"/>
  <c r="F194" i="1" s="1"/>
  <c r="Y267" i="1"/>
  <c r="F267" i="1" s="1"/>
  <c r="Y424" i="1"/>
  <c r="F424" i="1" s="1"/>
  <c r="Y458" i="1"/>
  <c r="F458" i="1" s="1"/>
  <c r="Y668" i="1"/>
  <c r="F668" i="1" s="1"/>
  <c r="Y733" i="1"/>
  <c r="F733" i="1" s="1"/>
  <c r="Y831" i="1"/>
  <c r="F831" i="1" s="1"/>
  <c r="Y576" i="1"/>
  <c r="F576" i="1" s="1"/>
  <c r="Y808" i="1"/>
  <c r="F808" i="1" s="1"/>
  <c r="Y829" i="1"/>
  <c r="F829" i="1" s="1"/>
  <c r="Y719" i="1"/>
  <c r="F719" i="1" s="1"/>
  <c r="Y580" i="1"/>
  <c r="F580" i="1" s="1"/>
  <c r="Y762" i="1"/>
  <c r="F762" i="1" s="1"/>
  <c r="Y440" i="1"/>
  <c r="F440" i="1" s="1"/>
  <c r="Y771" i="1"/>
  <c r="F771" i="1" s="1"/>
  <c r="Y778" i="1"/>
  <c r="F778" i="1" s="1"/>
  <c r="Y736" i="1"/>
  <c r="F736" i="1" s="1"/>
  <c r="Y852" i="1"/>
  <c r="F852" i="1" s="1"/>
  <c r="Y600" i="1"/>
  <c r="F600" i="1" s="1"/>
  <c r="Y349" i="1"/>
  <c r="F349" i="1" s="1"/>
  <c r="Y540" i="1"/>
  <c r="F540" i="1" s="1"/>
  <c r="Y480" i="1"/>
  <c r="F480" i="1" s="1"/>
  <c r="Y417" i="1"/>
  <c r="F417" i="1" s="1"/>
  <c r="Y305" i="1"/>
  <c r="F305" i="1" s="1"/>
  <c r="Y152" i="1"/>
  <c r="F152" i="1" s="1"/>
  <c r="Y139" i="1"/>
  <c r="F139" i="1" s="1"/>
  <c r="Y837" i="1"/>
  <c r="F837" i="1" s="1"/>
  <c r="Y146" i="1"/>
  <c r="F146" i="1" s="1"/>
  <c r="Y777" i="1"/>
  <c r="F777" i="1" s="1"/>
  <c r="Y469" i="1"/>
  <c r="F469" i="1" s="1"/>
  <c r="Y127" i="1"/>
  <c r="F127" i="1" s="1"/>
  <c r="Y550" i="1"/>
  <c r="F550" i="1" s="1"/>
  <c r="Y854" i="1"/>
  <c r="F854" i="1" s="1"/>
  <c r="Y279" i="1"/>
  <c r="F279" i="1" s="1"/>
  <c r="Y414" i="1"/>
  <c r="F414" i="1" s="1"/>
  <c r="Y772" i="1"/>
  <c r="F772" i="1" s="1"/>
  <c r="Y633" i="1"/>
  <c r="F633" i="1" s="1"/>
  <c r="Y270" i="1"/>
  <c r="F270" i="1" s="1"/>
  <c r="Y457" i="1"/>
  <c r="F457" i="1" s="1"/>
  <c r="Y320" i="1"/>
  <c r="F320" i="1" s="1"/>
  <c r="Y737" i="1"/>
  <c r="F737" i="1" s="1"/>
  <c r="Y656" i="1"/>
  <c r="F656" i="1" s="1"/>
  <c r="Y96" i="1"/>
  <c r="F96" i="1" s="1"/>
  <c r="Y818" i="1"/>
  <c r="F818" i="1" s="1"/>
  <c r="Y652" i="1"/>
  <c r="F652" i="1" s="1"/>
  <c r="Y309" i="1"/>
  <c r="F309" i="1" s="1"/>
  <c r="Y828" i="1"/>
  <c r="F828" i="1" s="1"/>
  <c r="Y321" i="1"/>
  <c r="F321" i="1" s="1"/>
  <c r="Y131" i="1"/>
  <c r="F131" i="1" s="1"/>
  <c r="Y419" i="1"/>
  <c r="F419" i="1" s="1"/>
  <c r="Y214" i="1"/>
  <c r="F214" i="1" s="1"/>
  <c r="Y298" i="1"/>
  <c r="F298" i="1" s="1"/>
  <c r="Y300" i="1"/>
  <c r="F300" i="1" s="1"/>
  <c r="Y626" i="1"/>
  <c r="F626" i="1" s="1"/>
  <c r="Y450" i="1"/>
  <c r="F450" i="1" s="1"/>
  <c r="Y106" i="1"/>
  <c r="F106" i="1" s="1"/>
  <c r="Y115" i="1"/>
  <c r="F115" i="1" s="1"/>
  <c r="Y384" i="1"/>
  <c r="F384" i="1" s="1"/>
  <c r="Y352" i="1"/>
  <c r="F352" i="1" s="1"/>
  <c r="Y179" i="1"/>
  <c r="F179" i="1" s="1"/>
  <c r="Y240" i="1"/>
  <c r="F240" i="1" s="1"/>
  <c r="Y793" i="1"/>
  <c r="F793" i="1" s="1"/>
  <c r="Y882" i="1"/>
  <c r="F882" i="1" s="1"/>
  <c r="Y628" i="1"/>
  <c r="F628" i="1" s="1"/>
  <c r="Y294" i="1"/>
  <c r="F294" i="1" s="1"/>
  <c r="Y307" i="1"/>
  <c r="F307" i="1" s="1"/>
  <c r="Y123" i="1"/>
  <c r="F123" i="1" s="1"/>
  <c r="Y864" i="1"/>
  <c r="F864" i="1" s="1"/>
  <c r="Y230" i="1"/>
  <c r="F230" i="1" s="1"/>
  <c r="Y788" i="1"/>
  <c r="F788" i="1" s="1"/>
  <c r="Y787" i="1"/>
  <c r="F787" i="1" s="1"/>
  <c r="Y234" i="1"/>
  <c r="F234" i="1" s="1"/>
  <c r="Y842" i="1"/>
  <c r="F842" i="1" s="1"/>
  <c r="Y605" i="1"/>
  <c r="F605" i="1" s="1"/>
  <c r="Y124" i="1"/>
  <c r="F124" i="1" s="1"/>
  <c r="Y866" i="1"/>
  <c r="F866" i="1" s="1"/>
  <c r="Y830" i="1"/>
  <c r="F830" i="1" s="1"/>
  <c r="Y348" i="1"/>
  <c r="F348" i="1" s="1"/>
  <c r="Y843" i="1"/>
  <c r="F843" i="1" s="1"/>
  <c r="Y660" i="1"/>
  <c r="F660" i="1" s="1"/>
  <c r="Y455" i="1"/>
  <c r="F455" i="1" s="1"/>
  <c r="Y586" i="1"/>
  <c r="F586" i="1" s="1"/>
  <c r="Y857" i="1"/>
  <c r="F857" i="1" s="1"/>
  <c r="Y210" i="1"/>
  <c r="F210" i="1" s="1"/>
  <c r="Y860" i="1"/>
  <c r="F860" i="1" s="1"/>
  <c r="Y862" i="1"/>
  <c r="F862" i="1" s="1"/>
  <c r="Y299" i="1"/>
  <c r="F299" i="1" s="1"/>
  <c r="Y265" i="1"/>
  <c r="F265" i="1" s="1"/>
  <c r="Y680" i="1"/>
  <c r="F680" i="1" s="1"/>
  <c r="Y402" i="1"/>
  <c r="F402" i="1" s="1"/>
  <c r="Y396" i="1"/>
  <c r="F396" i="1" s="1"/>
  <c r="Y282" i="1"/>
  <c r="F282" i="1" s="1"/>
  <c r="Y766" i="1"/>
  <c r="F766" i="1" s="1"/>
  <c r="Y360" i="1"/>
  <c r="F360" i="1" s="1"/>
  <c r="Y244" i="1"/>
  <c r="F244" i="1" s="1"/>
  <c r="Y365" i="1"/>
  <c r="F365" i="1" s="1"/>
  <c r="Y846" i="1"/>
  <c r="F846" i="1" s="1"/>
  <c r="Y800" i="1"/>
  <c r="F800" i="1" s="1"/>
  <c r="Y107" i="1"/>
  <c r="F107" i="1" s="1"/>
  <c r="Y729" i="1"/>
  <c r="F729" i="1" s="1"/>
  <c r="Y616" i="1"/>
  <c r="F616" i="1" s="1"/>
  <c r="Y297" i="1"/>
  <c r="F297" i="1" s="1"/>
  <c r="Y143" i="1"/>
  <c r="F143" i="1" s="1"/>
  <c r="Y283" i="1"/>
  <c r="F283" i="1" s="1"/>
  <c r="Y608" i="1"/>
  <c r="F608" i="1" s="1"/>
  <c r="Y564" i="1"/>
  <c r="F564" i="1" s="1"/>
  <c r="Y883" i="1"/>
  <c r="F883" i="1" s="1"/>
  <c r="Y99" i="1"/>
  <c r="F99" i="1" s="1"/>
  <c r="Y332" i="1"/>
  <c r="F332" i="1" s="1"/>
  <c r="Y364" i="1"/>
  <c r="F364" i="1" s="1"/>
  <c r="Y394" i="1"/>
  <c r="F394" i="1" s="1"/>
  <c r="Y116" i="1"/>
  <c r="F116" i="1" s="1"/>
  <c r="Y183" i="1"/>
  <c r="F183" i="1" s="1"/>
  <c r="Y151" i="1"/>
  <c r="F151" i="1" s="1"/>
  <c r="Y726" i="1"/>
  <c r="F726" i="1" s="1"/>
  <c r="Y368" i="1"/>
  <c r="F368" i="1" s="1"/>
  <c r="Y642" i="1"/>
  <c r="F642" i="1" s="1"/>
  <c r="Y168" i="1"/>
  <c r="F168" i="1" s="1"/>
  <c r="Y744" i="1"/>
  <c r="F744" i="1" s="1"/>
  <c r="Y721" i="1"/>
  <c r="F721" i="1" s="1"/>
  <c r="Y594" i="1"/>
  <c r="F594" i="1" s="1"/>
  <c r="Y222" i="1"/>
  <c r="F222" i="1" s="1"/>
  <c r="Y284" i="1"/>
  <c r="F284" i="1" s="1"/>
  <c r="Y644" i="1"/>
  <c r="F644" i="1" s="1"/>
  <c r="Y874" i="1"/>
  <c r="F874" i="1" s="1"/>
  <c r="Y786" i="1"/>
  <c r="F786" i="1" s="1"/>
  <c r="Y631" i="1"/>
  <c r="F631" i="1" s="1"/>
  <c r="Y200" i="1"/>
  <c r="F200" i="1" s="1"/>
  <c r="Y317" i="1"/>
  <c r="F317" i="1" s="1"/>
  <c r="Y367" i="1"/>
  <c r="F367" i="1" s="1"/>
  <c r="Y322" i="1"/>
  <c r="F322" i="1" s="1"/>
  <c r="Y893" i="1"/>
  <c r="F893" i="1" s="1"/>
  <c r="Y875" i="1"/>
  <c r="F875" i="1" s="1"/>
  <c r="Y738" i="1"/>
  <c r="F738" i="1" s="1"/>
  <c r="Y749" i="1"/>
  <c r="F749" i="1" s="1"/>
  <c r="Y263" i="1"/>
  <c r="F263" i="1" s="1"/>
  <c r="Y789" i="1"/>
  <c r="F789" i="1" s="1"/>
  <c r="Y724" i="1"/>
  <c r="F724" i="1" s="1"/>
  <c r="Y754" i="1"/>
  <c r="F754" i="1" s="1"/>
  <c r="Y315" i="1"/>
  <c r="F315" i="1" s="1"/>
  <c r="Y285" i="1"/>
  <c r="F285" i="1" s="1"/>
  <c r="Y313" i="1"/>
  <c r="F313" i="1" s="1"/>
  <c r="Y869" i="1"/>
  <c r="F869" i="1" s="1"/>
  <c r="Y802" i="1"/>
  <c r="F802" i="1" s="1"/>
  <c r="Y751" i="1"/>
  <c r="F751" i="1" s="1"/>
  <c r="Y499" i="1"/>
  <c r="F499" i="1" s="1"/>
  <c r="Y867" i="1"/>
  <c r="F867" i="1" s="1"/>
  <c r="Y792" i="1"/>
  <c r="F792" i="1" s="1"/>
  <c r="Y835" i="1"/>
  <c r="F835" i="1" s="1"/>
  <c r="Y268" i="1"/>
  <c r="F268" i="1" s="1"/>
  <c r="Y739" i="1"/>
  <c r="F739" i="1" s="1"/>
  <c r="Y416" i="1"/>
  <c r="F416" i="1" s="1"/>
  <c r="Y822" i="1"/>
  <c r="F822" i="1" s="1"/>
  <c r="Y638" i="1"/>
  <c r="F638" i="1" s="1"/>
  <c r="Y182" i="1"/>
  <c r="F182" i="1" s="1"/>
  <c r="Y763" i="1"/>
  <c r="F763" i="1" s="1"/>
  <c r="Y849" i="1"/>
  <c r="F849" i="1" s="1"/>
  <c r="Y606" i="1"/>
  <c r="F606" i="1" s="1"/>
  <c r="Y723" i="1"/>
  <c r="F723" i="1" s="1"/>
  <c r="Y718" i="1"/>
  <c r="F718" i="1" s="1"/>
  <c r="Y889" i="1"/>
  <c r="F889" i="1" s="1"/>
  <c r="Y708" i="1"/>
  <c r="F708" i="1" s="1"/>
  <c r="Y755" i="1"/>
  <c r="F755" i="1" s="1"/>
  <c r="Y702" i="1"/>
  <c r="F702" i="1" s="1"/>
  <c r="Y804" i="1"/>
  <c r="F804" i="1" s="1"/>
  <c r="Y289" i="1"/>
  <c r="F289" i="1" s="1"/>
  <c r="Y154" i="1"/>
  <c r="F154" i="1" s="1"/>
  <c r="Y327" i="1"/>
  <c r="F327" i="1" s="1"/>
  <c r="Y159" i="1"/>
  <c r="F159" i="1" s="1"/>
  <c r="Y371" i="1"/>
  <c r="F371" i="1" s="1"/>
  <c r="Y592" i="1"/>
  <c r="F592" i="1" s="1"/>
  <c r="Y439" i="1"/>
  <c r="F439" i="1" s="1"/>
  <c r="Y442" i="1"/>
  <c r="F442" i="1" s="1"/>
  <c r="Y803" i="1"/>
  <c r="F803" i="1" s="1"/>
  <c r="Y879" i="1"/>
  <c r="F879" i="1" s="1"/>
  <c r="Y825" i="1"/>
  <c r="F825" i="1" s="1"/>
  <c r="Y590" i="1"/>
  <c r="F590" i="1" s="1"/>
  <c r="Y710" i="1"/>
  <c r="F710" i="1" s="1"/>
  <c r="Y432" i="1"/>
  <c r="F432" i="1" s="1"/>
  <c r="Y103" i="1"/>
  <c r="F103" i="1" s="1"/>
  <c r="Y110" i="1"/>
  <c r="F110" i="1" s="1"/>
  <c r="Y853" i="1"/>
  <c r="F853" i="1" s="1"/>
  <c r="Y122" i="1"/>
  <c r="F122" i="1" s="1"/>
  <c r="Y190" i="1"/>
  <c r="F190" i="1" s="1"/>
  <c r="Y228" i="1"/>
  <c r="F228" i="1" s="1"/>
  <c r="Y380" i="1"/>
  <c r="F380" i="1" s="1"/>
  <c r="Y259" i="1"/>
  <c r="F259" i="1" s="1"/>
  <c r="Y256" i="1"/>
  <c r="F256" i="1" s="1"/>
  <c r="Y752" i="1"/>
  <c r="F752" i="1" s="1"/>
  <c r="Y202" i="1"/>
  <c r="F202" i="1" s="1"/>
  <c r="Y810" i="1"/>
  <c r="F810" i="1" s="1"/>
  <c r="Y353" i="1"/>
  <c r="F353" i="1" s="1"/>
  <c r="Y670" i="1"/>
  <c r="F670" i="1" s="1"/>
  <c r="Y817" i="1"/>
  <c r="F817" i="1" s="1"/>
  <c r="Y226" i="1"/>
  <c r="F226" i="1" s="1"/>
  <c r="Y232" i="1"/>
  <c r="F232" i="1" s="1"/>
  <c r="Y820" i="1"/>
  <c r="F820" i="1" s="1"/>
  <c r="Y650" i="1"/>
  <c r="F650" i="1" s="1"/>
  <c r="Y290" i="1"/>
  <c r="F290" i="1" s="1"/>
  <c r="I287" i="1" l="1"/>
  <c r="J287" i="1" s="1"/>
  <c r="K254" i="1"/>
  <c r="L254" i="1" s="1"/>
  <c r="AR254" i="1"/>
  <c r="AT254" i="1" s="1"/>
  <c r="K987" i="1"/>
  <c r="L987" i="1" s="1"/>
  <c r="AR987" i="1"/>
  <c r="AT987" i="1" s="1"/>
  <c r="K971" i="1"/>
  <c r="L971" i="1" s="1"/>
  <c r="AR971" i="1"/>
  <c r="AT971" i="1" s="1"/>
  <c r="L951" i="1"/>
  <c r="K951" i="1"/>
  <c r="AR951" i="1"/>
  <c r="AT951" i="1" s="1"/>
  <c r="K939" i="1"/>
  <c r="L939" i="1" s="1"/>
  <c r="AR939" i="1"/>
  <c r="AT939" i="1" s="1"/>
  <c r="K929" i="1"/>
  <c r="L929" i="1" s="1"/>
  <c r="AR929" i="1"/>
  <c r="AT929" i="1" s="1"/>
  <c r="K923" i="1"/>
  <c r="L923" i="1" s="1"/>
  <c r="AR923" i="1"/>
  <c r="AT923" i="1" s="1"/>
  <c r="L881" i="1"/>
  <c r="K881" i="1"/>
  <c r="AR881" i="1"/>
  <c r="AT881" i="1" s="1"/>
  <c r="K983" i="1"/>
  <c r="L983" i="1" s="1"/>
  <c r="AR983" i="1"/>
  <c r="AT983" i="1" s="1"/>
  <c r="K969" i="1"/>
  <c r="L969" i="1" s="1"/>
  <c r="AR969" i="1"/>
  <c r="AT969" i="1" s="1"/>
  <c r="K947" i="1"/>
  <c r="L947" i="1" s="1"/>
  <c r="AR947" i="1"/>
  <c r="AT947" i="1" s="1"/>
  <c r="L935" i="1"/>
  <c r="K935" i="1"/>
  <c r="AR935" i="1"/>
  <c r="AT935" i="1" s="1"/>
  <c r="K927" i="1"/>
  <c r="L927" i="1" s="1"/>
  <c r="AR927" i="1"/>
  <c r="AT927" i="1" s="1"/>
  <c r="K897" i="1"/>
  <c r="L897" i="1" s="1"/>
  <c r="AR897" i="1"/>
  <c r="AT897" i="1" s="1"/>
  <c r="K891" i="1"/>
  <c r="L891" i="1" s="1"/>
  <c r="AR891" i="1"/>
  <c r="AT891" i="1" s="1"/>
  <c r="L941" i="1"/>
  <c r="K941" i="1"/>
  <c r="AR941" i="1"/>
  <c r="AT941" i="1" s="1"/>
  <c r="K999" i="1"/>
  <c r="L999" i="1" s="1"/>
  <c r="AR999" i="1"/>
  <c r="AT999" i="1" s="1"/>
  <c r="K975" i="1"/>
  <c r="L975" i="1" s="1"/>
  <c r="AR975" i="1"/>
  <c r="AT975" i="1" s="1"/>
  <c r="K963" i="1"/>
  <c r="L963" i="1" s="1"/>
  <c r="AR963" i="1"/>
  <c r="AT963" i="1" s="1"/>
  <c r="L943" i="1"/>
  <c r="K943" i="1"/>
  <c r="AR943" i="1"/>
  <c r="AT943" i="1" s="1"/>
  <c r="K931" i="1"/>
  <c r="L931" i="1" s="1"/>
  <c r="AR931" i="1"/>
  <c r="AT931" i="1" s="1"/>
  <c r="K919" i="1"/>
  <c r="L919" i="1" s="1"/>
  <c r="AR919" i="1"/>
  <c r="AT919" i="1" s="1"/>
  <c r="K895" i="1"/>
  <c r="L895" i="1" s="1"/>
  <c r="AR895" i="1"/>
  <c r="AT895" i="1" s="1"/>
  <c r="L865" i="1"/>
  <c r="K865" i="1"/>
  <c r="AR865" i="1"/>
  <c r="AT865" i="1" s="1"/>
  <c r="K861" i="1"/>
  <c r="L861" i="1" s="1"/>
  <c r="AR861" i="1"/>
  <c r="AT861" i="1" s="1"/>
  <c r="K855" i="1"/>
  <c r="L855" i="1" s="1"/>
  <c r="AR855" i="1"/>
  <c r="AT855" i="1" s="1"/>
  <c r="K847" i="1"/>
  <c r="L847" i="1" s="1"/>
  <c r="AR847" i="1"/>
  <c r="AT847" i="1" s="1"/>
  <c r="L823" i="1"/>
  <c r="K823" i="1"/>
  <c r="AR823" i="1"/>
  <c r="AT823" i="1" s="1"/>
  <c r="K807" i="1"/>
  <c r="L807" i="1" s="1"/>
  <c r="AR807" i="1"/>
  <c r="AT807" i="1" s="1"/>
  <c r="K805" i="1"/>
  <c r="L805" i="1" s="1"/>
  <c r="AR805" i="1"/>
  <c r="AT805" i="1" s="1"/>
  <c r="K779" i="1"/>
  <c r="L779" i="1" s="1"/>
  <c r="AR779" i="1"/>
  <c r="AT779" i="1" s="1"/>
  <c r="L775" i="1"/>
  <c r="K775" i="1"/>
  <c r="AR775" i="1"/>
  <c r="AT775" i="1" s="1"/>
  <c r="K767" i="1"/>
  <c r="L767" i="1" s="1"/>
  <c r="AR767" i="1"/>
  <c r="AT767" i="1" s="1"/>
  <c r="K731" i="1"/>
  <c r="L731" i="1" s="1"/>
  <c r="AR731" i="1"/>
  <c r="AT731" i="1" s="1"/>
  <c r="K717" i="1"/>
  <c r="L717" i="1" s="1"/>
  <c r="AR717" i="1"/>
  <c r="AT717" i="1" s="1"/>
  <c r="L715" i="1"/>
  <c r="K715" i="1"/>
  <c r="AR715" i="1"/>
  <c r="AT715" i="1" s="1"/>
  <c r="K709" i="1"/>
  <c r="L709" i="1" s="1"/>
  <c r="AR709" i="1"/>
  <c r="AT709" i="1" s="1"/>
  <c r="K707" i="1"/>
  <c r="L707" i="1" s="1"/>
  <c r="AR707" i="1"/>
  <c r="AT707" i="1" s="1"/>
  <c r="K701" i="1"/>
  <c r="L701" i="1" s="1"/>
  <c r="AR701" i="1"/>
  <c r="AT701" i="1" s="1"/>
  <c r="L687" i="1"/>
  <c r="K687" i="1"/>
  <c r="AR687" i="1"/>
  <c r="AT687" i="1" s="1"/>
  <c r="K685" i="1"/>
  <c r="L685" i="1" s="1"/>
  <c r="AR685" i="1"/>
  <c r="AT685" i="1" s="1"/>
  <c r="K679" i="1"/>
  <c r="L679" i="1" s="1"/>
  <c r="AR679" i="1"/>
  <c r="AT679" i="1" s="1"/>
  <c r="K677" i="1"/>
  <c r="L677" i="1" s="1"/>
  <c r="AR677" i="1"/>
  <c r="AT677" i="1" s="1"/>
  <c r="L671" i="1"/>
  <c r="K671" i="1"/>
  <c r="AR671" i="1"/>
  <c r="AT671" i="1" s="1"/>
  <c r="K659" i="1"/>
  <c r="L659" i="1" s="1"/>
  <c r="AR659" i="1"/>
  <c r="AT659" i="1" s="1"/>
  <c r="K655" i="1"/>
  <c r="L655" i="1" s="1"/>
  <c r="AR655" i="1"/>
  <c r="AT655" i="1" s="1"/>
  <c r="K643" i="1"/>
  <c r="L643" i="1" s="1"/>
  <c r="AR643" i="1"/>
  <c r="AT643" i="1" s="1"/>
  <c r="L637" i="1"/>
  <c r="K637" i="1"/>
  <c r="AR637" i="1"/>
  <c r="AT637" i="1" s="1"/>
  <c r="K635" i="1"/>
  <c r="L635" i="1" s="1"/>
  <c r="AR635" i="1"/>
  <c r="AT635" i="1" s="1"/>
  <c r="K629" i="1"/>
  <c r="L629" i="1" s="1"/>
  <c r="AR629" i="1"/>
  <c r="AT629" i="1" s="1"/>
  <c r="K627" i="1"/>
  <c r="L627" i="1" s="1"/>
  <c r="AR627" i="1"/>
  <c r="AT627" i="1" s="1"/>
  <c r="L623" i="1"/>
  <c r="K623" i="1"/>
  <c r="AR623" i="1"/>
  <c r="AT623" i="1" s="1"/>
  <c r="K621" i="1"/>
  <c r="L621" i="1" s="1"/>
  <c r="AR621" i="1"/>
  <c r="AT621" i="1" s="1"/>
  <c r="K619" i="1"/>
  <c r="L619" i="1" s="1"/>
  <c r="AR619" i="1"/>
  <c r="AT619" i="1" s="1"/>
  <c r="K611" i="1"/>
  <c r="L611" i="1" s="1"/>
  <c r="AR611" i="1"/>
  <c r="AT611" i="1" s="1"/>
  <c r="L607" i="1"/>
  <c r="K607" i="1"/>
  <c r="AR607" i="1"/>
  <c r="AT607" i="1" s="1"/>
  <c r="K603" i="1"/>
  <c r="L603" i="1" s="1"/>
  <c r="AR603" i="1"/>
  <c r="AT603" i="1" s="1"/>
  <c r="K599" i="1"/>
  <c r="L599" i="1" s="1"/>
  <c r="AR599" i="1"/>
  <c r="AT599" i="1" s="1"/>
  <c r="K595" i="1"/>
  <c r="L595" i="1" s="1"/>
  <c r="AR595" i="1"/>
  <c r="AT595" i="1" s="1"/>
  <c r="L591" i="1"/>
  <c r="K591" i="1"/>
  <c r="AR591" i="1"/>
  <c r="AT591" i="1" s="1"/>
  <c r="K581" i="1"/>
  <c r="L581" i="1" s="1"/>
  <c r="AR581" i="1"/>
  <c r="AT581" i="1" s="1"/>
  <c r="K575" i="1"/>
  <c r="L575" i="1" s="1"/>
  <c r="AR575" i="1"/>
  <c r="AT575" i="1" s="1"/>
  <c r="K573" i="1"/>
  <c r="L573" i="1" s="1"/>
  <c r="AR573" i="1"/>
  <c r="AT573" i="1" s="1"/>
  <c r="L567" i="1"/>
  <c r="K567" i="1"/>
  <c r="AR567" i="1"/>
  <c r="AT567" i="1" s="1"/>
  <c r="K565" i="1"/>
  <c r="L565" i="1" s="1"/>
  <c r="AR565" i="1"/>
  <c r="AT565" i="1" s="1"/>
  <c r="K979" i="1"/>
  <c r="L979" i="1" s="1"/>
  <c r="AR979" i="1"/>
  <c r="AT979" i="1" s="1"/>
  <c r="K967" i="1"/>
  <c r="L967" i="1" s="1"/>
  <c r="AR967" i="1"/>
  <c r="AT967" i="1" s="1"/>
  <c r="L863" i="1"/>
  <c r="K863" i="1"/>
  <c r="AR863" i="1"/>
  <c r="AT863" i="1" s="1"/>
  <c r="K1001" i="1"/>
  <c r="L1001" i="1" s="1"/>
  <c r="AR1001" i="1"/>
  <c r="AT1001" i="1" s="1"/>
  <c r="K993" i="1"/>
  <c r="L993" i="1" s="1"/>
  <c r="AR993" i="1"/>
  <c r="AT993" i="1" s="1"/>
  <c r="K985" i="1"/>
  <c r="L985" i="1" s="1"/>
  <c r="AR985" i="1"/>
  <c r="AT985" i="1" s="1"/>
  <c r="L973" i="1"/>
  <c r="K973" i="1"/>
  <c r="AR973" i="1"/>
  <c r="AT973" i="1" s="1"/>
  <c r="K953" i="1"/>
  <c r="L953" i="1" s="1"/>
  <c r="AR953" i="1"/>
  <c r="AT953" i="1" s="1"/>
  <c r="K945" i="1"/>
  <c r="L945" i="1" s="1"/>
  <c r="AR945" i="1"/>
  <c r="AT945" i="1" s="1"/>
  <c r="K937" i="1"/>
  <c r="L937" i="1" s="1"/>
  <c r="AR937" i="1"/>
  <c r="AT937" i="1" s="1"/>
  <c r="L933" i="1"/>
  <c r="K933" i="1"/>
  <c r="AR933" i="1"/>
  <c r="AT933" i="1" s="1"/>
  <c r="K925" i="1"/>
  <c r="L925" i="1" s="1"/>
  <c r="AR925" i="1"/>
  <c r="AT925" i="1" s="1"/>
  <c r="K921" i="1"/>
  <c r="L921" i="1" s="1"/>
  <c r="AR921" i="1"/>
  <c r="AT921" i="1" s="1"/>
  <c r="K917" i="1"/>
  <c r="L917" i="1" s="1"/>
  <c r="AR917" i="1"/>
  <c r="AT917" i="1" s="1"/>
  <c r="L915" i="1"/>
  <c r="K915" i="1"/>
  <c r="AR915" i="1"/>
  <c r="AT915" i="1" s="1"/>
  <c r="K913" i="1"/>
  <c r="L913" i="1" s="1"/>
  <c r="AR913" i="1"/>
  <c r="AT913" i="1" s="1"/>
  <c r="K905" i="1"/>
  <c r="L905" i="1" s="1"/>
  <c r="AR905" i="1"/>
  <c r="AT905" i="1" s="1"/>
  <c r="K899" i="1"/>
  <c r="L899" i="1" s="1"/>
  <c r="AR899" i="1"/>
  <c r="AT899" i="1" s="1"/>
  <c r="L801" i="1"/>
  <c r="K801" i="1"/>
  <c r="AR801" i="1"/>
  <c r="AT801" i="1" s="1"/>
  <c r="K697" i="1"/>
  <c r="L697" i="1" s="1"/>
  <c r="AR697" i="1"/>
  <c r="AT697" i="1" s="1"/>
  <c r="K689" i="1"/>
  <c r="L689" i="1" s="1"/>
  <c r="AR689" i="1"/>
  <c r="AT689" i="1" s="1"/>
  <c r="K681" i="1"/>
  <c r="L681" i="1" s="1"/>
  <c r="AR681" i="1"/>
  <c r="AT681" i="1" s="1"/>
  <c r="L663" i="1"/>
  <c r="K663" i="1"/>
  <c r="AR663" i="1"/>
  <c r="AT663" i="1" s="1"/>
  <c r="K649" i="1"/>
  <c r="L649" i="1" s="1"/>
  <c r="AR649" i="1"/>
  <c r="AT649" i="1" s="1"/>
  <c r="K593" i="1"/>
  <c r="L593" i="1" s="1"/>
  <c r="AR593" i="1"/>
  <c r="AT593" i="1" s="1"/>
  <c r="K551" i="1"/>
  <c r="L551" i="1" s="1"/>
  <c r="AR551" i="1"/>
  <c r="AT551" i="1" s="1"/>
  <c r="L650" i="1"/>
  <c r="K650" i="1"/>
  <c r="AR650" i="1"/>
  <c r="AT650" i="1" s="1"/>
  <c r="K853" i="1"/>
  <c r="L853" i="1" s="1"/>
  <c r="AR853" i="1"/>
  <c r="AT853" i="1" s="1"/>
  <c r="K289" i="1"/>
  <c r="L289" i="1" s="1"/>
  <c r="AR289" i="1"/>
  <c r="AT289" i="1" s="1"/>
  <c r="K638" i="1"/>
  <c r="L638" i="1" s="1"/>
  <c r="AR638" i="1"/>
  <c r="AT638" i="1" s="1"/>
  <c r="L724" i="1"/>
  <c r="K724" i="1"/>
  <c r="AR724" i="1"/>
  <c r="AT724" i="1" s="1"/>
  <c r="K222" i="1"/>
  <c r="L222" i="1" s="1"/>
  <c r="AR222" i="1"/>
  <c r="AT222" i="1" s="1"/>
  <c r="K564" i="1"/>
  <c r="L564" i="1" s="1"/>
  <c r="AR564" i="1"/>
  <c r="AT564" i="1" s="1"/>
  <c r="K402" i="1"/>
  <c r="L402" i="1" s="1"/>
  <c r="AR402" i="1"/>
  <c r="AT402" i="1" s="1"/>
  <c r="L605" i="1"/>
  <c r="K605" i="1"/>
  <c r="AR605" i="1"/>
  <c r="AT605" i="1" s="1"/>
  <c r="K384" i="1"/>
  <c r="L384" i="1" s="1"/>
  <c r="AR384" i="1"/>
  <c r="AT384" i="1" s="1"/>
  <c r="K270" i="1"/>
  <c r="L270" i="1" s="1"/>
  <c r="AR270" i="1"/>
  <c r="AT270" i="1" s="1"/>
  <c r="K852" i="1"/>
  <c r="L852" i="1" s="1"/>
  <c r="AR852" i="1"/>
  <c r="AT852" i="1" s="1"/>
  <c r="L424" i="1"/>
  <c r="K424" i="1"/>
  <c r="AR424" i="1"/>
  <c r="AT424" i="1" s="1"/>
  <c r="K768" i="1"/>
  <c r="L768" i="1" s="1"/>
  <c r="AR768" i="1"/>
  <c r="AT768" i="1" s="1"/>
  <c r="K706" i="1"/>
  <c r="L706" i="1" s="1"/>
  <c r="AR706" i="1"/>
  <c r="AT706" i="1" s="1"/>
  <c r="K376" i="1"/>
  <c r="L376" i="1" s="1"/>
  <c r="AR376" i="1"/>
  <c r="AT376" i="1" s="1"/>
  <c r="L493" i="1"/>
  <c r="K493" i="1"/>
  <c r="AR493" i="1"/>
  <c r="AT493" i="1" s="1"/>
  <c r="K111" i="1"/>
  <c r="L111" i="1" s="1"/>
  <c r="AR111" i="1"/>
  <c r="AT111" i="1" s="1"/>
  <c r="K614" i="1"/>
  <c r="L614" i="1" s="1"/>
  <c r="AR614" i="1"/>
  <c r="AT614" i="1" s="1"/>
  <c r="L806" i="1"/>
  <c r="K806" i="1"/>
  <c r="AR806" i="1"/>
  <c r="AT806" i="1" s="1"/>
  <c r="K570" i="1"/>
  <c r="L570" i="1" s="1"/>
  <c r="AR570" i="1"/>
  <c r="AT570" i="1" s="1"/>
  <c r="K119" i="1"/>
  <c r="L119" i="1" s="1"/>
  <c r="AR119" i="1"/>
  <c r="AT119" i="1" s="1"/>
  <c r="L686" i="1"/>
  <c r="K686" i="1"/>
  <c r="AR686" i="1"/>
  <c r="AT686" i="1" s="1"/>
  <c r="K372" i="1"/>
  <c r="L372" i="1" s="1"/>
  <c r="AR372" i="1"/>
  <c r="AT372" i="1" s="1"/>
  <c r="K330" i="1"/>
  <c r="L330" i="1" s="1"/>
  <c r="AR330" i="1"/>
  <c r="AT330" i="1" s="1"/>
  <c r="K876" i="1"/>
  <c r="L876" i="1" s="1"/>
  <c r="AR876" i="1"/>
  <c r="AT876" i="1" s="1"/>
  <c r="L790" i="1"/>
  <c r="K790" i="1"/>
  <c r="AR790" i="1"/>
  <c r="AT790" i="1" s="1"/>
  <c r="K319" i="1"/>
  <c r="L319" i="1" s="1"/>
  <c r="AR319" i="1"/>
  <c r="AT319" i="1" s="1"/>
  <c r="K171" i="1"/>
  <c r="L171" i="1" s="1"/>
  <c r="AR171" i="1"/>
  <c r="AT171" i="1" s="1"/>
  <c r="K126" i="1"/>
  <c r="L126" i="1" s="1"/>
  <c r="AR126" i="1"/>
  <c r="AT126" i="1" s="1"/>
  <c r="K325" i="1"/>
  <c r="L325" i="1" s="1"/>
  <c r="AR325" i="1"/>
  <c r="AT325" i="1" s="1"/>
  <c r="K647" i="1"/>
  <c r="L647" i="1" s="1"/>
  <c r="AR647" i="1"/>
  <c r="AT647" i="1" s="1"/>
  <c r="K584" i="1"/>
  <c r="L584" i="1" s="1"/>
  <c r="AR584" i="1"/>
  <c r="AT584" i="1" s="1"/>
  <c r="L506" i="1"/>
  <c r="K506" i="1"/>
  <c r="AR506" i="1"/>
  <c r="AT506" i="1" s="1"/>
  <c r="K661" i="1"/>
  <c r="L661" i="1" s="1"/>
  <c r="AR661" i="1"/>
  <c r="AT661" i="1" s="1"/>
  <c r="K884" i="1"/>
  <c r="L884" i="1" s="1"/>
  <c r="AR884" i="1"/>
  <c r="AT884" i="1" s="1"/>
  <c r="K578" i="1"/>
  <c r="L578" i="1" s="1"/>
  <c r="AR578" i="1"/>
  <c r="AT578" i="1" s="1"/>
  <c r="L791" i="1"/>
  <c r="K791" i="1"/>
  <c r="AR791" i="1"/>
  <c r="AT791" i="1" s="1"/>
  <c r="K358" i="1"/>
  <c r="L358" i="1" s="1"/>
  <c r="AR358" i="1"/>
  <c r="AT358" i="1" s="1"/>
  <c r="K252" i="1"/>
  <c r="L252" i="1" s="1"/>
  <c r="AR252" i="1"/>
  <c r="AT252" i="1" s="1"/>
  <c r="K732" i="1"/>
  <c r="L732" i="1" s="1"/>
  <c r="AR732" i="1"/>
  <c r="AT732" i="1" s="1"/>
  <c r="L470" i="1"/>
  <c r="K470" i="1"/>
  <c r="AR470" i="1"/>
  <c r="AT470" i="1" s="1"/>
  <c r="K164" i="1"/>
  <c r="L164" i="1" s="1"/>
  <c r="AR164" i="1"/>
  <c r="AT164" i="1" s="1"/>
  <c r="K907" i="1"/>
  <c r="L907" i="1" s="1"/>
  <c r="AR907" i="1"/>
  <c r="AT907" i="1" s="1"/>
  <c r="K405" i="1"/>
  <c r="L405" i="1" s="1"/>
  <c r="AR405" i="1"/>
  <c r="AT405" i="1" s="1"/>
  <c r="L543" i="1"/>
  <c r="K543" i="1"/>
  <c r="AR543" i="1"/>
  <c r="AT543" i="1" s="1"/>
  <c r="K615" i="1"/>
  <c r="L615" i="1" s="1"/>
  <c r="AR615" i="1"/>
  <c r="AT615" i="1" s="1"/>
  <c r="K914" i="1"/>
  <c r="L914" i="1" s="1"/>
  <c r="AR914" i="1"/>
  <c r="AT914" i="1" s="1"/>
  <c r="K454" i="1"/>
  <c r="L454" i="1" s="1"/>
  <c r="AR454" i="1"/>
  <c r="AT454" i="1" s="1"/>
  <c r="L409" i="1"/>
  <c r="K409" i="1"/>
  <c r="AR409" i="1"/>
  <c r="AT409" i="1" s="1"/>
  <c r="K398" i="1"/>
  <c r="L398" i="1" s="1"/>
  <c r="AR398" i="1"/>
  <c r="AT398" i="1" s="1"/>
  <c r="K444" i="1"/>
  <c r="L444" i="1" s="1"/>
  <c r="AR444" i="1"/>
  <c r="AT444" i="1" s="1"/>
  <c r="K104" i="1"/>
  <c r="L104" i="1" s="1"/>
  <c r="AR104" i="1"/>
  <c r="AT104" i="1" s="1"/>
  <c r="K667" i="1"/>
  <c r="L667" i="1" s="1"/>
  <c r="AR667" i="1"/>
  <c r="AT667" i="1" s="1"/>
  <c r="K583" i="1"/>
  <c r="L583" i="1" s="1"/>
  <c r="AR583" i="1"/>
  <c r="AT583" i="1" s="1"/>
  <c r="K250" i="1"/>
  <c r="L250" i="1" s="1"/>
  <c r="AR250" i="1"/>
  <c r="AT250" i="1" s="1"/>
  <c r="L378" i="1"/>
  <c r="K378" i="1"/>
  <c r="AR378" i="1"/>
  <c r="AT378" i="1" s="1"/>
  <c r="K272" i="1"/>
  <c r="L272" i="1" s="1"/>
  <c r="AR272" i="1"/>
  <c r="AT272" i="1" s="1"/>
  <c r="K346" i="1"/>
  <c r="L346" i="1" s="1"/>
  <c r="AR346" i="1"/>
  <c r="AT346" i="1" s="1"/>
  <c r="K505" i="1"/>
  <c r="L505" i="1" s="1"/>
  <c r="AR505" i="1"/>
  <c r="AT505" i="1" s="1"/>
  <c r="L669" i="1"/>
  <c r="K669" i="1"/>
  <c r="AR669" i="1"/>
  <c r="AT669" i="1" s="1"/>
  <c r="K657" i="1"/>
  <c r="L657" i="1" s="1"/>
  <c r="AR657" i="1"/>
  <c r="AT657" i="1" s="1"/>
  <c r="K489" i="1"/>
  <c r="L489" i="1" s="1"/>
  <c r="AR489" i="1"/>
  <c r="AT489" i="1" s="1"/>
  <c r="L911" i="1"/>
  <c r="K911" i="1"/>
  <c r="AR911" i="1"/>
  <c r="AT911" i="1" s="1"/>
  <c r="L683" i="1"/>
  <c r="K683" i="1"/>
  <c r="AR683" i="1"/>
  <c r="AT683" i="1" s="1"/>
  <c r="K713" i="1"/>
  <c r="L713" i="1" s="1"/>
  <c r="AR713" i="1"/>
  <c r="AT713" i="1" s="1"/>
  <c r="K699" i="1"/>
  <c r="L699" i="1" s="1"/>
  <c r="AR699" i="1"/>
  <c r="AT699" i="1" s="1"/>
  <c r="L617" i="1"/>
  <c r="K617" i="1"/>
  <c r="AR617" i="1"/>
  <c r="AT617" i="1" s="1"/>
  <c r="L435" i="1"/>
  <c r="K435" i="1"/>
  <c r="AR435" i="1"/>
  <c r="AT435" i="1" s="1"/>
  <c r="K589" i="1"/>
  <c r="L589" i="1" s="1"/>
  <c r="AR589" i="1"/>
  <c r="AT589" i="1" s="1"/>
  <c r="K500" i="1"/>
  <c r="L500" i="1" s="1"/>
  <c r="AR500" i="1"/>
  <c r="AT500" i="1" s="1"/>
  <c r="L488" i="1"/>
  <c r="K488" i="1"/>
  <c r="AR488" i="1"/>
  <c r="AT488" i="1" s="1"/>
  <c r="L491" i="1"/>
  <c r="K491" i="1"/>
  <c r="AR491" i="1"/>
  <c r="AT491" i="1" s="1"/>
  <c r="K467" i="1"/>
  <c r="L467" i="1" s="1"/>
  <c r="AR467" i="1"/>
  <c r="AT467" i="1" s="1"/>
  <c r="K613" i="1"/>
  <c r="L613" i="1" s="1"/>
  <c r="AR613" i="1"/>
  <c r="AT613" i="1" s="1"/>
  <c r="L703" i="1"/>
  <c r="K703" i="1"/>
  <c r="AR703" i="1"/>
  <c r="AT703" i="1" s="1"/>
  <c r="L526" i="1"/>
  <c r="K526" i="1"/>
  <c r="AR526" i="1"/>
  <c r="AT526" i="1" s="1"/>
  <c r="K651" i="1"/>
  <c r="L651" i="1" s="1"/>
  <c r="AR651" i="1"/>
  <c r="AT651" i="1" s="1"/>
  <c r="K998" i="1"/>
  <c r="L998" i="1" s="1"/>
  <c r="AR998" i="1"/>
  <c r="AT998" i="1" s="1"/>
  <c r="L653" i="1"/>
  <c r="K653" i="1"/>
  <c r="AR653" i="1"/>
  <c r="AT653" i="1" s="1"/>
  <c r="L960" i="1"/>
  <c r="K960" i="1"/>
  <c r="AR960" i="1"/>
  <c r="AT960" i="1" s="1"/>
  <c r="K950" i="1"/>
  <c r="L950" i="1" s="1"/>
  <c r="AR950" i="1"/>
  <c r="AT950" i="1" s="1"/>
  <c r="K912" i="1"/>
  <c r="L912" i="1" s="1"/>
  <c r="AR912" i="1"/>
  <c r="AT912" i="1" s="1"/>
  <c r="L903" i="1"/>
  <c r="K903" i="1"/>
  <c r="AR903" i="1"/>
  <c r="AT903" i="1" s="1"/>
  <c r="L609" i="1"/>
  <c r="K609" i="1"/>
  <c r="AR609" i="1"/>
  <c r="AT609" i="1" s="1"/>
  <c r="K555" i="1"/>
  <c r="L555" i="1" s="1"/>
  <c r="AR555" i="1"/>
  <c r="AT555" i="1" s="1"/>
  <c r="K902" i="1"/>
  <c r="L902" i="1" s="1"/>
  <c r="AR902" i="1"/>
  <c r="AT902" i="1" s="1"/>
  <c r="L977" i="1"/>
  <c r="K977" i="1"/>
  <c r="AR977" i="1"/>
  <c r="AT977" i="1" s="1"/>
  <c r="L991" i="1"/>
  <c r="K991" i="1"/>
  <c r="AR991" i="1"/>
  <c r="AT991" i="1" s="1"/>
  <c r="K894" i="1"/>
  <c r="L894" i="1" s="1"/>
  <c r="AR894" i="1"/>
  <c r="AT894" i="1" s="1"/>
  <c r="K956" i="1"/>
  <c r="L956" i="1" s="1"/>
  <c r="AR956" i="1"/>
  <c r="AT956" i="1" s="1"/>
  <c r="L904" i="1"/>
  <c r="K904" i="1"/>
  <c r="AR904" i="1"/>
  <c r="AT904" i="1" s="1"/>
  <c r="L981" i="1"/>
  <c r="K981" i="1"/>
  <c r="AR981" i="1"/>
  <c r="AT981" i="1" s="1"/>
  <c r="K909" i="1"/>
  <c r="L909" i="1" s="1"/>
  <c r="AR909" i="1"/>
  <c r="AT909" i="1" s="1"/>
  <c r="K959" i="1"/>
  <c r="L959" i="1" s="1"/>
  <c r="AR959" i="1"/>
  <c r="AT959" i="1" s="1"/>
  <c r="L997" i="1"/>
  <c r="K997" i="1"/>
  <c r="AR997" i="1"/>
  <c r="AT997" i="1" s="1"/>
  <c r="L961" i="1"/>
  <c r="K961" i="1"/>
  <c r="AR961" i="1"/>
  <c r="AT961" i="1" s="1"/>
  <c r="K995" i="1"/>
  <c r="L995" i="1" s="1"/>
  <c r="AR995" i="1"/>
  <c r="AT995" i="1" s="1"/>
  <c r="K972" i="1"/>
  <c r="L972" i="1" s="1"/>
  <c r="AR972" i="1"/>
  <c r="AT972" i="1" s="1"/>
  <c r="L988" i="1"/>
  <c r="K988" i="1"/>
  <c r="AR988" i="1"/>
  <c r="AT988" i="1" s="1"/>
  <c r="L958" i="1"/>
  <c r="K958" i="1"/>
  <c r="AR958" i="1"/>
  <c r="AT958" i="1" s="1"/>
  <c r="K980" i="1"/>
  <c r="L980" i="1" s="1"/>
  <c r="AR980" i="1"/>
  <c r="AT980" i="1" s="1"/>
  <c r="K955" i="1"/>
  <c r="L955" i="1" s="1"/>
  <c r="AR955" i="1"/>
  <c r="AT955" i="1" s="1"/>
  <c r="L949" i="1"/>
  <c r="K949" i="1"/>
  <c r="AR949" i="1"/>
  <c r="AT949" i="1" s="1"/>
  <c r="K12" i="1"/>
  <c r="L12" i="1" s="1"/>
  <c r="AR12" i="1"/>
  <c r="AT12" i="1" s="1"/>
  <c r="K78" i="1"/>
  <c r="L78" i="1" s="1"/>
  <c r="AR78" i="1"/>
  <c r="AT78" i="1" s="1"/>
  <c r="K62" i="1"/>
  <c r="L62" i="1" s="1"/>
  <c r="AR62" i="1"/>
  <c r="AT62" i="1" s="1"/>
  <c r="K46" i="1"/>
  <c r="L46" i="1" s="1"/>
  <c r="AR46" i="1"/>
  <c r="AT46" i="1" s="1"/>
  <c r="K30" i="1"/>
  <c r="L30" i="1" s="1"/>
  <c r="AR30" i="1"/>
  <c r="AT30" i="1" s="1"/>
  <c r="K6" i="1"/>
  <c r="L6" i="1" s="1"/>
  <c r="AR6" i="1"/>
  <c r="AT6" i="1" s="1"/>
  <c r="K80" i="1"/>
  <c r="L80" i="1" s="1"/>
  <c r="AR80" i="1"/>
  <c r="AT80" i="1" s="1"/>
  <c r="K64" i="1"/>
  <c r="L64" i="1" s="1"/>
  <c r="AR64" i="1"/>
  <c r="AT64" i="1" s="1"/>
  <c r="K48" i="1"/>
  <c r="L48" i="1" s="1"/>
  <c r="AR48" i="1"/>
  <c r="AT48" i="1" s="1"/>
  <c r="K32" i="1"/>
  <c r="L32" i="1" s="1"/>
  <c r="AR32" i="1"/>
  <c r="AT32" i="1" s="1"/>
  <c r="K20" i="1"/>
  <c r="L20" i="1" s="1"/>
  <c r="AR20" i="1"/>
  <c r="AT20" i="1" s="1"/>
  <c r="K83" i="1"/>
  <c r="L83" i="1" s="1"/>
  <c r="AR83" i="1"/>
  <c r="AT83" i="1" s="1"/>
  <c r="K65" i="1"/>
  <c r="L65" i="1" s="1"/>
  <c r="AR65" i="1"/>
  <c r="AT65" i="1" s="1"/>
  <c r="K44" i="1"/>
  <c r="L44" i="1" s="1"/>
  <c r="AR44" i="1"/>
  <c r="AT44" i="1" s="1"/>
  <c r="K13" i="1"/>
  <c r="L13" i="1" s="1"/>
  <c r="AR13" i="1"/>
  <c r="AT13" i="1" s="1"/>
  <c r="K77" i="1"/>
  <c r="L77" i="1" s="1"/>
  <c r="AR77" i="1"/>
  <c r="AT77" i="1" s="1"/>
  <c r="K56" i="1"/>
  <c r="L56" i="1" s="1"/>
  <c r="AR56" i="1"/>
  <c r="AT56" i="1" s="1"/>
  <c r="K31" i="1"/>
  <c r="L31" i="1" s="1"/>
  <c r="AR31" i="1"/>
  <c r="AT31" i="1" s="1"/>
  <c r="K10" i="1"/>
  <c r="L10" i="1" s="1"/>
  <c r="AR10" i="1"/>
  <c r="AT10" i="1" s="1"/>
  <c r="K82" i="1"/>
  <c r="L82" i="1" s="1"/>
  <c r="AR82" i="1"/>
  <c r="AT82" i="1" s="1"/>
  <c r="K19" i="1"/>
  <c r="L19" i="1" s="1"/>
  <c r="AR19" i="1"/>
  <c r="AT19" i="1" s="1"/>
  <c r="K5" i="1"/>
  <c r="L5" i="1" s="1"/>
  <c r="AR5" i="1"/>
  <c r="AT5" i="1" s="1"/>
  <c r="K54" i="1"/>
  <c r="L54" i="1" s="1"/>
  <c r="AR54" i="1"/>
  <c r="AT54" i="1" s="1"/>
  <c r="K380" i="1"/>
  <c r="L380" i="1" s="1"/>
  <c r="AR380" i="1"/>
  <c r="AT380" i="1" s="1"/>
  <c r="L371" i="1"/>
  <c r="K371" i="1"/>
  <c r="AR371" i="1"/>
  <c r="AT371" i="1" s="1"/>
  <c r="L268" i="1"/>
  <c r="K268" i="1"/>
  <c r="AR268" i="1"/>
  <c r="AT268" i="1" s="1"/>
  <c r="K738" i="1"/>
  <c r="L738" i="1" s="1"/>
  <c r="AR738" i="1"/>
  <c r="AT738" i="1" s="1"/>
  <c r="K168" i="1"/>
  <c r="L168" i="1" s="1"/>
  <c r="AR168" i="1"/>
  <c r="AT168" i="1" s="1"/>
  <c r="L297" i="1"/>
  <c r="K297" i="1"/>
  <c r="AR297" i="1"/>
  <c r="AT297" i="1" s="1"/>
  <c r="L862" i="1"/>
  <c r="K862" i="1"/>
  <c r="AR862" i="1"/>
  <c r="AT862" i="1" s="1"/>
  <c r="K788" i="1"/>
  <c r="L788" i="1" s="1"/>
  <c r="AR788" i="1"/>
  <c r="AT788" i="1" s="1"/>
  <c r="K626" i="1"/>
  <c r="L626" i="1" s="1"/>
  <c r="AR626" i="1"/>
  <c r="AT626" i="1" s="1"/>
  <c r="L656" i="1"/>
  <c r="K656" i="1"/>
  <c r="AR656" i="1"/>
  <c r="AT656" i="1" s="1"/>
  <c r="L480" i="1"/>
  <c r="K480" i="1"/>
  <c r="AR480" i="1"/>
  <c r="AT480" i="1" s="1"/>
  <c r="K831" i="1"/>
  <c r="L831" i="1" s="1"/>
  <c r="AR831" i="1"/>
  <c r="AT831" i="1" s="1"/>
  <c r="K415" i="1"/>
  <c r="L415" i="1" s="1"/>
  <c r="AR415" i="1"/>
  <c r="AT415" i="1" s="1"/>
  <c r="L727" i="1"/>
  <c r="K727" i="1"/>
  <c r="AR727" i="1"/>
  <c r="AT727" i="1" s="1"/>
  <c r="L620" i="1"/>
  <c r="K620" i="1"/>
  <c r="AR620" i="1"/>
  <c r="AT620" i="1" s="1"/>
  <c r="K773" i="1"/>
  <c r="L773" i="1" s="1"/>
  <c r="AR773" i="1"/>
  <c r="AT773" i="1" s="1"/>
  <c r="K596" i="1"/>
  <c r="L596" i="1" s="1"/>
  <c r="AR596" i="1"/>
  <c r="AT596" i="1" s="1"/>
  <c r="L568" i="1"/>
  <c r="K568" i="1"/>
  <c r="AR568" i="1"/>
  <c r="AT568" i="1" s="1"/>
  <c r="L839" i="1"/>
  <c r="K839" i="1"/>
  <c r="AR839" i="1"/>
  <c r="AT839" i="1" s="1"/>
  <c r="K832" i="1"/>
  <c r="L832" i="1" s="1"/>
  <c r="AR832" i="1"/>
  <c r="AT832" i="1" s="1"/>
  <c r="K856" i="1"/>
  <c r="L856" i="1" s="1"/>
  <c r="AR856" i="1"/>
  <c r="AT856" i="1" s="1"/>
  <c r="L858" i="1"/>
  <c r="K858" i="1"/>
  <c r="AR858" i="1"/>
  <c r="AT858" i="1" s="1"/>
  <c r="L148" i="1"/>
  <c r="K148" i="1"/>
  <c r="AR148" i="1"/>
  <c r="AT148" i="1" s="1"/>
  <c r="K412" i="1"/>
  <c r="L412" i="1" s="1"/>
  <c r="AR412" i="1"/>
  <c r="AT412" i="1" s="1"/>
  <c r="K220" i="1"/>
  <c r="L220" i="1" s="1"/>
  <c r="AR220" i="1"/>
  <c r="AT220" i="1" s="1"/>
  <c r="L420" i="1"/>
  <c r="K420" i="1"/>
  <c r="AR420" i="1"/>
  <c r="AT420" i="1" s="1"/>
  <c r="L776" i="1"/>
  <c r="K776" i="1"/>
  <c r="AR776" i="1"/>
  <c r="AT776" i="1" s="1"/>
  <c r="K797" i="1"/>
  <c r="L797" i="1" s="1"/>
  <c r="AR797" i="1"/>
  <c r="AT797" i="1" s="1"/>
  <c r="K624" i="1"/>
  <c r="L624" i="1" s="1"/>
  <c r="AR624" i="1"/>
  <c r="AT624" i="1" s="1"/>
  <c r="L310" i="1"/>
  <c r="K310" i="1"/>
  <c r="AR310" i="1"/>
  <c r="AT310" i="1" s="1"/>
  <c r="L851" i="1"/>
  <c r="K851" i="1"/>
  <c r="AR851" i="1"/>
  <c r="AT851" i="1" s="1"/>
  <c r="K872" i="1"/>
  <c r="L872" i="1" s="1"/>
  <c r="AR872" i="1"/>
  <c r="AT872" i="1" s="1"/>
  <c r="K750" i="1"/>
  <c r="L750" i="1" s="1"/>
  <c r="AR750" i="1"/>
  <c r="AT750" i="1" s="1"/>
  <c r="L769" i="1"/>
  <c r="K769" i="1"/>
  <c r="AR769" i="1"/>
  <c r="AT769" i="1" s="1"/>
  <c r="L670" i="1"/>
  <c r="K670" i="1"/>
  <c r="AR670" i="1"/>
  <c r="AT670" i="1" s="1"/>
  <c r="K110" i="1"/>
  <c r="L110" i="1" s="1"/>
  <c r="AR110" i="1"/>
  <c r="AT110" i="1" s="1"/>
  <c r="L159" i="1"/>
  <c r="K159" i="1"/>
  <c r="AR159" i="1"/>
  <c r="AT159" i="1" s="1"/>
  <c r="L822" i="1"/>
  <c r="K822" i="1"/>
  <c r="AR822" i="1"/>
  <c r="AT822" i="1" s="1"/>
  <c r="K285" i="1"/>
  <c r="L285" i="1" s="1"/>
  <c r="AR285" i="1"/>
  <c r="AT285" i="1" s="1"/>
  <c r="K317" i="1"/>
  <c r="L317" i="1" s="1"/>
  <c r="AR317" i="1"/>
  <c r="AT317" i="1" s="1"/>
  <c r="L642" i="1"/>
  <c r="K642" i="1"/>
  <c r="AR642" i="1"/>
  <c r="AT642" i="1" s="1"/>
  <c r="L616" i="1"/>
  <c r="K616" i="1"/>
  <c r="AR616" i="1"/>
  <c r="AT616" i="1" s="1"/>
  <c r="K860" i="1"/>
  <c r="L860" i="1" s="1"/>
  <c r="AR860" i="1"/>
  <c r="AT860" i="1" s="1"/>
  <c r="K842" i="1"/>
  <c r="L842" i="1" s="1"/>
  <c r="AR842" i="1"/>
  <c r="AT842" i="1" s="1"/>
  <c r="L240" i="1"/>
  <c r="K240" i="1"/>
  <c r="AR240" i="1"/>
  <c r="AT240" i="1" s="1"/>
  <c r="L131" i="1"/>
  <c r="K131" i="1"/>
  <c r="AR131" i="1"/>
  <c r="AT131" i="1" s="1"/>
  <c r="K633" i="1"/>
  <c r="L633" i="1" s="1"/>
  <c r="AR633" i="1"/>
  <c r="AT633" i="1" s="1"/>
  <c r="K152" i="1"/>
  <c r="L152" i="1" s="1"/>
  <c r="AR152" i="1"/>
  <c r="AT152" i="1" s="1"/>
  <c r="L440" i="1"/>
  <c r="K440" i="1"/>
  <c r="AR440" i="1"/>
  <c r="AT440" i="1" s="1"/>
  <c r="L267" i="1"/>
  <c r="K267" i="1"/>
  <c r="AR267" i="1"/>
  <c r="AT267" i="1" s="1"/>
  <c r="K870" i="1"/>
  <c r="L870" i="1" s="1"/>
  <c r="AR870" i="1"/>
  <c r="AT870" i="1" s="1"/>
  <c r="K208" i="1"/>
  <c r="L208" i="1" s="1"/>
  <c r="AR208" i="1"/>
  <c r="AT208" i="1" s="1"/>
  <c r="L350" i="1"/>
  <c r="K350" i="1"/>
  <c r="AR350" i="1"/>
  <c r="AT350" i="1" s="1"/>
  <c r="L743" i="1"/>
  <c r="K743" i="1"/>
  <c r="AR743" i="1"/>
  <c r="AT743" i="1" s="1"/>
  <c r="K242" i="1"/>
  <c r="L242" i="1" s="1"/>
  <c r="AR242" i="1"/>
  <c r="AT242" i="1" s="1"/>
  <c r="K301" i="1"/>
  <c r="L301" i="1" s="1"/>
  <c r="AR301" i="1"/>
  <c r="AT301" i="1" s="1"/>
  <c r="L437" i="1"/>
  <c r="K437" i="1"/>
  <c r="AR437" i="1"/>
  <c r="AT437" i="1" s="1"/>
  <c r="K102" i="1"/>
  <c r="L102" i="1" s="1"/>
  <c r="AR102" i="1"/>
  <c r="AT102" i="1" s="1"/>
  <c r="K812" i="1"/>
  <c r="L812" i="1" s="1"/>
  <c r="AR812" i="1"/>
  <c r="AT812" i="1" s="1"/>
  <c r="L428" i="1"/>
  <c r="K428" i="1"/>
  <c r="AR428" i="1"/>
  <c r="AT428" i="1" s="1"/>
  <c r="K128" i="1"/>
  <c r="L128" i="1" s="1"/>
  <c r="AR128" i="1"/>
  <c r="AT128" i="1" s="1"/>
  <c r="K373" i="1"/>
  <c r="L373" i="1" s="1"/>
  <c r="AR373" i="1"/>
  <c r="AT373" i="1" s="1"/>
  <c r="L622" i="1"/>
  <c r="K622" i="1"/>
  <c r="AR622" i="1"/>
  <c r="AT622" i="1" s="1"/>
  <c r="K118" i="1"/>
  <c r="L118" i="1" s="1"/>
  <c r="AR118" i="1"/>
  <c r="AT118" i="1" s="1"/>
  <c r="K311" i="1"/>
  <c r="L311" i="1" s="1"/>
  <c r="AR311" i="1"/>
  <c r="AT311" i="1" s="1"/>
  <c r="L134" i="1"/>
  <c r="K134" i="1"/>
  <c r="AR134" i="1"/>
  <c r="AT134" i="1" s="1"/>
  <c r="L720" i="1"/>
  <c r="K720" i="1"/>
  <c r="AR720" i="1"/>
  <c r="AT720" i="1" s="1"/>
  <c r="K163" i="1"/>
  <c r="L163" i="1" s="1"/>
  <c r="AR163" i="1"/>
  <c r="AT163" i="1" s="1"/>
  <c r="K557" i="1"/>
  <c r="L557" i="1" s="1"/>
  <c r="AR557" i="1"/>
  <c r="AT557" i="1" s="1"/>
  <c r="L369" i="1"/>
  <c r="K369" i="1"/>
  <c r="AR369" i="1"/>
  <c r="AT369" i="1" s="1"/>
  <c r="L572" i="1"/>
  <c r="K572" i="1"/>
  <c r="AR572" i="1"/>
  <c r="AT572" i="1" s="1"/>
  <c r="K716" i="1"/>
  <c r="L716" i="1" s="1"/>
  <c r="AR716" i="1"/>
  <c r="AT716" i="1" s="1"/>
  <c r="K538" i="1"/>
  <c r="L538" i="1" s="1"/>
  <c r="AR538" i="1"/>
  <c r="AT538" i="1" s="1"/>
  <c r="L342" i="1"/>
  <c r="K342" i="1"/>
  <c r="AR342" i="1"/>
  <c r="AT342" i="1" s="1"/>
  <c r="L147" i="1"/>
  <c r="K147" i="1"/>
  <c r="AR147" i="1"/>
  <c r="AT147" i="1" s="1"/>
  <c r="K406" i="1"/>
  <c r="L406" i="1" s="1"/>
  <c r="AR406" i="1"/>
  <c r="AT406" i="1" s="1"/>
  <c r="K479" i="1"/>
  <c r="L479" i="1" s="1"/>
  <c r="AR479" i="1"/>
  <c r="AT479" i="1" s="1"/>
  <c r="L520" i="1"/>
  <c r="K520" i="1"/>
  <c r="AR520" i="1"/>
  <c r="AT520" i="1" s="1"/>
  <c r="L383" i="1"/>
  <c r="K383" i="1"/>
  <c r="AR383" i="1"/>
  <c r="AT383" i="1" s="1"/>
  <c r="K695" i="1"/>
  <c r="L695" i="1" s="1"/>
  <c r="AR695" i="1"/>
  <c r="AT695" i="1" s="1"/>
  <c r="K108" i="1"/>
  <c r="L108" i="1" s="1"/>
  <c r="AR108" i="1"/>
  <c r="AT108" i="1" s="1"/>
  <c r="L404" i="1"/>
  <c r="K404" i="1"/>
  <c r="AR404" i="1"/>
  <c r="AT404" i="1" s="1"/>
  <c r="K338" i="1"/>
  <c r="L338" i="1" s="1"/>
  <c r="AR338" i="1"/>
  <c r="AT338" i="1" s="1"/>
  <c r="K487" i="1"/>
  <c r="L487" i="1" s="1"/>
  <c r="AR487" i="1"/>
  <c r="AT487" i="1" s="1"/>
  <c r="L579" i="1"/>
  <c r="K579" i="1"/>
  <c r="AR579" i="1"/>
  <c r="AT579" i="1" s="1"/>
  <c r="L639" i="1"/>
  <c r="K639" i="1"/>
  <c r="AR639" i="1"/>
  <c r="AT639" i="1" s="1"/>
  <c r="K524" i="1"/>
  <c r="L524" i="1" s="1"/>
  <c r="AR524" i="1"/>
  <c r="AT524" i="1" s="1"/>
  <c r="K676" i="1"/>
  <c r="L676" i="1" s="1"/>
  <c r="AR676" i="1"/>
  <c r="AT676" i="1" s="1"/>
  <c r="L427" i="1"/>
  <c r="K427" i="1"/>
  <c r="AR427" i="1"/>
  <c r="AT427" i="1" s="1"/>
  <c r="L264" i="1"/>
  <c r="K264" i="1"/>
  <c r="AR264" i="1"/>
  <c r="AT264" i="1" s="1"/>
  <c r="K453" i="1"/>
  <c r="L453" i="1" s="1"/>
  <c r="AR453" i="1"/>
  <c r="AT453" i="1" s="1"/>
  <c r="K641" i="1"/>
  <c r="L641" i="1" s="1"/>
  <c r="AR641" i="1"/>
  <c r="AT641" i="1" s="1"/>
  <c r="L630" i="1"/>
  <c r="K630" i="1"/>
  <c r="AR630" i="1"/>
  <c r="AT630" i="1" s="1"/>
  <c r="L785" i="1"/>
  <c r="K785" i="1"/>
  <c r="AR785" i="1"/>
  <c r="AT785" i="1" s="1"/>
  <c r="K95" i="1"/>
  <c r="L95" i="1" s="1"/>
  <c r="AR95" i="1"/>
  <c r="AT95" i="1" s="1"/>
  <c r="L574" i="1"/>
  <c r="K574" i="1"/>
  <c r="AR574" i="1"/>
  <c r="AT574" i="1" s="1"/>
  <c r="L640" i="1"/>
  <c r="K640" i="1"/>
  <c r="AR640" i="1"/>
  <c r="AT640" i="1" s="1"/>
  <c r="K560" i="1"/>
  <c r="L560" i="1" s="1"/>
  <c r="AR560" i="1"/>
  <c r="AT560" i="1" s="1"/>
  <c r="K529" i="1"/>
  <c r="L529" i="1" s="1"/>
  <c r="AR529" i="1"/>
  <c r="AT529" i="1" s="1"/>
  <c r="K100" i="1"/>
  <c r="L100" i="1" s="1"/>
  <c r="AR100" i="1"/>
  <c r="AT100" i="1" s="1"/>
  <c r="K395" i="1"/>
  <c r="L395" i="1" s="1"/>
  <c r="AR395" i="1"/>
  <c r="AT395" i="1" s="1"/>
  <c r="K293" i="1"/>
  <c r="L293" i="1" s="1"/>
  <c r="AR293" i="1"/>
  <c r="AT293" i="1" s="1"/>
  <c r="L397" i="1"/>
  <c r="K397" i="1"/>
  <c r="AR397" i="1"/>
  <c r="AT397" i="1" s="1"/>
  <c r="K120" i="1"/>
  <c r="L120" i="1" s="1"/>
  <c r="AR120" i="1"/>
  <c r="AT120" i="1" s="1"/>
  <c r="K347" i="1"/>
  <c r="L347" i="1" s="1"/>
  <c r="AR347" i="1"/>
  <c r="AT347" i="1" s="1"/>
  <c r="L545" i="1"/>
  <c r="K545" i="1"/>
  <c r="AR545" i="1"/>
  <c r="AT545" i="1" s="1"/>
  <c r="L304" i="1"/>
  <c r="K304" i="1"/>
  <c r="AR304" i="1"/>
  <c r="AT304" i="1" s="1"/>
  <c r="K819" i="1"/>
  <c r="L819" i="1" s="1"/>
  <c r="AR819" i="1"/>
  <c r="AT819" i="1" s="1"/>
  <c r="K494" i="1"/>
  <c r="L494" i="1" s="1"/>
  <c r="AR494" i="1"/>
  <c r="AT494" i="1" s="1"/>
  <c r="L341" i="1"/>
  <c r="K341" i="1"/>
  <c r="AR341" i="1"/>
  <c r="AT341" i="1" s="1"/>
  <c r="L531" i="1"/>
  <c r="K531" i="1"/>
  <c r="AR531" i="1"/>
  <c r="AT531" i="1" s="1"/>
  <c r="K339" i="1"/>
  <c r="L339" i="1" s="1"/>
  <c r="AR339" i="1"/>
  <c r="AT339" i="1" s="1"/>
  <c r="K474" i="1"/>
  <c r="L474" i="1" s="1"/>
  <c r="AR474" i="1"/>
  <c r="AT474" i="1" s="1"/>
  <c r="L340" i="1"/>
  <c r="K340" i="1"/>
  <c r="AR340" i="1"/>
  <c r="AT340" i="1" s="1"/>
  <c r="L693" i="1"/>
  <c r="K693" i="1"/>
  <c r="AR693" i="1"/>
  <c r="AT693" i="1" s="1"/>
  <c r="K336" i="1"/>
  <c r="L336" i="1" s="1"/>
  <c r="AR336" i="1"/>
  <c r="AT336" i="1" s="1"/>
  <c r="K781" i="1"/>
  <c r="L781" i="1" s="1"/>
  <c r="AR781" i="1"/>
  <c r="AT781" i="1" s="1"/>
  <c r="L248" i="1"/>
  <c r="K248" i="1"/>
  <c r="AR248" i="1"/>
  <c r="AT248" i="1" s="1"/>
  <c r="L887" i="1"/>
  <c r="K887" i="1"/>
  <c r="AR887" i="1"/>
  <c r="AT887" i="1" s="1"/>
  <c r="K601" i="1"/>
  <c r="L601" i="1" s="1"/>
  <c r="AR601" i="1"/>
  <c r="AT601" i="1" s="1"/>
  <c r="K274" i="1"/>
  <c r="L274" i="1" s="1"/>
  <c r="AR274" i="1"/>
  <c r="AT274" i="1" s="1"/>
  <c r="L158" i="1"/>
  <c r="K158" i="1"/>
  <c r="AR158" i="1"/>
  <c r="AT158" i="1" s="1"/>
  <c r="L385" i="1"/>
  <c r="K385" i="1"/>
  <c r="AR385" i="1"/>
  <c r="AT385" i="1" s="1"/>
  <c r="K782" i="1"/>
  <c r="L782" i="1" s="1"/>
  <c r="AR782" i="1"/>
  <c r="AT782" i="1" s="1"/>
  <c r="K497" i="1"/>
  <c r="L497" i="1" s="1"/>
  <c r="AR497" i="1"/>
  <c r="AT497" i="1" s="1"/>
  <c r="L705" i="1"/>
  <c r="K705" i="1"/>
  <c r="AR705" i="1"/>
  <c r="AT705" i="1" s="1"/>
  <c r="L188" i="1"/>
  <c r="K188" i="1"/>
  <c r="AR188" i="1"/>
  <c r="AT188" i="1" s="1"/>
  <c r="K711" i="1"/>
  <c r="L711" i="1" s="1"/>
  <c r="AR711" i="1"/>
  <c r="AT711" i="1" s="1"/>
  <c r="K691" i="1"/>
  <c r="L691" i="1" s="1"/>
  <c r="AR691" i="1"/>
  <c r="AT691" i="1" s="1"/>
  <c r="L537" i="1"/>
  <c r="K537" i="1"/>
  <c r="AR537" i="1"/>
  <c r="AT537" i="1" s="1"/>
  <c r="L477" i="1"/>
  <c r="K477" i="1"/>
  <c r="AR477" i="1"/>
  <c r="AT477" i="1" s="1"/>
  <c r="K553" i="1"/>
  <c r="L553" i="1" s="1"/>
  <c r="AR553" i="1"/>
  <c r="AT553" i="1" s="1"/>
  <c r="K366" i="1"/>
  <c r="L366" i="1" s="1"/>
  <c r="AR366" i="1"/>
  <c r="AT366" i="1" s="1"/>
  <c r="L331" i="1"/>
  <c r="K331" i="1"/>
  <c r="AR331" i="1"/>
  <c r="AT331" i="1" s="1"/>
  <c r="L277" i="1"/>
  <c r="K277" i="1"/>
  <c r="AR277" i="1"/>
  <c r="AT277" i="1" s="1"/>
  <c r="K379" i="1"/>
  <c r="L379" i="1" s="1"/>
  <c r="AR379" i="1"/>
  <c r="AT379" i="1" s="1"/>
  <c r="K547" i="1"/>
  <c r="L547" i="1" s="1"/>
  <c r="AR547" i="1"/>
  <c r="AT547" i="1" s="1"/>
  <c r="L418" i="1"/>
  <c r="K418" i="1"/>
  <c r="AR418" i="1"/>
  <c r="AT418" i="1" s="1"/>
  <c r="L740" i="1"/>
  <c r="K740" i="1"/>
  <c r="AR740" i="1"/>
  <c r="AT740" i="1" s="1"/>
  <c r="K166" i="1"/>
  <c r="L166" i="1" s="1"/>
  <c r="AR166" i="1"/>
  <c r="AT166" i="1" s="1"/>
  <c r="K150" i="1"/>
  <c r="L150" i="1" s="1"/>
  <c r="AR150" i="1"/>
  <c r="AT150" i="1" s="1"/>
  <c r="L675" i="1"/>
  <c r="K675" i="1"/>
  <c r="AR675" i="1"/>
  <c r="AT675" i="1" s="1"/>
  <c r="L492" i="1"/>
  <c r="K492" i="1"/>
  <c r="AR492" i="1"/>
  <c r="AT492" i="1" s="1"/>
  <c r="K516" i="1"/>
  <c r="L516" i="1" s="1"/>
  <c r="AR516" i="1"/>
  <c r="AT516" i="1" s="1"/>
  <c r="K468" i="1"/>
  <c r="L468" i="1" s="1"/>
  <c r="AR468" i="1"/>
  <c r="AT468" i="1" s="1"/>
  <c r="L490" i="1"/>
  <c r="K490" i="1"/>
  <c r="AR490" i="1"/>
  <c r="AT490" i="1" s="1"/>
  <c r="L482" i="1"/>
  <c r="K482" i="1"/>
  <c r="AR482" i="1"/>
  <c r="AT482" i="1" s="1"/>
  <c r="K519" i="1"/>
  <c r="L519" i="1" s="1"/>
  <c r="AR519" i="1"/>
  <c r="AT519" i="1" s="1"/>
  <c r="K1002" i="1"/>
  <c r="L1002" i="1" s="1"/>
  <c r="AR1002" i="1"/>
  <c r="AT1002" i="1" s="1"/>
  <c r="L559" i="1"/>
  <c r="K559" i="1"/>
  <c r="AR559" i="1"/>
  <c r="AT559" i="1" s="1"/>
  <c r="L552" i="1"/>
  <c r="K552" i="1"/>
  <c r="AR552" i="1"/>
  <c r="AT552" i="1" s="1"/>
  <c r="K514" i="1"/>
  <c r="L514" i="1" s="1"/>
  <c r="AR514" i="1"/>
  <c r="AT514" i="1" s="1"/>
  <c r="K571" i="1"/>
  <c r="L571" i="1" s="1"/>
  <c r="AR571" i="1"/>
  <c r="AT571" i="1" s="1"/>
  <c r="L495" i="1"/>
  <c r="K495" i="1"/>
  <c r="AR495" i="1"/>
  <c r="AT495" i="1" s="1"/>
  <c r="L908" i="1"/>
  <c r="K908" i="1"/>
  <c r="AR908" i="1"/>
  <c r="AT908" i="1" s="1"/>
  <c r="K535" i="1"/>
  <c r="L535" i="1" s="1"/>
  <c r="AR535" i="1"/>
  <c r="AT535" i="1" s="1"/>
  <c r="K994" i="1"/>
  <c r="L994" i="1" s="1"/>
  <c r="AR994" i="1"/>
  <c r="AT994" i="1" s="1"/>
  <c r="L901" i="1"/>
  <c r="K901" i="1"/>
  <c r="AR901" i="1"/>
  <c r="AT901" i="1" s="1"/>
  <c r="L989" i="1"/>
  <c r="K989" i="1"/>
  <c r="AR989" i="1"/>
  <c r="AT989" i="1" s="1"/>
  <c r="K936" i="1"/>
  <c r="L936" i="1" s="1"/>
  <c r="AR936" i="1"/>
  <c r="AT936" i="1" s="1"/>
  <c r="K957" i="1"/>
  <c r="L957" i="1" s="1"/>
  <c r="AR957" i="1"/>
  <c r="AT957" i="1" s="1"/>
  <c r="L515" i="1"/>
  <c r="K515" i="1"/>
  <c r="AR515" i="1"/>
  <c r="AT515" i="1" s="1"/>
  <c r="L916" i="1"/>
  <c r="K916" i="1"/>
  <c r="AR916" i="1"/>
  <c r="AT916" i="1" s="1"/>
  <c r="K938" i="1"/>
  <c r="L938" i="1" s="1"/>
  <c r="AR938" i="1"/>
  <c r="AT938" i="1" s="1"/>
  <c r="K986" i="1"/>
  <c r="L986" i="1" s="1"/>
  <c r="AR986" i="1"/>
  <c r="AT986" i="1" s="1"/>
  <c r="L992" i="1"/>
  <c r="K992" i="1"/>
  <c r="AR992" i="1"/>
  <c r="AT992" i="1" s="1"/>
  <c r="L926" i="1"/>
  <c r="K926" i="1"/>
  <c r="AR926" i="1"/>
  <c r="AT926" i="1" s="1"/>
  <c r="K996" i="1"/>
  <c r="L996" i="1" s="1"/>
  <c r="AR996" i="1"/>
  <c r="AT996" i="1" s="1"/>
  <c r="K930" i="1"/>
  <c r="L930" i="1" s="1"/>
  <c r="AR930" i="1"/>
  <c r="AT930" i="1" s="1"/>
  <c r="L990" i="1"/>
  <c r="K990" i="1"/>
  <c r="AR990" i="1"/>
  <c r="AT990" i="1" s="1"/>
  <c r="L965" i="1"/>
  <c r="K965" i="1"/>
  <c r="AR965" i="1"/>
  <c r="AT965" i="1" s="1"/>
  <c r="K8" i="1"/>
  <c r="L8" i="1" s="1"/>
  <c r="AR8" i="1"/>
  <c r="AT8" i="1" s="1"/>
  <c r="K91" i="1"/>
  <c r="L91" i="1" s="1"/>
  <c r="AR91" i="1"/>
  <c r="AT91" i="1" s="1"/>
  <c r="K75" i="1"/>
  <c r="L75" i="1" s="1"/>
  <c r="AR75" i="1"/>
  <c r="AT75" i="1" s="1"/>
  <c r="K59" i="1"/>
  <c r="L59" i="1" s="1"/>
  <c r="AR59" i="1"/>
  <c r="AT59" i="1" s="1"/>
  <c r="K43" i="1"/>
  <c r="L43" i="1" s="1"/>
  <c r="AR43" i="1"/>
  <c r="AT43" i="1" s="1"/>
  <c r="K27" i="1"/>
  <c r="L27" i="1" s="1"/>
  <c r="AR27" i="1"/>
  <c r="AT27" i="1" s="1"/>
  <c r="K90" i="1"/>
  <c r="L90" i="1" s="1"/>
  <c r="AR90" i="1"/>
  <c r="AT90" i="1" s="1"/>
  <c r="K74" i="1"/>
  <c r="L74" i="1" s="1"/>
  <c r="AR74" i="1"/>
  <c r="AT74" i="1" s="1"/>
  <c r="K58" i="1"/>
  <c r="L58" i="1" s="1"/>
  <c r="AR58" i="1"/>
  <c r="AT58" i="1" s="1"/>
  <c r="K42" i="1"/>
  <c r="L42" i="1" s="1"/>
  <c r="AR42" i="1"/>
  <c r="AT42" i="1" s="1"/>
  <c r="K26" i="1"/>
  <c r="L26" i="1" s="1"/>
  <c r="AR26" i="1"/>
  <c r="AT26" i="1" s="1"/>
  <c r="K18" i="1"/>
  <c r="L18" i="1" s="1"/>
  <c r="AR18" i="1"/>
  <c r="AT18" i="1" s="1"/>
  <c r="K81" i="1"/>
  <c r="L81" i="1" s="1"/>
  <c r="AR81" i="1"/>
  <c r="AT81" i="1" s="1"/>
  <c r="K60" i="1"/>
  <c r="L60" i="1" s="1"/>
  <c r="AR60" i="1"/>
  <c r="AT60" i="1" s="1"/>
  <c r="K35" i="1"/>
  <c r="L35" i="1" s="1"/>
  <c r="AR35" i="1"/>
  <c r="AT35" i="1" s="1"/>
  <c r="K11" i="1"/>
  <c r="L11" i="1" s="1"/>
  <c r="AR11" i="1"/>
  <c r="AT11" i="1" s="1"/>
  <c r="K93" i="1"/>
  <c r="L93" i="1" s="1"/>
  <c r="AR93" i="1"/>
  <c r="AT93" i="1" s="1"/>
  <c r="K72" i="1"/>
  <c r="L72" i="1" s="1"/>
  <c r="AR72" i="1"/>
  <c r="AT72" i="1" s="1"/>
  <c r="K47" i="1"/>
  <c r="L47" i="1" s="1"/>
  <c r="AR47" i="1"/>
  <c r="AT47" i="1" s="1"/>
  <c r="K29" i="1"/>
  <c r="L29" i="1" s="1"/>
  <c r="AR29" i="1"/>
  <c r="AT29" i="1" s="1"/>
  <c r="K7" i="1"/>
  <c r="L7" i="1" s="1"/>
  <c r="AR7" i="1"/>
  <c r="AT7" i="1" s="1"/>
  <c r="K70" i="1"/>
  <c r="L70" i="1" s="1"/>
  <c r="AR70" i="1"/>
  <c r="AT70" i="1" s="1"/>
  <c r="K66" i="1"/>
  <c r="L66" i="1" s="1"/>
  <c r="AR66" i="1"/>
  <c r="AT66" i="1" s="1"/>
  <c r="L817" i="1"/>
  <c r="K817" i="1"/>
  <c r="AR817" i="1"/>
  <c r="AT817" i="1" s="1"/>
  <c r="L710" i="1"/>
  <c r="K710" i="1"/>
  <c r="AR710" i="1"/>
  <c r="AT710" i="1" s="1"/>
  <c r="K708" i="1"/>
  <c r="L708" i="1" s="1"/>
  <c r="AR708" i="1"/>
  <c r="AT708" i="1" s="1"/>
  <c r="K499" i="1"/>
  <c r="L499" i="1" s="1"/>
  <c r="AR499" i="1"/>
  <c r="AT499" i="1" s="1"/>
  <c r="L367" i="1"/>
  <c r="K367" i="1"/>
  <c r="AR367" i="1"/>
  <c r="AT367" i="1" s="1"/>
  <c r="L151" i="1"/>
  <c r="K151" i="1"/>
  <c r="AR151" i="1"/>
  <c r="AT151" i="1" s="1"/>
  <c r="K800" i="1"/>
  <c r="L800" i="1" s="1"/>
  <c r="AR800" i="1"/>
  <c r="AT800" i="1" s="1"/>
  <c r="K586" i="1"/>
  <c r="L586" i="1" s="1"/>
  <c r="AR586" i="1"/>
  <c r="AT586" i="1" s="1"/>
  <c r="L307" i="1"/>
  <c r="K307" i="1"/>
  <c r="AR307" i="1"/>
  <c r="AT307" i="1" s="1"/>
  <c r="L419" i="1"/>
  <c r="K419" i="1"/>
  <c r="AR419" i="1"/>
  <c r="AT419" i="1" s="1"/>
  <c r="K279" i="1"/>
  <c r="L279" i="1" s="1"/>
  <c r="AR279" i="1"/>
  <c r="AT279" i="1" s="1"/>
  <c r="K139" i="1"/>
  <c r="L139" i="1" s="1"/>
  <c r="AR139" i="1"/>
  <c r="AT139" i="1" s="1"/>
  <c r="L719" i="1"/>
  <c r="K719" i="1"/>
  <c r="AR719" i="1"/>
  <c r="AT719" i="1" s="1"/>
  <c r="L814" i="1"/>
  <c r="K814" i="1"/>
  <c r="AR814" i="1"/>
  <c r="AT814" i="1" s="1"/>
  <c r="K588" i="1"/>
  <c r="L588" i="1" s="1"/>
  <c r="AR588" i="1"/>
  <c r="AT588" i="1" s="1"/>
  <c r="K140" i="1"/>
  <c r="L140" i="1" s="1"/>
  <c r="AR140" i="1"/>
  <c r="AT140" i="1" s="1"/>
  <c r="L328" i="1"/>
  <c r="K328" i="1"/>
  <c r="AR328" i="1"/>
  <c r="AT328" i="1" s="1"/>
  <c r="L890" i="1"/>
  <c r="K890" i="1"/>
  <c r="AR890" i="1"/>
  <c r="AT890" i="1" s="1"/>
  <c r="K700" i="1"/>
  <c r="L700" i="1" s="1"/>
  <c r="AR700" i="1"/>
  <c r="AT700" i="1" s="1"/>
  <c r="K696" i="1"/>
  <c r="L696" i="1" s="1"/>
  <c r="AR696" i="1"/>
  <c r="AT696" i="1" s="1"/>
  <c r="L765" i="1"/>
  <c r="K765" i="1"/>
  <c r="AR765" i="1"/>
  <c r="AT765" i="1" s="1"/>
  <c r="L443" i="1"/>
  <c r="K443" i="1"/>
  <c r="AR443" i="1"/>
  <c r="AT443" i="1" s="1"/>
  <c r="K162" i="1"/>
  <c r="L162" i="1" s="1"/>
  <c r="AR162" i="1"/>
  <c r="AT162" i="1" s="1"/>
  <c r="K345" i="1"/>
  <c r="L345" i="1" s="1"/>
  <c r="AR345" i="1"/>
  <c r="AT345" i="1" s="1"/>
  <c r="L549" i="1"/>
  <c r="K549" i="1"/>
  <c r="AR549" i="1"/>
  <c r="AT549" i="1" s="1"/>
  <c r="L597" i="1"/>
  <c r="K597" i="1"/>
  <c r="AR597" i="1"/>
  <c r="AT597" i="1" s="1"/>
  <c r="K486" i="1"/>
  <c r="L486" i="1" s="1"/>
  <c r="AR486" i="1"/>
  <c r="AT486" i="1" s="1"/>
  <c r="K747" i="1"/>
  <c r="L747" i="1" s="1"/>
  <c r="AR747" i="1"/>
  <c r="AT747" i="1" s="1"/>
  <c r="L809" i="1"/>
  <c r="K809" i="1"/>
  <c r="AR809" i="1"/>
  <c r="AT809" i="1" s="1"/>
  <c r="L460" i="1"/>
  <c r="K460" i="1"/>
  <c r="AR460" i="1"/>
  <c r="AT460" i="1" s="1"/>
  <c r="K98" i="1"/>
  <c r="L98" i="1" s="1"/>
  <c r="AR98" i="1"/>
  <c r="AT98" i="1" s="1"/>
  <c r="L238" i="1"/>
  <c r="K238" i="1"/>
  <c r="AR238" i="1"/>
  <c r="AT238" i="1" s="1"/>
  <c r="L343" i="1"/>
  <c r="K343" i="1"/>
  <c r="AR343" i="1"/>
  <c r="AT343" i="1" s="1"/>
  <c r="K757" i="1"/>
  <c r="L757" i="1" s="1"/>
  <c r="AR757" i="1"/>
  <c r="AT757" i="1" s="1"/>
  <c r="K761" i="1"/>
  <c r="L761" i="1" s="1"/>
  <c r="AR761" i="1"/>
  <c r="AT761" i="1" s="1"/>
  <c r="L820" i="1"/>
  <c r="K820" i="1"/>
  <c r="AR820" i="1"/>
  <c r="AT820" i="1" s="1"/>
  <c r="L228" i="1"/>
  <c r="K228" i="1"/>
  <c r="AR228" i="1"/>
  <c r="AT228" i="1" s="1"/>
  <c r="K442" i="1"/>
  <c r="L442" i="1" s="1"/>
  <c r="AR442" i="1"/>
  <c r="AT442" i="1" s="1"/>
  <c r="K889" i="1"/>
  <c r="L889" i="1" s="1"/>
  <c r="AR889" i="1"/>
  <c r="AT889" i="1" s="1"/>
  <c r="L835" i="1"/>
  <c r="K835" i="1"/>
  <c r="AR835" i="1"/>
  <c r="AT835" i="1" s="1"/>
  <c r="L789" i="1"/>
  <c r="K789" i="1"/>
  <c r="AR789" i="1"/>
  <c r="AT789" i="1" s="1"/>
  <c r="K874" i="1"/>
  <c r="L874" i="1" s="1"/>
  <c r="AR874" i="1"/>
  <c r="AT874" i="1" s="1"/>
  <c r="K332" i="1"/>
  <c r="L332" i="1" s="1"/>
  <c r="AR332" i="1"/>
  <c r="AT332" i="1" s="1"/>
  <c r="L846" i="1"/>
  <c r="K846" i="1"/>
  <c r="AR846" i="1"/>
  <c r="AT846" i="1" s="1"/>
  <c r="L680" i="1"/>
  <c r="K680" i="1"/>
  <c r="AR680" i="1"/>
  <c r="AT680" i="1" s="1"/>
  <c r="K830" i="1"/>
  <c r="L830" i="1" s="1"/>
  <c r="AR830" i="1"/>
  <c r="AT830" i="1" s="1"/>
  <c r="K230" i="1"/>
  <c r="L230" i="1" s="1"/>
  <c r="AR230" i="1"/>
  <c r="AT230" i="1" s="1"/>
  <c r="K115" i="1"/>
  <c r="L115" i="1" s="1"/>
  <c r="AR115" i="1"/>
  <c r="AT115" i="1" s="1"/>
  <c r="K652" i="1"/>
  <c r="L652" i="1" s="1"/>
  <c r="AR652" i="1"/>
  <c r="AT652" i="1" s="1"/>
  <c r="K854" i="1"/>
  <c r="L854" i="1" s="1"/>
  <c r="AR854" i="1"/>
  <c r="AT854" i="1" s="1"/>
  <c r="L540" i="1"/>
  <c r="K540" i="1"/>
  <c r="AR540" i="1"/>
  <c r="AT540" i="1" s="1"/>
  <c r="L829" i="1"/>
  <c r="K829" i="1"/>
  <c r="AR829" i="1"/>
  <c r="AT829" i="1" s="1"/>
  <c r="K138" i="1"/>
  <c r="L138" i="1" s="1"/>
  <c r="AR138" i="1"/>
  <c r="AT138" i="1" s="1"/>
  <c r="K408" i="1"/>
  <c r="L408" i="1" s="1"/>
  <c r="AR408" i="1"/>
  <c r="AT408" i="1" s="1"/>
  <c r="L356" i="1"/>
  <c r="K356" i="1"/>
  <c r="AR356" i="1"/>
  <c r="AT356" i="1" s="1"/>
  <c r="L730" i="1"/>
  <c r="K730" i="1"/>
  <c r="AR730" i="1"/>
  <c r="AT730" i="1" s="1"/>
  <c r="K566" i="1"/>
  <c r="L566" i="1" s="1"/>
  <c r="AR566" i="1"/>
  <c r="AT566" i="1" s="1"/>
  <c r="K472" i="1"/>
  <c r="L472" i="1" s="1"/>
  <c r="AR472" i="1"/>
  <c r="AT472" i="1" s="1"/>
  <c r="L135" i="1"/>
  <c r="K135" i="1"/>
  <c r="AR135" i="1"/>
  <c r="AT135" i="1" s="1"/>
  <c r="L704" i="1"/>
  <c r="K704" i="1"/>
  <c r="AR704" i="1"/>
  <c r="AT704" i="1" s="1"/>
  <c r="K741" i="1"/>
  <c r="L741" i="1" s="1"/>
  <c r="AR741" i="1"/>
  <c r="AT741" i="1" s="1"/>
  <c r="K859" i="1"/>
  <c r="L859" i="1" s="1"/>
  <c r="AR859" i="1"/>
  <c r="AT859" i="1" s="1"/>
  <c r="L232" i="1"/>
  <c r="K232" i="1"/>
  <c r="AR232" i="1"/>
  <c r="AT232" i="1" s="1"/>
  <c r="L256" i="1"/>
  <c r="K256" i="1"/>
  <c r="AR256" i="1"/>
  <c r="AT256" i="1" s="1"/>
  <c r="K103" i="1"/>
  <c r="L103" i="1" s="1"/>
  <c r="AR103" i="1"/>
  <c r="AT103" i="1" s="1"/>
  <c r="L439" i="1"/>
  <c r="K439" i="1"/>
  <c r="AR439" i="1"/>
  <c r="AT439" i="1" s="1"/>
  <c r="L702" i="1"/>
  <c r="K702" i="1"/>
  <c r="AR702" i="1"/>
  <c r="AT702" i="1" s="1"/>
  <c r="K763" i="1"/>
  <c r="L763" i="1" s="1"/>
  <c r="AR763" i="1"/>
  <c r="AT763" i="1" s="1"/>
  <c r="K416" i="1"/>
  <c r="L416" i="1" s="1"/>
  <c r="AR416" i="1"/>
  <c r="AT416" i="1" s="1"/>
  <c r="L792" i="1"/>
  <c r="K792" i="1"/>
  <c r="AR792" i="1"/>
  <c r="AT792" i="1" s="1"/>
  <c r="L802" i="1"/>
  <c r="K802" i="1"/>
  <c r="AR802" i="1"/>
  <c r="AT802" i="1" s="1"/>
  <c r="K315" i="1"/>
  <c r="L315" i="1" s="1"/>
  <c r="AR315" i="1"/>
  <c r="AT315" i="1" s="1"/>
  <c r="K263" i="1"/>
  <c r="L263" i="1" s="1"/>
  <c r="AR263" i="1"/>
  <c r="AT263" i="1" s="1"/>
  <c r="L893" i="1"/>
  <c r="K893" i="1"/>
  <c r="AR893" i="1"/>
  <c r="AT893" i="1" s="1"/>
  <c r="L200" i="1"/>
  <c r="K200" i="1"/>
  <c r="AR200" i="1"/>
  <c r="AT200" i="1" s="1"/>
  <c r="K644" i="1"/>
  <c r="L644" i="1" s="1"/>
  <c r="AR644" i="1"/>
  <c r="AT644" i="1" s="1"/>
  <c r="K721" i="1"/>
  <c r="L721" i="1" s="1"/>
  <c r="AR721" i="1"/>
  <c r="AT721" i="1" s="1"/>
  <c r="L368" i="1"/>
  <c r="K368" i="1"/>
  <c r="AR368" i="1"/>
  <c r="AT368" i="1" s="1"/>
  <c r="K116" i="1"/>
  <c r="L116" i="1" s="1"/>
  <c r="AR116" i="1"/>
  <c r="AT116" i="1" s="1"/>
  <c r="K99" i="1"/>
  <c r="L99" i="1" s="1"/>
  <c r="AR99" i="1"/>
  <c r="AT99" i="1" s="1"/>
  <c r="L283" i="1"/>
  <c r="K283" i="1"/>
  <c r="AR283" i="1"/>
  <c r="AT283" i="1" s="1"/>
  <c r="K729" i="1"/>
  <c r="L729" i="1" s="1"/>
  <c r="AR729" i="1"/>
  <c r="AT729" i="1" s="1"/>
  <c r="K365" i="1"/>
  <c r="L365" i="1" s="1"/>
  <c r="AR365" i="1"/>
  <c r="AT365" i="1" s="1"/>
  <c r="L282" i="1"/>
  <c r="K282" i="1"/>
  <c r="AR282" i="1"/>
  <c r="AT282" i="1" s="1"/>
  <c r="L265" i="1"/>
  <c r="K265" i="1"/>
  <c r="AR265" i="1"/>
  <c r="AT265" i="1" s="1"/>
  <c r="K210" i="1"/>
  <c r="L210" i="1" s="1"/>
  <c r="AR210" i="1"/>
  <c r="AT210" i="1" s="1"/>
  <c r="K660" i="1"/>
  <c r="L660" i="1" s="1"/>
  <c r="AR660" i="1"/>
  <c r="AT660" i="1" s="1"/>
  <c r="L866" i="1"/>
  <c r="K866" i="1"/>
  <c r="AR866" i="1"/>
  <c r="AT866" i="1" s="1"/>
  <c r="L234" i="1"/>
  <c r="K234" i="1"/>
  <c r="AR234" i="1"/>
  <c r="AT234" i="1" s="1"/>
  <c r="K864" i="1"/>
  <c r="L864" i="1" s="1"/>
  <c r="AR864" i="1"/>
  <c r="AT864" i="1" s="1"/>
  <c r="K628" i="1"/>
  <c r="L628" i="1" s="1"/>
  <c r="AR628" i="1"/>
  <c r="AT628" i="1" s="1"/>
  <c r="L179" i="1"/>
  <c r="K179" i="1"/>
  <c r="AR179" i="1"/>
  <c r="AT179" i="1" s="1"/>
  <c r="K106" i="1"/>
  <c r="L106" i="1" s="1"/>
  <c r="AR106" i="1"/>
  <c r="AT106" i="1" s="1"/>
  <c r="K298" i="1"/>
  <c r="L298" i="1" s="1"/>
  <c r="AR298" i="1"/>
  <c r="AT298" i="1" s="1"/>
  <c r="L321" i="1"/>
  <c r="K321" i="1"/>
  <c r="AR321" i="1"/>
  <c r="AT321" i="1" s="1"/>
  <c r="L818" i="1"/>
  <c r="K818" i="1"/>
  <c r="AR818" i="1"/>
  <c r="AT818" i="1" s="1"/>
  <c r="K320" i="1"/>
  <c r="L320" i="1" s="1"/>
  <c r="AR320" i="1"/>
  <c r="AT320" i="1" s="1"/>
  <c r="K772" i="1"/>
  <c r="L772" i="1" s="1"/>
  <c r="AR772" i="1"/>
  <c r="AT772" i="1" s="1"/>
  <c r="L550" i="1"/>
  <c r="K550" i="1"/>
  <c r="AR550" i="1"/>
  <c r="AT550" i="1" s="1"/>
  <c r="L146" i="1"/>
  <c r="K146" i="1"/>
  <c r="AR146" i="1"/>
  <c r="AT146" i="1" s="1"/>
  <c r="K305" i="1"/>
  <c r="L305" i="1" s="1"/>
  <c r="AR305" i="1"/>
  <c r="AT305" i="1" s="1"/>
  <c r="K349" i="1"/>
  <c r="L349" i="1" s="1"/>
  <c r="AR349" i="1"/>
  <c r="AT349" i="1" s="1"/>
  <c r="L778" i="1"/>
  <c r="K778" i="1"/>
  <c r="AR778" i="1"/>
  <c r="AT778" i="1" s="1"/>
  <c r="L762" i="1"/>
  <c r="K762" i="1"/>
  <c r="AR762" i="1"/>
  <c r="AT762" i="1" s="1"/>
  <c r="K808" i="1"/>
  <c r="L808" i="1" s="1"/>
  <c r="AR808" i="1"/>
  <c r="AT808" i="1" s="1"/>
  <c r="K668" i="1"/>
  <c r="L668" i="1" s="1"/>
  <c r="AR668" i="1"/>
  <c r="AT668" i="1" s="1"/>
  <c r="L194" i="1"/>
  <c r="K194" i="1"/>
  <c r="AR194" i="1"/>
  <c r="AT194" i="1" s="1"/>
  <c r="L811" i="1"/>
  <c r="K811" i="1"/>
  <c r="AR811" i="1"/>
  <c r="AT811" i="1" s="1"/>
  <c r="K714" i="1"/>
  <c r="L714" i="1" s="1"/>
  <c r="AR714" i="1"/>
  <c r="AT714" i="1" s="1"/>
  <c r="K431" i="1"/>
  <c r="L431" i="1" s="1"/>
  <c r="AR431" i="1"/>
  <c r="AT431" i="1" s="1"/>
  <c r="L312" i="1"/>
  <c r="K312" i="1"/>
  <c r="AR312" i="1"/>
  <c r="AT312" i="1" s="1"/>
  <c r="L262" i="1"/>
  <c r="K262" i="1"/>
  <c r="AR262" i="1"/>
  <c r="AT262" i="1" s="1"/>
  <c r="K218" i="1"/>
  <c r="L218" i="1" s="1"/>
  <c r="AR218" i="1"/>
  <c r="AT218" i="1" s="1"/>
  <c r="K840" i="1"/>
  <c r="L840" i="1" s="1"/>
  <c r="AR840" i="1"/>
  <c r="AT840" i="1" s="1"/>
  <c r="L314" i="1"/>
  <c r="K314" i="1"/>
  <c r="AR314" i="1"/>
  <c r="AT314" i="1" s="1"/>
  <c r="L172" i="1"/>
  <c r="K172" i="1"/>
  <c r="AR172" i="1"/>
  <c r="AT172" i="1" s="1"/>
  <c r="K625" i="1"/>
  <c r="L625" i="1" s="1"/>
  <c r="AR625" i="1"/>
  <c r="AT625" i="1" s="1"/>
  <c r="K281" i="1"/>
  <c r="L281" i="1" s="1"/>
  <c r="AR281" i="1"/>
  <c r="AT281" i="1" s="1"/>
  <c r="L528" i="1"/>
  <c r="K528" i="1"/>
  <c r="AR528" i="1"/>
  <c r="AT528" i="1" s="1"/>
  <c r="L725" i="1"/>
  <c r="K725" i="1"/>
  <c r="AR725" i="1"/>
  <c r="AT725" i="1" s="1"/>
  <c r="K799" i="1"/>
  <c r="L799" i="1" s="1"/>
  <c r="AR799" i="1"/>
  <c r="AT799" i="1" s="1"/>
  <c r="K780" i="1"/>
  <c r="L780" i="1" s="1"/>
  <c r="AR780" i="1"/>
  <c r="AT780" i="1" s="1"/>
  <c r="L386" i="1"/>
  <c r="K386" i="1"/>
  <c r="AR386" i="1"/>
  <c r="AT386" i="1" s="1"/>
  <c r="L178" i="1"/>
  <c r="K178" i="1"/>
  <c r="AR178" i="1"/>
  <c r="AT178" i="1" s="1"/>
  <c r="K868" i="1"/>
  <c r="L868" i="1" s="1"/>
  <c r="AR868" i="1"/>
  <c r="AT868" i="1" s="1"/>
  <c r="K318" i="1"/>
  <c r="L318" i="1" s="1"/>
  <c r="AR318" i="1"/>
  <c r="AT318" i="1" s="1"/>
  <c r="L426" i="1"/>
  <c r="K426" i="1"/>
  <c r="AR426" i="1"/>
  <c r="AT426" i="1" s="1"/>
  <c r="L735" i="1"/>
  <c r="K735" i="1"/>
  <c r="AR735" i="1"/>
  <c r="AT735" i="1" s="1"/>
  <c r="K880" i="1"/>
  <c r="L880" i="1" s="1"/>
  <c r="AR880" i="1"/>
  <c r="AT880" i="1" s="1"/>
  <c r="K759" i="1"/>
  <c r="L759" i="1" s="1"/>
  <c r="AR759" i="1"/>
  <c r="AT759" i="1" s="1"/>
  <c r="L760" i="1"/>
  <c r="K760" i="1"/>
  <c r="AR760" i="1"/>
  <c r="AT760" i="1" s="1"/>
  <c r="L850" i="1"/>
  <c r="K850" i="1"/>
  <c r="AR850" i="1"/>
  <c r="AT850" i="1" s="1"/>
  <c r="K878" i="1"/>
  <c r="L878" i="1" s="1"/>
  <c r="AR878" i="1"/>
  <c r="AT878" i="1" s="1"/>
  <c r="K610" i="1"/>
  <c r="L610" i="1" s="1"/>
  <c r="AR610" i="1"/>
  <c r="AT610" i="1" s="1"/>
  <c r="L827" i="1"/>
  <c r="K827" i="1"/>
  <c r="AR827" i="1"/>
  <c r="AT827" i="1" s="1"/>
  <c r="L826" i="1"/>
  <c r="K826" i="1"/>
  <c r="AR826" i="1"/>
  <c r="AT826" i="1" s="1"/>
  <c r="K682" i="1"/>
  <c r="L682" i="1" s="1"/>
  <c r="AR682" i="1"/>
  <c r="AT682" i="1" s="1"/>
  <c r="K266" i="1"/>
  <c r="L266" i="1" s="1"/>
  <c r="AR266" i="1"/>
  <c r="AT266" i="1" s="1"/>
  <c r="L302" i="1"/>
  <c r="K302" i="1"/>
  <c r="AR302" i="1"/>
  <c r="AT302" i="1" s="1"/>
  <c r="L798" i="1"/>
  <c r="K798" i="1"/>
  <c r="AR798" i="1"/>
  <c r="AT798" i="1" s="1"/>
  <c r="K388" i="1"/>
  <c r="L388" i="1" s="1"/>
  <c r="AR388" i="1"/>
  <c r="AT388" i="1" s="1"/>
  <c r="K604" i="1"/>
  <c r="L604" i="1" s="1"/>
  <c r="AR604" i="1"/>
  <c r="AT604" i="1" s="1"/>
  <c r="L712" i="1"/>
  <c r="K712" i="1"/>
  <c r="AR712" i="1"/>
  <c r="AT712" i="1" s="1"/>
  <c r="L436" i="1"/>
  <c r="K436" i="1"/>
  <c r="AR436" i="1"/>
  <c r="AT436" i="1" s="1"/>
  <c r="K462" i="1"/>
  <c r="L462" i="1" s="1"/>
  <c r="AR462" i="1"/>
  <c r="AT462" i="1" s="1"/>
  <c r="K337" i="1"/>
  <c r="L337" i="1" s="1"/>
  <c r="AR337" i="1"/>
  <c r="AT337" i="1" s="1"/>
  <c r="L632" i="1"/>
  <c r="K632" i="1"/>
  <c r="AR632" i="1"/>
  <c r="AT632" i="1" s="1"/>
  <c r="L400" i="1"/>
  <c r="K400" i="1"/>
  <c r="AR400" i="1"/>
  <c r="AT400" i="1" s="1"/>
  <c r="K407" i="1"/>
  <c r="L407" i="1" s="1"/>
  <c r="AR407" i="1"/>
  <c r="AT407" i="1" s="1"/>
  <c r="K471" i="1"/>
  <c r="L471" i="1" s="1"/>
  <c r="AR471" i="1"/>
  <c r="AT471" i="1" s="1"/>
  <c r="L834" i="1"/>
  <c r="K834" i="1"/>
  <c r="AR834" i="1"/>
  <c r="AT834" i="1" s="1"/>
  <c r="L502" i="1"/>
  <c r="K502" i="1"/>
  <c r="AR502" i="1"/>
  <c r="AT502" i="1" s="1"/>
  <c r="K748" i="1"/>
  <c r="L748" i="1" s="1"/>
  <c r="AR748" i="1"/>
  <c r="AT748" i="1" s="1"/>
  <c r="K438" i="1"/>
  <c r="L438" i="1" s="1"/>
  <c r="AR438" i="1"/>
  <c r="AT438" i="1" s="1"/>
  <c r="L536" i="1"/>
  <c r="K536" i="1"/>
  <c r="AR536" i="1"/>
  <c r="AT536" i="1" s="1"/>
  <c r="L478" i="1"/>
  <c r="K478" i="1"/>
  <c r="AR478" i="1"/>
  <c r="AT478" i="1" s="1"/>
  <c r="K513" i="1"/>
  <c r="L513" i="1" s="1"/>
  <c r="AR513" i="1"/>
  <c r="AT513" i="1" s="1"/>
  <c r="K554" i="1"/>
  <c r="L554" i="1" s="1"/>
  <c r="AR554" i="1"/>
  <c r="AT554" i="1" s="1"/>
  <c r="L533" i="1"/>
  <c r="K533" i="1"/>
  <c r="AR533" i="1"/>
  <c r="AT533" i="1" s="1"/>
  <c r="L316" i="1"/>
  <c r="K316" i="1"/>
  <c r="AR316" i="1"/>
  <c r="AT316" i="1" s="1"/>
  <c r="K684" i="1"/>
  <c r="L684" i="1" s="1"/>
  <c r="AR684" i="1"/>
  <c r="AT684" i="1" s="1"/>
  <c r="K968" i="1"/>
  <c r="L968" i="1" s="1"/>
  <c r="AR968" i="1"/>
  <c r="AT968" i="1" s="1"/>
  <c r="L196" i="1"/>
  <c r="K196" i="1"/>
  <c r="AR196" i="1"/>
  <c r="AT196" i="1" s="1"/>
  <c r="L646" i="1"/>
  <c r="K646" i="1"/>
  <c r="AR646" i="1"/>
  <c r="AT646" i="1" s="1"/>
  <c r="K758" i="1"/>
  <c r="L758" i="1" s="1"/>
  <c r="AR758" i="1"/>
  <c r="AT758" i="1" s="1"/>
  <c r="K602" i="1"/>
  <c r="L602" i="1" s="1"/>
  <c r="AR602" i="1"/>
  <c r="AT602" i="1" s="1"/>
  <c r="L556" i="1"/>
  <c r="K556" i="1"/>
  <c r="AR556" i="1"/>
  <c r="AT556" i="1" s="1"/>
  <c r="L886" i="1"/>
  <c r="K886" i="1"/>
  <c r="AR886" i="1"/>
  <c r="AT886" i="1" s="1"/>
  <c r="K648" i="1"/>
  <c r="L648" i="1" s="1"/>
  <c r="AR648" i="1"/>
  <c r="AT648" i="1" s="1"/>
  <c r="K838" i="1"/>
  <c r="L838" i="1" s="1"/>
  <c r="AR838" i="1"/>
  <c r="AT838" i="1" s="1"/>
  <c r="L464" i="1"/>
  <c r="K464" i="1"/>
  <c r="AR464" i="1"/>
  <c r="AT464" i="1" s="1"/>
  <c r="L393" i="1"/>
  <c r="K393" i="1"/>
  <c r="AR393" i="1"/>
  <c r="AT393" i="1" s="1"/>
  <c r="K463" i="1"/>
  <c r="L463" i="1" s="1"/>
  <c r="AR463" i="1"/>
  <c r="AT463" i="1" s="1"/>
  <c r="K377" i="1"/>
  <c r="L377" i="1" s="1"/>
  <c r="AR377" i="1"/>
  <c r="AT377" i="1" s="1"/>
  <c r="L848" i="1"/>
  <c r="K848" i="1"/>
  <c r="AR848" i="1"/>
  <c r="AT848" i="1" s="1"/>
  <c r="L796" i="1"/>
  <c r="K796" i="1"/>
  <c r="AR796" i="1"/>
  <c r="AT796" i="1" s="1"/>
  <c r="K877" i="1"/>
  <c r="L877" i="1" s="1"/>
  <c r="AR877" i="1"/>
  <c r="AT877" i="1" s="1"/>
  <c r="K403" i="1"/>
  <c r="L403" i="1" s="1"/>
  <c r="AR403" i="1"/>
  <c r="AT403" i="1" s="1"/>
  <c r="L507" i="1"/>
  <c r="K507" i="1"/>
  <c r="AR507" i="1"/>
  <c r="AT507" i="1" s="1"/>
  <c r="L323" i="1"/>
  <c r="K323" i="1"/>
  <c r="AR323" i="1"/>
  <c r="AT323" i="1" s="1"/>
  <c r="K456" i="1"/>
  <c r="L456" i="1" s="1"/>
  <c r="AR456" i="1"/>
  <c r="AT456" i="1" s="1"/>
  <c r="K918" i="1"/>
  <c r="L918" i="1" s="1"/>
  <c r="AR918" i="1"/>
  <c r="AT918" i="1" s="1"/>
  <c r="L473" i="1"/>
  <c r="K473" i="1"/>
  <c r="AR473" i="1"/>
  <c r="AT473" i="1" s="1"/>
  <c r="L361" i="1"/>
  <c r="K361" i="1"/>
  <c r="AR361" i="1"/>
  <c r="AT361" i="1" s="1"/>
  <c r="K451" i="1"/>
  <c r="L451" i="1" s="1"/>
  <c r="AR451" i="1"/>
  <c r="AT451" i="1" s="1"/>
  <c r="K770" i="1"/>
  <c r="L770" i="1" s="1"/>
  <c r="AR770" i="1"/>
  <c r="AT770" i="1" s="1"/>
  <c r="L522" i="1"/>
  <c r="K522" i="1"/>
  <c r="AR522" i="1"/>
  <c r="AT522" i="1" s="1"/>
  <c r="L269" i="1"/>
  <c r="K269" i="1"/>
  <c r="AR269" i="1"/>
  <c r="AT269" i="1" s="1"/>
  <c r="K273" i="1"/>
  <c r="L273" i="1" s="1"/>
  <c r="AR273" i="1"/>
  <c r="AT273" i="1" s="1"/>
  <c r="K527" i="1"/>
  <c r="L527" i="1" s="1"/>
  <c r="AR527" i="1"/>
  <c r="AT527" i="1" s="1"/>
  <c r="L260" i="1"/>
  <c r="K260" i="1"/>
  <c r="AR260" i="1"/>
  <c r="AT260" i="1" s="1"/>
  <c r="L335" i="1"/>
  <c r="K335" i="1"/>
  <c r="AR335" i="1"/>
  <c r="AT335" i="1" s="1"/>
  <c r="K508" i="1"/>
  <c r="L508" i="1" s="1"/>
  <c r="AR508" i="1"/>
  <c r="AT508" i="1" s="1"/>
  <c r="K355" i="1"/>
  <c r="L355" i="1" s="1"/>
  <c r="AR355" i="1"/>
  <c r="AT355" i="1" s="1"/>
  <c r="L504" i="1"/>
  <c r="K504" i="1"/>
  <c r="AR504" i="1"/>
  <c r="AT504" i="1" s="1"/>
  <c r="L954" i="1"/>
  <c r="K954" i="1"/>
  <c r="AR954" i="1"/>
  <c r="AT954" i="1" s="1"/>
  <c r="K525" i="1"/>
  <c r="L525" i="1" s="1"/>
  <c r="AR525" i="1"/>
  <c r="AT525" i="1" s="1"/>
  <c r="K447" i="1"/>
  <c r="L447" i="1" s="1"/>
  <c r="AR447" i="1"/>
  <c r="AT447" i="1" s="1"/>
  <c r="L598" i="1"/>
  <c r="K598" i="1"/>
  <c r="AR598" i="1"/>
  <c r="AT598" i="1" s="1"/>
  <c r="L167" i="1"/>
  <c r="K167" i="1"/>
  <c r="AR167" i="1"/>
  <c r="AT167" i="1" s="1"/>
  <c r="K354" i="1"/>
  <c r="L354" i="1" s="1"/>
  <c r="AR354" i="1"/>
  <c r="AT354" i="1" s="1"/>
  <c r="K496" i="1"/>
  <c r="L496" i="1" s="1"/>
  <c r="AR496" i="1"/>
  <c r="AT496" i="1" s="1"/>
  <c r="L476" i="1"/>
  <c r="K476" i="1"/>
  <c r="AR476" i="1"/>
  <c r="AT476" i="1" s="1"/>
  <c r="L291" i="1"/>
  <c r="K291" i="1"/>
  <c r="AR291" i="1"/>
  <c r="AT291" i="1" s="1"/>
  <c r="K503" i="1"/>
  <c r="L503" i="1" s="1"/>
  <c r="AR503" i="1"/>
  <c r="AT503" i="1" s="1"/>
  <c r="K461" i="1"/>
  <c r="L461" i="1" s="1"/>
  <c r="AR461" i="1"/>
  <c r="AT461" i="1" s="1"/>
  <c r="L900" i="1"/>
  <c r="K900" i="1"/>
  <c r="AR900" i="1"/>
  <c r="AT900" i="1" s="1"/>
  <c r="L561" i="1"/>
  <c r="K561" i="1"/>
  <c r="AR561" i="1"/>
  <c r="AT561" i="1" s="1"/>
  <c r="K485" i="1"/>
  <c r="L485" i="1" s="1"/>
  <c r="AR485" i="1"/>
  <c r="AT485" i="1" s="1"/>
  <c r="K539" i="1"/>
  <c r="L539" i="1" s="1"/>
  <c r="AR539" i="1"/>
  <c r="AT539" i="1" s="1"/>
  <c r="L906" i="1"/>
  <c r="K906" i="1"/>
  <c r="AR906" i="1"/>
  <c r="AT906" i="1" s="1"/>
  <c r="L374" i="1"/>
  <c r="K374" i="1"/>
  <c r="AR374" i="1"/>
  <c r="AT374" i="1" s="1"/>
  <c r="K577" i="1"/>
  <c r="L577" i="1" s="1"/>
  <c r="AR577" i="1"/>
  <c r="AT577" i="1" s="1"/>
  <c r="K920" i="1"/>
  <c r="L920" i="1" s="1"/>
  <c r="AR920" i="1"/>
  <c r="AT920" i="1" s="1"/>
  <c r="L534" i="1"/>
  <c r="K534" i="1"/>
  <c r="AR534" i="1"/>
  <c r="AT534" i="1" s="1"/>
  <c r="L928" i="1"/>
  <c r="K928" i="1"/>
  <c r="AR928" i="1"/>
  <c r="AT928" i="1" s="1"/>
  <c r="K962" i="1"/>
  <c r="L962" i="1" s="1"/>
  <c r="AR962" i="1"/>
  <c r="AT962" i="1" s="1"/>
  <c r="K974" i="1"/>
  <c r="L974" i="1" s="1"/>
  <c r="AR974" i="1"/>
  <c r="AT974" i="1" s="1"/>
  <c r="L932" i="1"/>
  <c r="K932" i="1"/>
  <c r="AR932" i="1"/>
  <c r="AT932" i="1" s="1"/>
  <c r="L978" i="1"/>
  <c r="K978" i="1"/>
  <c r="AR978" i="1"/>
  <c r="AT978" i="1" s="1"/>
  <c r="K922" i="1"/>
  <c r="L922" i="1" s="1"/>
  <c r="AR922" i="1"/>
  <c r="AT922" i="1" s="1"/>
  <c r="K964" i="1"/>
  <c r="L964" i="1" s="1"/>
  <c r="AR964" i="1"/>
  <c r="AT964" i="1" s="1"/>
  <c r="L966" i="1"/>
  <c r="K966" i="1"/>
  <c r="AR966" i="1"/>
  <c r="AT966" i="1" s="1"/>
  <c r="L910" i="1"/>
  <c r="K910" i="1"/>
  <c r="AR910" i="1"/>
  <c r="AT910" i="1" s="1"/>
  <c r="K982" i="1"/>
  <c r="L982" i="1" s="1"/>
  <c r="AR982" i="1"/>
  <c r="AT982" i="1" s="1"/>
  <c r="K89" i="1"/>
  <c r="L89" i="1" s="1"/>
  <c r="AR89" i="1"/>
  <c r="AT89" i="1" s="1"/>
  <c r="K73" i="1"/>
  <c r="L73" i="1" s="1"/>
  <c r="AR73" i="1"/>
  <c r="AT73" i="1" s="1"/>
  <c r="K57" i="1"/>
  <c r="L57" i="1" s="1"/>
  <c r="AR57" i="1"/>
  <c r="AT57" i="1" s="1"/>
  <c r="K41" i="1"/>
  <c r="L41" i="1" s="1"/>
  <c r="AR41" i="1"/>
  <c r="AT41" i="1" s="1"/>
  <c r="K25" i="1"/>
  <c r="L25" i="1" s="1"/>
  <c r="AR25" i="1"/>
  <c r="AT25" i="1" s="1"/>
  <c r="K87" i="1"/>
  <c r="L87" i="1" s="1"/>
  <c r="AR87" i="1"/>
  <c r="AT87" i="1" s="1"/>
  <c r="K71" i="1"/>
  <c r="L71" i="1" s="1"/>
  <c r="AR71" i="1"/>
  <c r="AT71" i="1" s="1"/>
  <c r="K55" i="1"/>
  <c r="L55" i="1" s="1"/>
  <c r="AR55" i="1"/>
  <c r="AT55" i="1" s="1"/>
  <c r="K39" i="1"/>
  <c r="L39" i="1" s="1"/>
  <c r="AR39" i="1"/>
  <c r="AT39" i="1" s="1"/>
  <c r="K23" i="1"/>
  <c r="L23" i="1" s="1"/>
  <c r="AR23" i="1"/>
  <c r="AT23" i="1" s="1"/>
  <c r="K17" i="1"/>
  <c r="L17" i="1" s="1"/>
  <c r="AR17" i="1"/>
  <c r="AT17" i="1" s="1"/>
  <c r="K94" i="1"/>
  <c r="L94" i="1" s="1"/>
  <c r="AR94" i="1"/>
  <c r="AT94" i="1" s="1"/>
  <c r="K76" i="1"/>
  <c r="L76" i="1" s="1"/>
  <c r="AR76" i="1"/>
  <c r="AT76" i="1" s="1"/>
  <c r="K51" i="1"/>
  <c r="L51" i="1" s="1"/>
  <c r="AR51" i="1"/>
  <c r="AT51" i="1" s="1"/>
  <c r="K33" i="1"/>
  <c r="L33" i="1" s="1"/>
  <c r="AR33" i="1"/>
  <c r="AT33" i="1" s="1"/>
  <c r="K88" i="1"/>
  <c r="L88" i="1" s="1"/>
  <c r="AR88" i="1"/>
  <c r="AT88" i="1" s="1"/>
  <c r="K63" i="1"/>
  <c r="L63" i="1" s="1"/>
  <c r="AR63" i="1"/>
  <c r="AT63" i="1" s="1"/>
  <c r="K45" i="1"/>
  <c r="L45" i="1" s="1"/>
  <c r="AR45" i="1"/>
  <c r="AT45" i="1" s="1"/>
  <c r="K16" i="1"/>
  <c r="L16" i="1" s="1"/>
  <c r="AR16" i="1"/>
  <c r="AT16" i="1" s="1"/>
  <c r="K38" i="1"/>
  <c r="L38" i="1" s="1"/>
  <c r="AR38" i="1"/>
  <c r="AT38" i="1" s="1"/>
  <c r="K86" i="1"/>
  <c r="L86" i="1" s="1"/>
  <c r="AR86" i="1"/>
  <c r="AT86" i="1" s="1"/>
  <c r="K22" i="1"/>
  <c r="L22" i="1" s="1"/>
  <c r="AR22" i="1"/>
  <c r="AT22" i="1" s="1"/>
  <c r="K202" i="1"/>
  <c r="L202" i="1" s="1"/>
  <c r="AR202" i="1"/>
  <c r="AT202" i="1" s="1"/>
  <c r="L803" i="1"/>
  <c r="K803" i="1"/>
  <c r="AR803" i="1"/>
  <c r="AT803" i="1" s="1"/>
  <c r="L606" i="1"/>
  <c r="K606" i="1"/>
  <c r="AR606" i="1"/>
  <c r="AT606" i="1" s="1"/>
  <c r="K313" i="1"/>
  <c r="L313" i="1" s="1"/>
  <c r="AR313" i="1"/>
  <c r="AT313" i="1" s="1"/>
  <c r="K786" i="1"/>
  <c r="L786" i="1" s="1"/>
  <c r="AR786" i="1"/>
  <c r="AT786" i="1" s="1"/>
  <c r="L364" i="1"/>
  <c r="K364" i="1"/>
  <c r="AR364" i="1"/>
  <c r="AT364" i="1" s="1"/>
  <c r="L360" i="1"/>
  <c r="K360" i="1"/>
  <c r="AR360" i="1"/>
  <c r="AT360" i="1" s="1"/>
  <c r="K348" i="1"/>
  <c r="L348" i="1" s="1"/>
  <c r="AR348" i="1"/>
  <c r="AT348" i="1" s="1"/>
  <c r="K793" i="1"/>
  <c r="L793" i="1" s="1"/>
  <c r="AR793" i="1"/>
  <c r="AT793" i="1" s="1"/>
  <c r="L309" i="1"/>
  <c r="K309" i="1"/>
  <c r="AR309" i="1"/>
  <c r="AT309" i="1" s="1"/>
  <c r="L469" i="1"/>
  <c r="K469" i="1"/>
  <c r="AR469" i="1"/>
  <c r="AT469" i="1" s="1"/>
  <c r="K771" i="1"/>
  <c r="L771" i="1" s="1"/>
  <c r="AR771" i="1"/>
  <c r="AT771" i="1" s="1"/>
  <c r="K888" i="1"/>
  <c r="L888" i="1" s="1"/>
  <c r="AR888" i="1"/>
  <c r="AT888" i="1" s="1"/>
  <c r="L885" i="1"/>
  <c r="K885" i="1"/>
  <c r="AR885" i="1"/>
  <c r="AT885" i="1" s="1"/>
  <c r="L728" i="1"/>
  <c r="K728" i="1"/>
  <c r="AR728" i="1"/>
  <c r="AT728" i="1" s="1"/>
  <c r="K582" i="1"/>
  <c r="L582" i="1" s="1"/>
  <c r="AR582" i="1"/>
  <c r="AT582" i="1" s="1"/>
  <c r="K326" i="1"/>
  <c r="L326" i="1" s="1"/>
  <c r="AR326" i="1"/>
  <c r="AT326" i="1" s="1"/>
  <c r="L672" i="1"/>
  <c r="K672" i="1"/>
  <c r="AR672" i="1"/>
  <c r="AT672" i="1" s="1"/>
  <c r="L511" i="1"/>
  <c r="K511" i="1"/>
  <c r="AR511" i="1"/>
  <c r="AT511" i="1" s="1"/>
  <c r="K329" i="1"/>
  <c r="L329" i="1" s="1"/>
  <c r="AR329" i="1"/>
  <c r="AT329" i="1" s="1"/>
  <c r="K815" i="1"/>
  <c r="L815" i="1" s="1"/>
  <c r="AR815" i="1"/>
  <c r="AT815" i="1" s="1"/>
  <c r="L813" i="1"/>
  <c r="K813" i="1"/>
  <c r="AR813" i="1"/>
  <c r="AT813" i="1" s="1"/>
  <c r="L433" i="1"/>
  <c r="K433" i="1"/>
  <c r="AR433" i="1"/>
  <c r="AT433" i="1" s="1"/>
  <c r="K204" i="1"/>
  <c r="L204" i="1" s="1"/>
  <c r="AR204" i="1"/>
  <c r="AT204" i="1" s="1"/>
  <c r="K542" i="1"/>
  <c r="L542" i="1" s="1"/>
  <c r="AR542" i="1"/>
  <c r="AT542" i="1" s="1"/>
  <c r="L498" i="1"/>
  <c r="K498" i="1"/>
  <c r="AR498" i="1"/>
  <c r="AT498" i="1" s="1"/>
  <c r="L585" i="1"/>
  <c r="K585" i="1"/>
  <c r="AR585" i="1"/>
  <c r="AT585" i="1" s="1"/>
  <c r="K142" i="1"/>
  <c r="L142" i="1" s="1"/>
  <c r="AR142" i="1"/>
  <c r="AT142" i="1" s="1"/>
  <c r="K745" i="1"/>
  <c r="L745" i="1" s="1"/>
  <c r="AR745" i="1"/>
  <c r="AT745" i="1" s="1"/>
  <c r="L448" i="1"/>
  <c r="K448" i="1"/>
  <c r="AR448" i="1"/>
  <c r="AT448" i="1" s="1"/>
  <c r="L587" i="1"/>
  <c r="K587" i="1"/>
  <c r="AR587" i="1"/>
  <c r="AT587" i="1" s="1"/>
  <c r="K873" i="1"/>
  <c r="L873" i="1" s="1"/>
  <c r="AR873" i="1"/>
  <c r="AT873" i="1" s="1"/>
  <c r="K399" i="1"/>
  <c r="L399" i="1" s="1"/>
  <c r="AR399" i="1"/>
  <c r="AT399" i="1" s="1"/>
  <c r="L271" i="1"/>
  <c r="K271" i="1"/>
  <c r="AR271" i="1"/>
  <c r="AT271" i="1" s="1"/>
  <c r="L752" i="1"/>
  <c r="K752" i="1"/>
  <c r="AR752" i="1"/>
  <c r="AT752" i="1" s="1"/>
  <c r="K590" i="1"/>
  <c r="L590" i="1" s="1"/>
  <c r="AR590" i="1"/>
  <c r="AT590" i="1" s="1"/>
  <c r="K804" i="1"/>
  <c r="L804" i="1" s="1"/>
  <c r="AR804" i="1"/>
  <c r="AT804" i="1" s="1"/>
  <c r="L849" i="1"/>
  <c r="K849" i="1"/>
  <c r="AR849" i="1"/>
  <c r="AT849" i="1" s="1"/>
  <c r="L751" i="1"/>
  <c r="K751" i="1"/>
  <c r="AR751" i="1"/>
  <c r="AT751" i="1" s="1"/>
  <c r="K875" i="1"/>
  <c r="L875" i="1" s="1"/>
  <c r="AR875" i="1"/>
  <c r="AT875" i="1" s="1"/>
  <c r="K594" i="1"/>
  <c r="L594" i="1" s="1"/>
  <c r="AR594" i="1"/>
  <c r="AT594" i="1" s="1"/>
  <c r="L183" i="1"/>
  <c r="K183" i="1"/>
  <c r="AR183" i="1"/>
  <c r="AT183" i="1" s="1"/>
  <c r="L608" i="1"/>
  <c r="K608" i="1"/>
  <c r="AR608" i="1"/>
  <c r="AT608" i="1" s="1"/>
  <c r="K766" i="1"/>
  <c r="L766" i="1" s="1"/>
  <c r="AR766" i="1"/>
  <c r="AT766" i="1" s="1"/>
  <c r="K455" i="1"/>
  <c r="L455" i="1" s="1"/>
  <c r="AR455" i="1"/>
  <c r="AT455" i="1" s="1"/>
  <c r="L294" i="1"/>
  <c r="K294" i="1"/>
  <c r="AR294" i="1"/>
  <c r="AT294" i="1" s="1"/>
  <c r="L300" i="1"/>
  <c r="K300" i="1"/>
  <c r="AR300" i="1"/>
  <c r="AT300" i="1" s="1"/>
  <c r="K737" i="1"/>
  <c r="L737" i="1" s="1"/>
  <c r="AR737" i="1"/>
  <c r="AT737" i="1" s="1"/>
  <c r="K777" i="1"/>
  <c r="L777" i="1" s="1"/>
  <c r="AR777" i="1"/>
  <c r="AT777" i="1" s="1"/>
  <c r="L736" i="1"/>
  <c r="K736" i="1"/>
  <c r="AR736" i="1"/>
  <c r="AT736" i="1" s="1"/>
  <c r="L733" i="1"/>
  <c r="K733" i="1"/>
  <c r="AR733" i="1"/>
  <c r="AT733" i="1" s="1"/>
  <c r="K236" i="1"/>
  <c r="L236" i="1" s="1"/>
  <c r="AR236" i="1"/>
  <c r="AT236" i="1" s="1"/>
  <c r="K174" i="1"/>
  <c r="L174" i="1" s="1"/>
  <c r="AR174" i="1"/>
  <c r="AT174" i="1" s="1"/>
  <c r="K287" i="1"/>
  <c r="L287" i="1" s="1"/>
  <c r="AR287" i="1"/>
  <c r="AT287" i="1" s="1"/>
  <c r="L445" i="1"/>
  <c r="K445" i="1"/>
  <c r="AR445" i="1"/>
  <c r="AT445" i="1" s="1"/>
  <c r="K449" i="1"/>
  <c r="L449" i="1" s="1"/>
  <c r="AR449" i="1"/>
  <c r="AT449" i="1" s="1"/>
  <c r="K845" i="1"/>
  <c r="L845" i="1" s="1"/>
  <c r="AR845" i="1"/>
  <c r="AT845" i="1" s="1"/>
  <c r="L841" i="1"/>
  <c r="K841" i="1"/>
  <c r="AR841" i="1"/>
  <c r="AT841" i="1" s="1"/>
  <c r="L510" i="1"/>
  <c r="K510" i="1"/>
  <c r="AR510" i="1"/>
  <c r="AT510" i="1" s="1"/>
  <c r="K144" i="1"/>
  <c r="L144" i="1" s="1"/>
  <c r="AR144" i="1"/>
  <c r="AT144" i="1" s="1"/>
  <c r="K389" i="1"/>
  <c r="L389" i="1" s="1"/>
  <c r="AR389" i="1"/>
  <c r="AT389" i="1" s="1"/>
  <c r="L353" i="1"/>
  <c r="K353" i="1"/>
  <c r="AR353" i="1"/>
  <c r="AT353" i="1" s="1"/>
  <c r="L190" i="1"/>
  <c r="K190" i="1"/>
  <c r="AR190" i="1"/>
  <c r="AT190" i="1" s="1"/>
  <c r="K825" i="1"/>
  <c r="L825" i="1" s="1"/>
  <c r="AR825" i="1"/>
  <c r="AT825" i="1" s="1"/>
  <c r="K327" i="1"/>
  <c r="L327" i="1" s="1"/>
  <c r="AR327" i="1"/>
  <c r="AT327" i="1" s="1"/>
  <c r="L718" i="1"/>
  <c r="K718" i="1"/>
  <c r="AR718" i="1"/>
  <c r="AT718" i="1" s="1"/>
  <c r="L290" i="1"/>
  <c r="K290" i="1"/>
  <c r="AR290" i="1"/>
  <c r="AT290" i="1" s="1"/>
  <c r="K226" i="1"/>
  <c r="L226" i="1" s="1"/>
  <c r="AR226" i="1"/>
  <c r="AT226" i="1" s="1"/>
  <c r="K810" i="1"/>
  <c r="L810" i="1" s="1"/>
  <c r="AR810" i="1"/>
  <c r="AT810" i="1" s="1"/>
  <c r="L259" i="1"/>
  <c r="K259" i="1"/>
  <c r="AR259" i="1"/>
  <c r="AT259" i="1" s="1"/>
  <c r="K122" i="1"/>
  <c r="L122" i="1" s="1"/>
  <c r="AR122" i="1"/>
  <c r="AT122" i="1" s="1"/>
  <c r="K432" i="1"/>
  <c r="L432" i="1" s="1"/>
  <c r="AR432" i="1"/>
  <c r="AT432" i="1" s="1"/>
  <c r="L879" i="1"/>
  <c r="K879" i="1"/>
  <c r="AR879" i="1"/>
  <c r="AT879" i="1" s="1"/>
  <c r="L592" i="1"/>
  <c r="K592" i="1"/>
  <c r="AR592" i="1"/>
  <c r="AT592" i="1" s="1"/>
  <c r="K154" i="1"/>
  <c r="L154" i="1" s="1"/>
  <c r="AR154" i="1"/>
  <c r="AT154" i="1" s="1"/>
  <c r="K755" i="1"/>
  <c r="L755" i="1" s="1"/>
  <c r="AR755" i="1"/>
  <c r="AT755" i="1" s="1"/>
  <c r="L723" i="1"/>
  <c r="K723" i="1"/>
  <c r="AR723" i="1"/>
  <c r="AT723" i="1" s="1"/>
  <c r="L182" i="1"/>
  <c r="K182" i="1"/>
  <c r="AR182" i="1"/>
  <c r="AT182" i="1" s="1"/>
  <c r="K739" i="1"/>
  <c r="L739" i="1" s="1"/>
  <c r="AR739" i="1"/>
  <c r="AT739" i="1" s="1"/>
  <c r="K867" i="1"/>
  <c r="L867" i="1" s="1"/>
  <c r="AR867" i="1"/>
  <c r="AT867" i="1" s="1"/>
  <c r="L869" i="1"/>
  <c r="K869" i="1"/>
  <c r="AR869" i="1"/>
  <c r="AT869" i="1" s="1"/>
  <c r="L754" i="1"/>
  <c r="K754" i="1"/>
  <c r="AR754" i="1"/>
  <c r="AT754" i="1" s="1"/>
  <c r="K749" i="1"/>
  <c r="L749" i="1" s="1"/>
  <c r="AR749" i="1"/>
  <c r="AT749" i="1" s="1"/>
  <c r="K322" i="1"/>
  <c r="L322" i="1" s="1"/>
  <c r="AR322" i="1"/>
  <c r="AT322" i="1" s="1"/>
  <c r="L631" i="1"/>
  <c r="K631" i="1"/>
  <c r="AR631" i="1"/>
  <c r="AT631" i="1" s="1"/>
  <c r="L284" i="1"/>
  <c r="K284" i="1"/>
  <c r="AR284" i="1"/>
  <c r="AT284" i="1" s="1"/>
  <c r="K744" i="1"/>
  <c r="L744" i="1" s="1"/>
  <c r="AR744" i="1"/>
  <c r="AT744" i="1" s="1"/>
  <c r="K726" i="1"/>
  <c r="L726" i="1" s="1"/>
  <c r="AR726" i="1"/>
  <c r="AT726" i="1" s="1"/>
  <c r="L394" i="1"/>
  <c r="K394" i="1"/>
  <c r="AR394" i="1"/>
  <c r="AT394" i="1" s="1"/>
  <c r="L883" i="1"/>
  <c r="K883" i="1"/>
  <c r="AR883" i="1"/>
  <c r="AT883" i="1" s="1"/>
  <c r="K143" i="1"/>
  <c r="L143" i="1" s="1"/>
  <c r="AR143" i="1"/>
  <c r="AT143" i="1" s="1"/>
  <c r="K107" i="1"/>
  <c r="L107" i="1" s="1"/>
  <c r="AR107" i="1"/>
  <c r="AT107" i="1" s="1"/>
  <c r="L244" i="1"/>
  <c r="K244" i="1"/>
  <c r="AR244" i="1"/>
  <c r="AT244" i="1" s="1"/>
  <c r="K396" i="1"/>
  <c r="L396" i="1" s="1"/>
  <c r="AR396" i="1"/>
  <c r="AT396" i="1" s="1"/>
  <c r="K299" i="1"/>
  <c r="L299" i="1" s="1"/>
  <c r="AR299" i="1"/>
  <c r="AT299" i="1" s="1"/>
  <c r="L857" i="1"/>
  <c r="K857" i="1"/>
  <c r="AR857" i="1"/>
  <c r="AT857" i="1" s="1"/>
  <c r="L843" i="1"/>
  <c r="K843" i="1"/>
  <c r="AR843" i="1"/>
  <c r="AT843" i="1" s="1"/>
  <c r="K124" i="1"/>
  <c r="L124" i="1" s="1"/>
  <c r="AR124" i="1"/>
  <c r="AT124" i="1" s="1"/>
  <c r="L787" i="1"/>
  <c r="K787" i="1"/>
  <c r="AR787" i="1"/>
  <c r="AT787" i="1" s="1"/>
  <c r="K123" i="1"/>
  <c r="L123" i="1" s="1"/>
  <c r="AR123" i="1"/>
  <c r="AT123" i="1" s="1"/>
  <c r="K882" i="1"/>
  <c r="L882" i="1" s="1"/>
  <c r="AR882" i="1"/>
  <c r="AT882" i="1" s="1"/>
  <c r="L352" i="1"/>
  <c r="K352" i="1"/>
  <c r="AR352" i="1"/>
  <c r="AT352" i="1" s="1"/>
  <c r="L450" i="1"/>
  <c r="K450" i="1"/>
  <c r="AR450" i="1"/>
  <c r="AT450" i="1" s="1"/>
  <c r="K214" i="1"/>
  <c r="L214" i="1" s="1"/>
  <c r="AR214" i="1"/>
  <c r="AT214" i="1" s="1"/>
  <c r="K828" i="1"/>
  <c r="L828" i="1" s="1"/>
  <c r="AR828" i="1"/>
  <c r="AT828" i="1" s="1"/>
  <c r="K96" i="1"/>
  <c r="L96" i="1" s="1"/>
  <c r="AR96" i="1"/>
  <c r="AT96" i="1" s="1"/>
  <c r="K457" i="1"/>
  <c r="L457" i="1" s="1"/>
  <c r="AR457" i="1"/>
  <c r="AT457" i="1" s="1"/>
  <c r="K414" i="1"/>
  <c r="L414" i="1" s="1"/>
  <c r="AR414" i="1"/>
  <c r="AT414" i="1" s="1"/>
  <c r="K127" i="1"/>
  <c r="L127" i="1" s="1"/>
  <c r="AR127" i="1"/>
  <c r="AT127" i="1" s="1"/>
  <c r="K837" i="1"/>
  <c r="L837" i="1" s="1"/>
  <c r="AR837" i="1"/>
  <c r="AT837" i="1" s="1"/>
  <c r="K417" i="1"/>
  <c r="L417" i="1" s="1"/>
  <c r="AR417" i="1"/>
  <c r="AT417" i="1" s="1"/>
  <c r="L600" i="1"/>
  <c r="K600" i="1"/>
  <c r="AR600" i="1"/>
  <c r="AT600" i="1" s="1"/>
  <c r="L580" i="1"/>
  <c r="K580" i="1"/>
  <c r="AR580" i="1"/>
  <c r="AT580" i="1" s="1"/>
  <c r="K576" i="1"/>
  <c r="L576" i="1" s="1"/>
  <c r="AR576" i="1"/>
  <c r="AT576" i="1" s="1"/>
  <c r="K458" i="1"/>
  <c r="L458" i="1" s="1"/>
  <c r="AR458" i="1"/>
  <c r="AT458" i="1" s="1"/>
  <c r="L833" i="1"/>
  <c r="K833" i="1"/>
  <c r="AR833" i="1"/>
  <c r="AT833" i="1" s="1"/>
  <c r="L664" i="1"/>
  <c r="K664" i="1"/>
  <c r="AR664" i="1"/>
  <c r="AT664" i="1" s="1"/>
  <c r="K430" i="1"/>
  <c r="L430" i="1" s="1"/>
  <c r="AR430" i="1"/>
  <c r="AT430" i="1" s="1"/>
  <c r="K441" i="1"/>
  <c r="L441" i="1" s="1"/>
  <c r="AR441" i="1"/>
  <c r="AT441" i="1" s="1"/>
  <c r="L286" i="1"/>
  <c r="K286" i="1"/>
  <c r="AR286" i="1"/>
  <c r="AT286" i="1" s="1"/>
  <c r="L698" i="1"/>
  <c r="K698" i="1"/>
  <c r="AR698" i="1"/>
  <c r="AT698" i="1" s="1"/>
  <c r="K645" i="1"/>
  <c r="L645" i="1" s="1"/>
  <c r="AR645" i="1"/>
  <c r="AT645" i="1" s="1"/>
  <c r="K821" i="1"/>
  <c r="L821" i="1" s="1"/>
  <c r="AR821" i="1"/>
  <c r="AT821" i="1" s="1"/>
  <c r="L618" i="1"/>
  <c r="K618" i="1"/>
  <c r="AR618" i="1"/>
  <c r="AT618" i="1" s="1"/>
  <c r="K114" i="1"/>
  <c r="L114" i="1" s="1"/>
  <c r="AR114" i="1"/>
  <c r="AT114" i="1" s="1"/>
  <c r="K295" i="1"/>
  <c r="L295" i="1" s="1"/>
  <c r="AR295" i="1"/>
  <c r="AT295" i="1" s="1"/>
  <c r="L517" i="1"/>
  <c r="K517" i="1"/>
  <c r="AR517" i="1"/>
  <c r="AT517" i="1" s="1"/>
  <c r="L636" i="1"/>
  <c r="K636" i="1"/>
  <c r="AR636" i="1"/>
  <c r="AT636" i="1" s="1"/>
  <c r="K658" i="1"/>
  <c r="L658" i="1" s="1"/>
  <c r="AR658" i="1"/>
  <c r="AT658" i="1" s="1"/>
  <c r="K816" i="1"/>
  <c r="L816" i="1" s="1"/>
  <c r="AR816" i="1"/>
  <c r="AT816" i="1" s="1"/>
  <c r="L459" i="1"/>
  <c r="K459" i="1"/>
  <c r="AR459" i="1"/>
  <c r="AT459" i="1" s="1"/>
  <c r="L423" i="1"/>
  <c r="K423" i="1"/>
  <c r="AR423" i="1"/>
  <c r="AT423" i="1" s="1"/>
  <c r="K422" i="1"/>
  <c r="L422" i="1" s="1"/>
  <c r="AR422" i="1"/>
  <c r="AT422" i="1" s="1"/>
  <c r="K794" i="1"/>
  <c r="L794" i="1" s="1"/>
  <c r="AR794" i="1"/>
  <c r="AT794" i="1" s="1"/>
  <c r="L654" i="1"/>
  <c r="K654" i="1"/>
  <c r="AR654" i="1"/>
  <c r="AT654" i="1" s="1"/>
  <c r="L774" i="1"/>
  <c r="K774" i="1"/>
  <c r="AR774" i="1"/>
  <c r="AT774" i="1" s="1"/>
  <c r="K678" i="1"/>
  <c r="L678" i="1" s="1"/>
  <c r="AR678" i="1"/>
  <c r="AT678" i="1" s="1"/>
  <c r="K363" i="1"/>
  <c r="L363" i="1" s="1"/>
  <c r="AR363" i="1"/>
  <c r="AT363" i="1" s="1"/>
  <c r="L136" i="1"/>
  <c r="K136" i="1"/>
  <c r="AR136" i="1"/>
  <c r="AT136" i="1" s="1"/>
  <c r="L192" i="1"/>
  <c r="K192" i="1"/>
  <c r="AR192" i="1"/>
  <c r="AT192" i="1" s="1"/>
  <c r="K306" i="1"/>
  <c r="L306" i="1" s="1"/>
  <c r="AR306" i="1"/>
  <c r="AT306" i="1" s="1"/>
  <c r="K746" i="1"/>
  <c r="L746" i="1" s="1"/>
  <c r="AR746" i="1"/>
  <c r="AT746" i="1" s="1"/>
  <c r="L563" i="1"/>
  <c r="K563" i="1"/>
  <c r="AR563" i="1"/>
  <c r="AT563" i="1" s="1"/>
  <c r="L224" i="1"/>
  <c r="K224" i="1"/>
  <c r="AR224" i="1"/>
  <c r="AT224" i="1" s="1"/>
  <c r="K275" i="1"/>
  <c r="L275" i="1" s="1"/>
  <c r="AR275" i="1"/>
  <c r="AT275" i="1" s="1"/>
  <c r="K216" i="1"/>
  <c r="L216" i="1" s="1"/>
  <c r="AR216" i="1"/>
  <c r="AT216" i="1" s="1"/>
  <c r="L756" i="1"/>
  <c r="K756" i="1"/>
  <c r="AR756" i="1"/>
  <c r="AT756" i="1" s="1"/>
  <c r="L130" i="1"/>
  <c r="K130" i="1"/>
  <c r="AR130" i="1"/>
  <c r="AT130" i="1" s="1"/>
  <c r="K303" i="1"/>
  <c r="L303" i="1" s="1"/>
  <c r="AR303" i="1"/>
  <c r="AT303" i="1" s="1"/>
  <c r="K258" i="1"/>
  <c r="L258" i="1" s="1"/>
  <c r="AR258" i="1"/>
  <c r="AT258" i="1" s="1"/>
  <c r="L132" i="1"/>
  <c r="K132" i="1"/>
  <c r="AR132" i="1"/>
  <c r="AT132" i="1" s="1"/>
  <c r="L212" i="1"/>
  <c r="K212" i="1"/>
  <c r="AR212" i="1"/>
  <c r="AT212" i="1" s="1"/>
  <c r="K198" i="1"/>
  <c r="L198" i="1" s="1"/>
  <c r="AR198" i="1"/>
  <c r="AT198" i="1" s="1"/>
  <c r="K509" i="1"/>
  <c r="L509" i="1" s="1"/>
  <c r="AR509" i="1"/>
  <c r="AT509" i="1" s="1"/>
  <c r="L562" i="1"/>
  <c r="K562" i="1"/>
  <c r="AR562" i="1"/>
  <c r="AT562" i="1" s="1"/>
  <c r="L206" i="1"/>
  <c r="K206" i="1"/>
  <c r="AR206" i="1"/>
  <c r="AT206" i="1" s="1"/>
  <c r="K411" i="1"/>
  <c r="L411" i="1" s="1"/>
  <c r="AR411" i="1"/>
  <c r="AT411" i="1" s="1"/>
  <c r="K401" i="1"/>
  <c r="L401" i="1" s="1"/>
  <c r="AR401" i="1"/>
  <c r="AT401" i="1" s="1"/>
  <c r="L569" i="1"/>
  <c r="K569" i="1"/>
  <c r="AR569" i="1"/>
  <c r="AT569" i="1" s="1"/>
  <c r="L483" i="1"/>
  <c r="K483" i="1"/>
  <c r="AR483" i="1"/>
  <c r="AT483" i="1" s="1"/>
  <c r="K836" i="1"/>
  <c r="L836" i="1" s="1"/>
  <c r="AR836" i="1"/>
  <c r="AT836" i="1" s="1"/>
  <c r="K382" i="1"/>
  <c r="L382" i="1" s="1"/>
  <c r="AR382" i="1"/>
  <c r="AT382" i="1" s="1"/>
  <c r="L541" i="1"/>
  <c r="K541" i="1"/>
  <c r="AR541" i="1"/>
  <c r="AT541" i="1" s="1"/>
  <c r="L160" i="1"/>
  <c r="K160" i="1"/>
  <c r="AR160" i="1"/>
  <c r="AT160" i="1" s="1"/>
  <c r="K324" i="1"/>
  <c r="L324" i="1" s="1"/>
  <c r="AR324" i="1"/>
  <c r="AT324" i="1" s="1"/>
  <c r="K429" i="1"/>
  <c r="L429" i="1" s="1"/>
  <c r="AR429" i="1"/>
  <c r="AT429" i="1" s="1"/>
  <c r="L784" i="1"/>
  <c r="K784" i="1"/>
  <c r="AR784" i="1"/>
  <c r="AT784" i="1" s="1"/>
  <c r="L308" i="1"/>
  <c r="K308" i="1"/>
  <c r="AR308" i="1"/>
  <c r="AT308" i="1" s="1"/>
  <c r="K844" i="1"/>
  <c r="L844" i="1" s="1"/>
  <c r="AR844" i="1"/>
  <c r="AT844" i="1" s="1"/>
  <c r="K261" i="1"/>
  <c r="L261" i="1" s="1"/>
  <c r="AR261" i="1"/>
  <c r="AT261" i="1" s="1"/>
  <c r="L155" i="1"/>
  <c r="K155" i="1"/>
  <c r="AR155" i="1"/>
  <c r="AT155" i="1" s="1"/>
  <c r="L753" i="1"/>
  <c r="K753" i="1"/>
  <c r="AR753" i="1"/>
  <c r="AT753" i="1" s="1"/>
  <c r="K276" i="1"/>
  <c r="L276" i="1" s="1"/>
  <c r="AR276" i="1"/>
  <c r="AT276" i="1" s="1"/>
  <c r="K795" i="1"/>
  <c r="L795" i="1" s="1"/>
  <c r="AR795" i="1"/>
  <c r="AT795" i="1" s="1"/>
  <c r="L692" i="1"/>
  <c r="K692" i="1"/>
  <c r="AR692" i="1"/>
  <c r="AT692" i="1" s="1"/>
  <c r="L333" i="1"/>
  <c r="K333" i="1"/>
  <c r="AR333" i="1"/>
  <c r="AT333" i="1" s="1"/>
  <c r="K381" i="1"/>
  <c r="L381" i="1" s="1"/>
  <c r="AR381" i="1"/>
  <c r="AT381" i="1" s="1"/>
  <c r="K334" i="1"/>
  <c r="L334" i="1" s="1"/>
  <c r="AR334" i="1"/>
  <c r="AT334" i="1" s="1"/>
  <c r="L466" i="1"/>
  <c r="K466" i="1"/>
  <c r="AR466" i="1"/>
  <c r="AT466" i="1" s="1"/>
  <c r="L662" i="1"/>
  <c r="K662" i="1"/>
  <c r="AR662" i="1"/>
  <c r="AT662" i="1" s="1"/>
  <c r="K370" i="1"/>
  <c r="L370" i="1" s="1"/>
  <c r="AR370" i="1"/>
  <c r="AT370" i="1" s="1"/>
  <c r="K501" i="1"/>
  <c r="L501" i="1" s="1"/>
  <c r="AR501" i="1"/>
  <c r="AT501" i="1" s="1"/>
  <c r="L292" i="1"/>
  <c r="K292" i="1"/>
  <c r="AR292" i="1"/>
  <c r="AT292" i="1" s="1"/>
  <c r="L344" i="1"/>
  <c r="K344" i="1"/>
  <c r="AR344" i="1"/>
  <c r="AT344" i="1" s="1"/>
  <c r="K475" i="1"/>
  <c r="L475" i="1" s="1"/>
  <c r="AR475" i="1"/>
  <c r="AT475" i="1" s="1"/>
  <c r="K288" i="1"/>
  <c r="L288" i="1" s="1"/>
  <c r="AR288" i="1"/>
  <c r="AT288" i="1" s="1"/>
  <c r="L425" i="1"/>
  <c r="K425" i="1"/>
  <c r="AR425" i="1"/>
  <c r="AT425" i="1" s="1"/>
  <c r="L481" i="1"/>
  <c r="K481" i="1"/>
  <c r="AR481" i="1"/>
  <c r="AT481" i="1" s="1"/>
  <c r="K666" i="1"/>
  <c r="L666" i="1" s="1"/>
  <c r="AR666" i="1"/>
  <c r="AT666" i="1" s="1"/>
  <c r="K186" i="1"/>
  <c r="L186" i="1" s="1"/>
  <c r="AR186" i="1"/>
  <c r="AT186" i="1" s="1"/>
  <c r="L246" i="1"/>
  <c r="K246" i="1"/>
  <c r="AR246" i="1"/>
  <c r="AT246" i="1" s="1"/>
  <c r="L434" i="1"/>
  <c r="K434" i="1"/>
  <c r="AR434" i="1"/>
  <c r="AT434" i="1" s="1"/>
  <c r="K824" i="1"/>
  <c r="L824" i="1" s="1"/>
  <c r="AR824" i="1"/>
  <c r="AT824" i="1" s="1"/>
  <c r="K665" i="1"/>
  <c r="L665" i="1" s="1"/>
  <c r="AR665" i="1"/>
  <c r="AT665" i="1" s="1"/>
  <c r="L446" i="1"/>
  <c r="K446" i="1"/>
  <c r="AR446" i="1"/>
  <c r="AT446" i="1" s="1"/>
  <c r="L523" i="1"/>
  <c r="K523" i="1"/>
  <c r="AR523" i="1"/>
  <c r="AT523" i="1" s="1"/>
  <c r="K465" i="1"/>
  <c r="L465" i="1" s="1"/>
  <c r="AR465" i="1"/>
  <c r="AT465" i="1" s="1"/>
  <c r="K390" i="1"/>
  <c r="L390" i="1" s="1"/>
  <c r="AR390" i="1"/>
  <c r="AT390" i="1" s="1"/>
  <c r="L544" i="1"/>
  <c r="K544" i="1"/>
  <c r="AR544" i="1"/>
  <c r="AT544" i="1" s="1"/>
  <c r="L530" i="1"/>
  <c r="K530" i="1"/>
  <c r="AR530" i="1"/>
  <c r="AT530" i="1" s="1"/>
  <c r="K413" i="1"/>
  <c r="L413" i="1" s="1"/>
  <c r="AR413" i="1"/>
  <c r="AT413" i="1" s="1"/>
  <c r="K898" i="1"/>
  <c r="L898" i="1" s="1"/>
  <c r="AR898" i="1"/>
  <c r="AT898" i="1" s="1"/>
  <c r="L673" i="1"/>
  <c r="K673" i="1"/>
  <c r="AR673" i="1"/>
  <c r="AT673" i="1" s="1"/>
  <c r="L156" i="1"/>
  <c r="K156" i="1"/>
  <c r="AR156" i="1"/>
  <c r="AT156" i="1" s="1"/>
  <c r="K362" i="1"/>
  <c r="L362" i="1" s="1"/>
  <c r="AR362" i="1"/>
  <c r="AT362" i="1" s="1"/>
  <c r="K634" i="1"/>
  <c r="L634" i="1" s="1"/>
  <c r="AR634" i="1"/>
  <c r="AT634" i="1" s="1"/>
  <c r="L484" i="1"/>
  <c r="K484" i="1"/>
  <c r="AR484" i="1"/>
  <c r="AT484" i="1" s="1"/>
  <c r="L512" i="1"/>
  <c r="K512" i="1"/>
  <c r="AR512" i="1"/>
  <c r="AT512" i="1" s="1"/>
  <c r="K387" i="1"/>
  <c r="L387" i="1" s="1"/>
  <c r="AR387" i="1"/>
  <c r="AT387" i="1" s="1"/>
  <c r="K280" i="1"/>
  <c r="L280" i="1" s="1"/>
  <c r="AR280" i="1"/>
  <c r="AT280" i="1" s="1"/>
  <c r="L532" i="1"/>
  <c r="K532" i="1"/>
  <c r="AR532" i="1"/>
  <c r="AT532" i="1" s="1"/>
  <c r="L392" i="1"/>
  <c r="K392" i="1"/>
  <c r="AR392" i="1"/>
  <c r="AT392" i="1" s="1"/>
  <c r="K351" i="1"/>
  <c r="L351" i="1" s="1"/>
  <c r="AR351" i="1"/>
  <c r="AT351" i="1" s="1"/>
  <c r="K357" i="1"/>
  <c r="L357" i="1" s="1"/>
  <c r="AR357" i="1"/>
  <c r="AT357" i="1" s="1"/>
  <c r="L924" i="1"/>
  <c r="K924" i="1"/>
  <c r="AR924" i="1"/>
  <c r="AT924" i="1" s="1"/>
  <c r="L359" i="1"/>
  <c r="K359" i="1"/>
  <c r="AR359" i="1"/>
  <c r="AT359" i="1" s="1"/>
  <c r="K391" i="1"/>
  <c r="L391" i="1" s="1"/>
  <c r="AR391" i="1"/>
  <c r="AT391" i="1" s="1"/>
  <c r="K521" i="1"/>
  <c r="L521" i="1" s="1"/>
  <c r="AR521" i="1"/>
  <c r="AT521" i="1" s="1"/>
  <c r="L375" i="1"/>
  <c r="K375" i="1"/>
  <c r="AR375" i="1"/>
  <c r="AT375" i="1" s="1"/>
  <c r="L518" i="1"/>
  <c r="K518" i="1"/>
  <c r="AR518" i="1"/>
  <c r="AT518" i="1" s="1"/>
  <c r="K421" i="1"/>
  <c r="L421" i="1" s="1"/>
  <c r="AR421" i="1"/>
  <c r="AT421" i="1" s="1"/>
  <c r="K970" i="1"/>
  <c r="L970" i="1" s="1"/>
  <c r="AR970" i="1"/>
  <c r="AT970" i="1" s="1"/>
  <c r="L296" i="1"/>
  <c r="K296" i="1"/>
  <c r="AR296" i="1"/>
  <c r="AT296" i="1" s="1"/>
  <c r="L952" i="1"/>
  <c r="K952" i="1"/>
  <c r="AR952" i="1"/>
  <c r="AT952" i="1" s="1"/>
  <c r="K546" i="1"/>
  <c r="L546" i="1" s="1"/>
  <c r="AR546" i="1"/>
  <c r="AT546" i="1" s="1"/>
  <c r="K976" i="1"/>
  <c r="L976" i="1" s="1"/>
  <c r="AR976" i="1"/>
  <c r="AT976" i="1" s="1"/>
  <c r="L940" i="1"/>
  <c r="AR940" i="1"/>
  <c r="AT940" i="1" s="1"/>
  <c r="K940" i="1"/>
  <c r="L896" i="1"/>
  <c r="K896" i="1"/>
  <c r="AR896" i="1"/>
  <c r="AT896" i="1" s="1"/>
  <c r="K944" i="1"/>
  <c r="L944" i="1" s="1"/>
  <c r="AR944" i="1"/>
  <c r="AT944" i="1" s="1"/>
  <c r="K934" i="1"/>
  <c r="L934" i="1" s="1"/>
  <c r="AR934" i="1"/>
  <c r="AT934" i="1" s="1"/>
  <c r="L984" i="1"/>
  <c r="K984" i="1"/>
  <c r="AR984" i="1"/>
  <c r="AT984" i="1" s="1"/>
  <c r="L948" i="1"/>
  <c r="K948" i="1"/>
  <c r="AR948" i="1"/>
  <c r="AT948" i="1" s="1"/>
  <c r="K1000" i="1"/>
  <c r="L1000" i="1" s="1"/>
  <c r="AR1000" i="1"/>
  <c r="AT1000" i="1" s="1"/>
  <c r="K892" i="1"/>
  <c r="L892" i="1" s="1"/>
  <c r="AR892" i="1"/>
  <c r="AT892" i="1" s="1"/>
  <c r="L942" i="1"/>
  <c r="K942" i="1"/>
  <c r="AR942" i="1"/>
  <c r="AT942" i="1" s="1"/>
  <c r="L946" i="1"/>
  <c r="K946" i="1"/>
  <c r="AR946" i="1"/>
  <c r="AT946" i="1" s="1"/>
  <c r="K24" i="1"/>
  <c r="L24" i="1" s="1"/>
  <c r="AR24" i="1"/>
  <c r="AT24" i="1" s="1"/>
  <c r="K84" i="1"/>
  <c r="L84" i="1" s="1"/>
  <c r="AR84" i="1"/>
  <c r="AT84" i="1" s="1"/>
  <c r="K68" i="1"/>
  <c r="L68" i="1" s="1"/>
  <c r="AR68" i="1"/>
  <c r="AT68" i="1" s="1"/>
  <c r="K52" i="1"/>
  <c r="L52" i="1" s="1"/>
  <c r="AR52" i="1"/>
  <c r="AT52" i="1" s="1"/>
  <c r="K36" i="1"/>
  <c r="L36" i="1" s="1"/>
  <c r="AR36" i="1"/>
  <c r="AT36" i="1" s="1"/>
  <c r="K15" i="1"/>
  <c r="L15" i="1" s="1"/>
  <c r="AR15" i="1"/>
  <c r="AT15" i="1" s="1"/>
  <c r="K85" i="1"/>
  <c r="L85" i="1" s="1"/>
  <c r="AR85" i="1"/>
  <c r="AT85" i="1" s="1"/>
  <c r="K69" i="1"/>
  <c r="L69" i="1" s="1"/>
  <c r="AR69" i="1"/>
  <c r="AT69" i="1" s="1"/>
  <c r="K53" i="1"/>
  <c r="L53" i="1" s="1"/>
  <c r="AR53" i="1"/>
  <c r="AT53" i="1" s="1"/>
  <c r="K37" i="1"/>
  <c r="L37" i="1" s="1"/>
  <c r="AR37" i="1"/>
  <c r="AT37" i="1" s="1"/>
  <c r="K21" i="1"/>
  <c r="L21" i="1" s="1"/>
  <c r="AR21" i="1"/>
  <c r="AT21" i="1" s="1"/>
  <c r="K9" i="1"/>
  <c r="L9" i="1" s="1"/>
  <c r="AR9" i="1"/>
  <c r="AT9" i="1" s="1"/>
  <c r="K92" i="1"/>
  <c r="L92" i="1" s="1"/>
  <c r="AR92" i="1"/>
  <c r="AT92" i="1" s="1"/>
  <c r="K67" i="1"/>
  <c r="L67" i="1" s="1"/>
  <c r="AR67" i="1"/>
  <c r="AT67" i="1" s="1"/>
  <c r="K49" i="1"/>
  <c r="L49" i="1" s="1"/>
  <c r="AR49" i="1"/>
  <c r="AT49" i="1" s="1"/>
  <c r="K28" i="1"/>
  <c r="L28" i="1" s="1"/>
  <c r="AR28" i="1"/>
  <c r="AT28" i="1" s="1"/>
  <c r="K79" i="1"/>
  <c r="L79" i="1" s="1"/>
  <c r="AR79" i="1"/>
  <c r="AT79" i="1" s="1"/>
  <c r="K61" i="1"/>
  <c r="L61" i="1" s="1"/>
  <c r="AR61" i="1"/>
  <c r="AT61" i="1" s="1"/>
  <c r="K40" i="1"/>
  <c r="L40" i="1" s="1"/>
  <c r="AR40" i="1"/>
  <c r="AT40" i="1" s="1"/>
  <c r="K14" i="1"/>
  <c r="L14" i="1" s="1"/>
  <c r="AR14" i="1"/>
  <c r="AT14" i="1" s="1"/>
  <c r="K4" i="1"/>
  <c r="L4" i="1" s="1"/>
  <c r="AR4" i="1"/>
  <c r="AT4" i="1" s="1"/>
  <c r="K50" i="1"/>
  <c r="L50" i="1" s="1"/>
  <c r="AR50" i="1"/>
  <c r="AT50" i="1" s="1"/>
  <c r="L1003" i="1"/>
  <c r="K1003" i="1"/>
  <c r="AR1003" i="1"/>
  <c r="AT1003" i="1" s="1"/>
  <c r="AM871" i="1"/>
  <c r="W871" i="1"/>
  <c r="V871" i="1"/>
  <c r="U871" i="1"/>
  <c r="Y871" i="1" s="1"/>
  <c r="F871" i="1" s="1"/>
  <c r="AM783" i="1"/>
  <c r="V783" i="1"/>
  <c r="U783" i="1"/>
  <c r="W783" i="1"/>
  <c r="AM558" i="1"/>
  <c r="U558" i="1"/>
  <c r="V558" i="1"/>
  <c r="W558" i="1"/>
  <c r="AM452" i="1"/>
  <c r="V452" i="1"/>
  <c r="U452" i="1"/>
  <c r="W452" i="1"/>
  <c r="AM278" i="1"/>
  <c r="W278" i="1"/>
  <c r="V278" i="1"/>
  <c r="U278" i="1"/>
  <c r="Y278" i="1" s="1"/>
  <c r="F278" i="1" s="1"/>
  <c r="AM112" i="1"/>
  <c r="V112" i="1"/>
  <c r="U112" i="1"/>
  <c r="Y112" i="1" s="1"/>
  <c r="AM34" i="1"/>
  <c r="F34" i="1" s="1"/>
  <c r="V34" i="1"/>
  <c r="W34" i="1"/>
  <c r="U34" i="1"/>
  <c r="AM410" i="1"/>
  <c r="V410" i="1"/>
  <c r="W410" i="1"/>
  <c r="U410" i="1"/>
  <c r="V764" i="1"/>
  <c r="Y764" i="1" s="1"/>
  <c r="F764" i="1" s="1"/>
  <c r="W742" i="1"/>
  <c r="W734" i="1"/>
  <c r="W694" i="1"/>
  <c r="U688" i="1"/>
  <c r="Y688" i="1" s="1"/>
  <c r="F688" i="1" s="1"/>
  <c r="V612" i="1"/>
  <c r="W548" i="1"/>
  <c r="U722" i="1"/>
  <c r="Y722" i="1" s="1"/>
  <c r="F722" i="1" s="1"/>
  <c r="W690" i="1"/>
  <c r="W688" i="1"/>
  <c r="W674" i="1"/>
  <c r="Y674" i="1" s="1"/>
  <c r="F674" i="1" s="1"/>
  <c r="U612" i="1"/>
  <c r="U548" i="1"/>
  <c r="Y548" i="1" s="1"/>
  <c r="F548" i="1" s="1"/>
  <c r="V122" i="1"/>
  <c r="U742" i="1"/>
  <c r="U734" i="1"/>
  <c r="Y734" i="1" s="1"/>
  <c r="F734" i="1" s="1"/>
  <c r="V694" i="1"/>
  <c r="Y694" i="1" s="1"/>
  <c r="F694" i="1" s="1"/>
  <c r="U690" i="1"/>
  <c r="V22" i="1"/>
  <c r="W59" i="1"/>
  <c r="U41" i="1"/>
  <c r="W32" i="1"/>
  <c r="V253" i="1"/>
  <c r="Y253" i="1" s="1"/>
  <c r="F253" i="1" s="1"/>
  <c r="V245" i="1"/>
  <c r="Y245" i="1" s="1"/>
  <c r="F245" i="1" s="1"/>
  <c r="V237" i="1"/>
  <c r="Y237" i="1" s="1"/>
  <c r="F237" i="1" s="1"/>
  <c r="V229" i="1"/>
  <c r="Y229" i="1" s="1"/>
  <c r="F229" i="1" s="1"/>
  <c r="V221" i="1"/>
  <c r="Y221" i="1" s="1"/>
  <c r="F221" i="1" s="1"/>
  <c r="V213" i="1"/>
  <c r="Y213" i="1" s="1"/>
  <c r="F213" i="1" s="1"/>
  <c r="V205" i="1"/>
  <c r="Y205" i="1" s="1"/>
  <c r="F205" i="1" s="1"/>
  <c r="V197" i="1"/>
  <c r="Y197" i="1" s="1"/>
  <c r="F197" i="1" s="1"/>
  <c r="V189" i="1"/>
  <c r="Y189" i="1" s="1"/>
  <c r="F189" i="1" s="1"/>
  <c r="V181" i="1"/>
  <c r="Y181" i="1" s="1"/>
  <c r="F181" i="1" s="1"/>
  <c r="V173" i="1"/>
  <c r="Y173" i="1" s="1"/>
  <c r="F173" i="1" s="1"/>
  <c r="U165" i="1"/>
  <c r="Y165" i="1" s="1"/>
  <c r="F165" i="1" s="1"/>
  <c r="U157" i="1"/>
  <c r="Y157" i="1" s="1"/>
  <c r="F157" i="1" s="1"/>
  <c r="U149" i="1"/>
  <c r="Y149" i="1" s="1"/>
  <c r="F149" i="1" s="1"/>
  <c r="U141" i="1"/>
  <c r="Y141" i="1" s="1"/>
  <c r="F141" i="1" s="1"/>
  <c r="U133" i="1"/>
  <c r="Y133" i="1" s="1"/>
  <c r="F133" i="1" s="1"/>
  <c r="U125" i="1"/>
  <c r="Y125" i="1" s="1"/>
  <c r="F125" i="1" s="1"/>
  <c r="U117" i="1"/>
  <c r="Y117" i="1" s="1"/>
  <c r="F117" i="1" s="1"/>
  <c r="U109" i="1"/>
  <c r="Y109" i="1" s="1"/>
  <c r="F109" i="1" s="1"/>
  <c r="U101" i="1"/>
  <c r="Y101" i="1" s="1"/>
  <c r="F101" i="1" s="1"/>
  <c r="U93" i="1"/>
  <c r="U85" i="1"/>
  <c r="U77" i="1"/>
  <c r="U69" i="1"/>
  <c r="V62" i="1"/>
  <c r="U53" i="1"/>
  <c r="V46" i="1"/>
  <c r="W28" i="1"/>
  <c r="W24" i="1"/>
  <c r="V14" i="1"/>
  <c r="V6" i="1"/>
  <c r="U180" i="1"/>
  <c r="Y180" i="1" s="1"/>
  <c r="F180" i="1" s="1"/>
  <c r="W172" i="1"/>
  <c r="W164" i="1"/>
  <c r="W156" i="1"/>
  <c r="W148" i="1"/>
  <c r="W140" i="1"/>
  <c r="W132" i="1"/>
  <c r="W124" i="1"/>
  <c r="W116" i="1"/>
  <c r="W108" i="1"/>
  <c r="W100" i="1"/>
  <c r="W92" i="1"/>
  <c r="W84" i="1"/>
  <c r="W76" i="1"/>
  <c r="W68" i="1"/>
  <c r="W20" i="1"/>
  <c r="U57" i="1"/>
  <c r="W48" i="1"/>
  <c r="W39" i="1"/>
  <c r="V251" i="1"/>
  <c r="Y251" i="1" s="1"/>
  <c r="F251" i="1" s="1"/>
  <c r="V243" i="1"/>
  <c r="Y243" i="1" s="1"/>
  <c r="F243" i="1" s="1"/>
  <c r="V235" i="1"/>
  <c r="Y235" i="1" s="1"/>
  <c r="F235" i="1" s="1"/>
  <c r="V227" i="1"/>
  <c r="Y227" i="1" s="1"/>
  <c r="F227" i="1" s="1"/>
  <c r="V219" i="1"/>
  <c r="Y219" i="1" s="1"/>
  <c r="F219" i="1" s="1"/>
  <c r="V211" i="1"/>
  <c r="Y211" i="1" s="1"/>
  <c r="F211" i="1" s="1"/>
  <c r="V203" i="1"/>
  <c r="Y203" i="1" s="1"/>
  <c r="F203" i="1" s="1"/>
  <c r="V195" i="1"/>
  <c r="Y195" i="1" s="1"/>
  <c r="F195" i="1" s="1"/>
  <c r="V187" i="1"/>
  <c r="Y187" i="1" s="1"/>
  <c r="F187" i="1" s="1"/>
  <c r="W179" i="1"/>
  <c r="W171" i="1"/>
  <c r="W163" i="1"/>
  <c r="W155" i="1"/>
  <c r="W147" i="1"/>
  <c r="W139" i="1"/>
  <c r="W131" i="1"/>
  <c r="W123" i="1"/>
  <c r="W115" i="1"/>
  <c r="W107" i="1"/>
  <c r="W99" i="1"/>
  <c r="W91" i="1"/>
  <c r="W83" i="1"/>
  <c r="W75" i="1"/>
  <c r="W60" i="1"/>
  <c r="W44" i="1"/>
  <c r="W67" i="1"/>
  <c r="V58" i="1"/>
  <c r="W51" i="1"/>
  <c r="V42" i="1"/>
  <c r="W35" i="1"/>
  <c r="W12" i="1"/>
  <c r="W178" i="1"/>
  <c r="V170" i="1"/>
  <c r="Y170" i="1" s="1"/>
  <c r="F170" i="1" s="1"/>
  <c r="V162" i="1"/>
  <c r="V154" i="1"/>
  <c r="V146" i="1"/>
  <c r="V138" i="1"/>
  <c r="V130" i="1"/>
  <c r="V114" i="1"/>
  <c r="V106" i="1"/>
  <c r="V98" i="1"/>
  <c r="V90" i="1"/>
  <c r="V74" i="1"/>
  <c r="V38" i="1"/>
  <c r="W64" i="1"/>
  <c r="W55" i="1"/>
  <c r="V18" i="1"/>
  <c r="V257" i="1"/>
  <c r="Y257" i="1" s="1"/>
  <c r="F257" i="1" s="1"/>
  <c r="V249" i="1"/>
  <c r="Y249" i="1" s="1"/>
  <c r="F249" i="1" s="1"/>
  <c r="V241" i="1"/>
  <c r="Y241" i="1" s="1"/>
  <c r="F241" i="1" s="1"/>
  <c r="V233" i="1"/>
  <c r="Y233" i="1" s="1"/>
  <c r="F233" i="1" s="1"/>
  <c r="V225" i="1"/>
  <c r="Y225" i="1" s="1"/>
  <c r="F225" i="1" s="1"/>
  <c r="V217" i="1"/>
  <c r="Y217" i="1" s="1"/>
  <c r="F217" i="1" s="1"/>
  <c r="V209" i="1"/>
  <c r="Y209" i="1" s="1"/>
  <c r="F209" i="1" s="1"/>
  <c r="V201" i="1"/>
  <c r="Y201" i="1" s="1"/>
  <c r="F201" i="1" s="1"/>
  <c r="V193" i="1"/>
  <c r="Y193" i="1" s="1"/>
  <c r="F193" i="1" s="1"/>
  <c r="V185" i="1"/>
  <c r="Y185" i="1" s="1"/>
  <c r="F185" i="1" s="1"/>
  <c r="V177" i="1"/>
  <c r="Y177" i="1" s="1"/>
  <c r="F177" i="1" s="1"/>
  <c r="U169" i="1"/>
  <c r="Y169" i="1" s="1"/>
  <c r="F169" i="1" s="1"/>
  <c r="U161" i="1"/>
  <c r="Y161" i="1" s="1"/>
  <c r="F161" i="1" s="1"/>
  <c r="U153" i="1"/>
  <c r="Y153" i="1" s="1"/>
  <c r="F153" i="1" s="1"/>
  <c r="U145" i="1"/>
  <c r="Y145" i="1" s="1"/>
  <c r="F145" i="1" s="1"/>
  <c r="U137" i="1"/>
  <c r="Y137" i="1" s="1"/>
  <c r="F137" i="1" s="1"/>
  <c r="U129" i="1"/>
  <c r="Y129" i="1" s="1"/>
  <c r="F129" i="1" s="1"/>
  <c r="U121" i="1"/>
  <c r="Y121" i="1" s="1"/>
  <c r="F121" i="1" s="1"/>
  <c r="U113" i="1"/>
  <c r="Y113" i="1" s="1"/>
  <c r="F113" i="1" s="1"/>
  <c r="U105" i="1"/>
  <c r="Y105" i="1" s="1"/>
  <c r="F105" i="1" s="1"/>
  <c r="U97" i="1"/>
  <c r="Y97" i="1" s="1"/>
  <c r="F97" i="1" s="1"/>
  <c r="U89" i="1"/>
  <c r="U81" i="1"/>
  <c r="U73" i="1"/>
  <c r="U65" i="1"/>
  <c r="W56" i="1"/>
  <c r="U49" i="1"/>
  <c r="W40" i="1"/>
  <c r="V10" i="1"/>
  <c r="U184" i="1"/>
  <c r="Y184" i="1" s="1"/>
  <c r="F184" i="1" s="1"/>
  <c r="U176" i="1"/>
  <c r="Y176" i="1" s="1"/>
  <c r="F176" i="1" s="1"/>
  <c r="W168" i="1"/>
  <c r="W160" i="1"/>
  <c r="W152" i="1"/>
  <c r="W144" i="1"/>
  <c r="W136" i="1"/>
  <c r="W128" i="1"/>
  <c r="W120" i="1"/>
  <c r="W112" i="1"/>
  <c r="W104" i="1"/>
  <c r="W96" i="1"/>
  <c r="W88" i="1"/>
  <c r="W80" i="1"/>
  <c r="W72" i="1"/>
  <c r="V54" i="1"/>
  <c r="U45" i="1"/>
  <c r="W36" i="1"/>
  <c r="W4" i="1"/>
  <c r="W43" i="1"/>
  <c r="W16" i="1"/>
  <c r="V255" i="1"/>
  <c r="Y255" i="1" s="1"/>
  <c r="F255" i="1" s="1"/>
  <c r="V247" i="1"/>
  <c r="Y247" i="1" s="1"/>
  <c r="F247" i="1" s="1"/>
  <c r="V239" i="1"/>
  <c r="Y239" i="1" s="1"/>
  <c r="F239" i="1" s="1"/>
  <c r="V231" i="1"/>
  <c r="Y231" i="1" s="1"/>
  <c r="F231" i="1" s="1"/>
  <c r="V223" i="1"/>
  <c r="Y223" i="1" s="1"/>
  <c r="F223" i="1" s="1"/>
  <c r="V215" i="1"/>
  <c r="Y215" i="1" s="1"/>
  <c r="F215" i="1" s="1"/>
  <c r="V207" i="1"/>
  <c r="Y207" i="1" s="1"/>
  <c r="F207" i="1" s="1"/>
  <c r="V199" i="1"/>
  <c r="Y199" i="1" s="1"/>
  <c r="F199" i="1" s="1"/>
  <c r="V191" i="1"/>
  <c r="Y191" i="1" s="1"/>
  <c r="F191" i="1" s="1"/>
  <c r="W183" i="1"/>
  <c r="U175" i="1"/>
  <c r="Y175" i="1" s="1"/>
  <c r="F175" i="1" s="1"/>
  <c r="W167" i="1"/>
  <c r="W159" i="1"/>
  <c r="W151" i="1"/>
  <c r="W143" i="1"/>
  <c r="W135" i="1"/>
  <c r="W127" i="1"/>
  <c r="W119" i="1"/>
  <c r="W111" i="1"/>
  <c r="W103" i="1"/>
  <c r="W95" i="1"/>
  <c r="W87" i="1"/>
  <c r="W79" i="1"/>
  <c r="W71" i="1"/>
  <c r="V30" i="1"/>
  <c r="W63" i="1"/>
  <c r="W47" i="1"/>
  <c r="V26" i="1"/>
  <c r="W8" i="1"/>
  <c r="W182" i="1"/>
  <c r="W174" i="1"/>
  <c r="V166" i="1"/>
  <c r="V158" i="1"/>
  <c r="V150" i="1"/>
  <c r="V142" i="1"/>
  <c r="V134" i="1"/>
  <c r="V126" i="1"/>
  <c r="V118" i="1"/>
  <c r="V110" i="1"/>
  <c r="V102" i="1"/>
  <c r="V94" i="1"/>
  <c r="V86" i="1"/>
  <c r="V78" i="1"/>
  <c r="V70" i="1"/>
  <c r="U61" i="1"/>
  <c r="W52" i="1"/>
  <c r="M892" i="1" l="1"/>
  <c r="N892" i="1" s="1"/>
  <c r="C891" i="2"/>
  <c r="M976" i="1"/>
  <c r="N976" i="1" s="1"/>
  <c r="C975" i="2"/>
  <c r="M521" i="1"/>
  <c r="N521" i="1" s="1"/>
  <c r="C520" i="2"/>
  <c r="M898" i="1"/>
  <c r="N898" i="1" s="1"/>
  <c r="C897" i="2"/>
  <c r="M465" i="1"/>
  <c r="N465" i="1" s="1"/>
  <c r="C464" i="2"/>
  <c r="M666" i="1"/>
  <c r="N666" i="1" s="1"/>
  <c r="C665" i="2"/>
  <c r="M288" i="1"/>
  <c r="N288" i="1" s="1"/>
  <c r="C287" i="2"/>
  <c r="M334" i="1"/>
  <c r="N334" i="1" s="1"/>
  <c r="C333" i="2"/>
  <c r="M276" i="1"/>
  <c r="N276" i="1" s="1"/>
  <c r="C275" i="2"/>
  <c r="M324" i="1"/>
  <c r="N324" i="1" s="1"/>
  <c r="C323" i="2"/>
  <c r="M411" i="1"/>
  <c r="N411" i="1" s="1"/>
  <c r="C410" i="2"/>
  <c r="M509" i="1"/>
  <c r="N509" i="1" s="1"/>
  <c r="C508" i="2"/>
  <c r="M216" i="1"/>
  <c r="N216" i="1" s="1"/>
  <c r="C215" i="2"/>
  <c r="M306" i="1"/>
  <c r="N306" i="1" s="1"/>
  <c r="C305" i="2"/>
  <c r="M363" i="1"/>
  <c r="N363" i="1" s="1"/>
  <c r="C362" i="2"/>
  <c r="M422" i="1"/>
  <c r="N422" i="1" s="1"/>
  <c r="C421" i="2"/>
  <c r="M810" i="1"/>
  <c r="N810" i="1" s="1"/>
  <c r="C809" i="2"/>
  <c r="M389" i="1"/>
  <c r="N389" i="1" s="1"/>
  <c r="C388" i="2"/>
  <c r="M737" i="1"/>
  <c r="N737" i="1" s="1"/>
  <c r="C736" i="2"/>
  <c r="M455" i="1"/>
  <c r="N455" i="1" s="1"/>
  <c r="C454" i="2"/>
  <c r="M821" i="1"/>
  <c r="N821" i="1" s="1"/>
  <c r="C820" i="2"/>
  <c r="M430" i="1"/>
  <c r="N430" i="1" s="1"/>
  <c r="C429" i="2"/>
  <c r="M458" i="1"/>
  <c r="N458" i="1" s="1"/>
  <c r="C457" i="2"/>
  <c r="M837" i="1"/>
  <c r="N837" i="1" s="1"/>
  <c r="C836" i="2"/>
  <c r="M414" i="1"/>
  <c r="N414" i="1" s="1"/>
  <c r="C413" i="2"/>
  <c r="M214" i="1"/>
  <c r="N214" i="1" s="1"/>
  <c r="C213" i="2"/>
  <c r="M882" i="1"/>
  <c r="N882" i="1" s="1"/>
  <c r="C881" i="2"/>
  <c r="M143" i="1"/>
  <c r="N143" i="1" s="1"/>
  <c r="C142" i="2"/>
  <c r="M726" i="1"/>
  <c r="N726" i="1" s="1"/>
  <c r="C725" i="2"/>
  <c r="M749" i="1"/>
  <c r="N749" i="1" s="1"/>
  <c r="C748" i="2"/>
  <c r="M867" i="1"/>
  <c r="N867" i="1" s="1"/>
  <c r="C866" i="2"/>
  <c r="M154" i="1"/>
  <c r="N154" i="1" s="1"/>
  <c r="C153" i="2"/>
  <c r="M432" i="1"/>
  <c r="N432" i="1" s="1"/>
  <c r="C431" i="2"/>
  <c r="M864" i="1"/>
  <c r="N864" i="1" s="1"/>
  <c r="C863" i="2"/>
  <c r="M660" i="1"/>
  <c r="N660" i="1" s="1"/>
  <c r="C659" i="2"/>
  <c r="M729" i="1"/>
  <c r="N729" i="1" s="1"/>
  <c r="C728" i="2"/>
  <c r="M721" i="1"/>
  <c r="N721" i="1" s="1"/>
  <c r="C720" i="2"/>
  <c r="M315" i="1"/>
  <c r="N315" i="1" s="1"/>
  <c r="C314" i="2"/>
  <c r="M416" i="1"/>
  <c r="N416" i="1" s="1"/>
  <c r="C415" i="2"/>
  <c r="M741" i="1"/>
  <c r="N741" i="1" s="1"/>
  <c r="C740" i="2"/>
  <c r="M472" i="1"/>
  <c r="N472" i="1" s="1"/>
  <c r="C471" i="2"/>
  <c r="M138" i="1"/>
  <c r="N138" i="1" s="1"/>
  <c r="C137" i="2"/>
  <c r="M854" i="1"/>
  <c r="N854" i="1" s="1"/>
  <c r="C853" i="2"/>
  <c r="M830" i="1"/>
  <c r="N830" i="1" s="1"/>
  <c r="C829" i="2"/>
  <c r="M332" i="1"/>
  <c r="N332" i="1" s="1"/>
  <c r="C331" i="2"/>
  <c r="M442" i="1"/>
  <c r="N442" i="1" s="1"/>
  <c r="C441" i="2"/>
  <c r="M761" i="1"/>
  <c r="N761" i="1" s="1"/>
  <c r="C760" i="2"/>
  <c r="M486" i="1"/>
  <c r="N486" i="1" s="1"/>
  <c r="C485" i="2"/>
  <c r="M345" i="1"/>
  <c r="N345" i="1" s="1"/>
  <c r="C344" i="2"/>
  <c r="M700" i="1"/>
  <c r="N700" i="1" s="1"/>
  <c r="C699" i="2"/>
  <c r="M140" i="1"/>
  <c r="N140" i="1" s="1"/>
  <c r="C139" i="2"/>
  <c r="M279" i="1"/>
  <c r="N279" i="1" s="1"/>
  <c r="C278" i="2"/>
  <c r="M586" i="1"/>
  <c r="N586" i="1" s="1"/>
  <c r="C585" i="2"/>
  <c r="M708" i="1"/>
  <c r="N708" i="1" s="1"/>
  <c r="C707" i="2"/>
  <c r="M930" i="1"/>
  <c r="N930" i="1" s="1"/>
  <c r="C929" i="2"/>
  <c r="M938" i="1"/>
  <c r="N938" i="1" s="1"/>
  <c r="C937" i="2"/>
  <c r="M957" i="1"/>
  <c r="N957" i="1" s="1"/>
  <c r="C956" i="2"/>
  <c r="M535" i="1"/>
  <c r="N535" i="1" s="1"/>
  <c r="C534" i="2"/>
  <c r="M571" i="1"/>
  <c r="N571" i="1" s="1"/>
  <c r="C570" i="2"/>
  <c r="M519" i="1"/>
  <c r="N519" i="1" s="1"/>
  <c r="C518" i="2"/>
  <c r="M468" i="1"/>
  <c r="N468" i="1" s="1"/>
  <c r="C467" i="2"/>
  <c r="M166" i="1"/>
  <c r="N166" i="1" s="1"/>
  <c r="C165" i="2"/>
  <c r="M547" i="1"/>
  <c r="N547" i="1" s="1"/>
  <c r="C546" i="2"/>
  <c r="M553" i="1"/>
  <c r="N553" i="1" s="1"/>
  <c r="C552" i="2"/>
  <c r="M691" i="1"/>
  <c r="N691" i="1" s="1"/>
  <c r="C690" i="2"/>
  <c r="M782" i="1"/>
  <c r="N782" i="1" s="1"/>
  <c r="C781" i="2"/>
  <c r="M274" i="1"/>
  <c r="N274" i="1" s="1"/>
  <c r="C273" i="2"/>
  <c r="M336" i="1"/>
  <c r="N336" i="1" s="1"/>
  <c r="C335" i="2"/>
  <c r="M474" i="1"/>
  <c r="N474" i="1" s="1"/>
  <c r="C473" i="2"/>
  <c r="M819" i="1"/>
  <c r="N819" i="1" s="1"/>
  <c r="C818" i="2"/>
  <c r="M347" i="1"/>
  <c r="N347" i="1" s="1"/>
  <c r="C346" i="2"/>
  <c r="M695" i="1"/>
  <c r="N695" i="1" s="1"/>
  <c r="C694" i="2"/>
  <c r="M479" i="1"/>
  <c r="N479" i="1" s="1"/>
  <c r="C478" i="2"/>
  <c r="M716" i="1"/>
  <c r="N716" i="1" s="1"/>
  <c r="C715" i="2"/>
  <c r="M557" i="1"/>
  <c r="N557" i="1" s="1"/>
  <c r="C556" i="2"/>
  <c r="M812" i="1"/>
  <c r="N812" i="1" s="1"/>
  <c r="C811" i="2"/>
  <c r="M955" i="1"/>
  <c r="N955" i="1" s="1"/>
  <c r="C954" i="2"/>
  <c r="M995" i="1"/>
  <c r="N995" i="1" s="1"/>
  <c r="C994" i="2"/>
  <c r="M959" i="1"/>
  <c r="N959" i="1" s="1"/>
  <c r="C958" i="2"/>
  <c r="M894" i="1"/>
  <c r="N894" i="1" s="1"/>
  <c r="C893" i="2"/>
  <c r="M902" i="1"/>
  <c r="N902" i="1" s="1"/>
  <c r="C901" i="2"/>
  <c r="M950" i="1"/>
  <c r="N950" i="1" s="1"/>
  <c r="C949" i="2"/>
  <c r="M998" i="1"/>
  <c r="N998" i="1" s="1"/>
  <c r="C997" i="2"/>
  <c r="M467" i="1"/>
  <c r="N467" i="1" s="1"/>
  <c r="C466" i="2"/>
  <c r="M500" i="1"/>
  <c r="N500" i="1" s="1"/>
  <c r="C499" i="2"/>
  <c r="M713" i="1"/>
  <c r="N713" i="1" s="1"/>
  <c r="C712" i="2"/>
  <c r="M489" i="1"/>
  <c r="N489" i="1" s="1"/>
  <c r="C488" i="2"/>
  <c r="M250" i="1"/>
  <c r="N250" i="1" s="1"/>
  <c r="C249" i="2"/>
  <c r="M667" i="1"/>
  <c r="N667" i="1" s="1"/>
  <c r="C666" i="2"/>
  <c r="M444" i="1"/>
  <c r="N444" i="1" s="1"/>
  <c r="C443" i="2"/>
  <c r="M405" i="1"/>
  <c r="N405" i="1" s="1"/>
  <c r="C404" i="2"/>
  <c r="M164" i="1"/>
  <c r="N164" i="1" s="1"/>
  <c r="C163" i="2"/>
  <c r="M884" i="1"/>
  <c r="N884" i="1" s="1"/>
  <c r="C883" i="2"/>
  <c r="M330" i="1"/>
  <c r="N330" i="1" s="1"/>
  <c r="C329" i="2"/>
  <c r="M270" i="1"/>
  <c r="N270" i="1" s="1"/>
  <c r="C269" i="2"/>
  <c r="M638" i="1"/>
  <c r="N638" i="1" s="1"/>
  <c r="C637" i="2"/>
  <c r="M853" i="1"/>
  <c r="N853" i="1" s="1"/>
  <c r="C852" i="2"/>
  <c r="M689" i="1"/>
  <c r="N689" i="1" s="1"/>
  <c r="C688" i="2"/>
  <c r="M917" i="1"/>
  <c r="N917" i="1" s="1"/>
  <c r="C916" i="2"/>
  <c r="M925" i="1"/>
  <c r="N925" i="1" s="1"/>
  <c r="C924" i="2"/>
  <c r="M993" i="1"/>
  <c r="N993" i="1" s="1"/>
  <c r="C992" i="2"/>
  <c r="M573" i="1"/>
  <c r="N573" i="1" s="1"/>
  <c r="C572" i="2"/>
  <c r="M581" i="1"/>
  <c r="N581" i="1" s="1"/>
  <c r="C580" i="2"/>
  <c r="M619" i="1"/>
  <c r="N619" i="1" s="1"/>
  <c r="C618" i="2"/>
  <c r="M643" i="1"/>
  <c r="N643" i="1" s="1"/>
  <c r="C642" i="2"/>
  <c r="M659" i="1"/>
  <c r="N659" i="1" s="1"/>
  <c r="C658" i="2"/>
  <c r="M707" i="1"/>
  <c r="N707" i="1" s="1"/>
  <c r="C706" i="2"/>
  <c r="M779" i="1"/>
  <c r="N779" i="1" s="1"/>
  <c r="C778" i="2"/>
  <c r="M807" i="1"/>
  <c r="N807" i="1" s="1"/>
  <c r="C806" i="2"/>
  <c r="M919" i="1"/>
  <c r="N919" i="1" s="1"/>
  <c r="C918" i="2"/>
  <c r="M891" i="1"/>
  <c r="N891" i="1" s="1"/>
  <c r="C890" i="2"/>
  <c r="M927" i="1"/>
  <c r="N927" i="1" s="1"/>
  <c r="C926" i="2"/>
  <c r="M929" i="1"/>
  <c r="N929" i="1" s="1"/>
  <c r="C928" i="2"/>
  <c r="M1000" i="1"/>
  <c r="N1000" i="1" s="1"/>
  <c r="C999" i="2"/>
  <c r="M970" i="1"/>
  <c r="N970" i="1" s="1"/>
  <c r="C969" i="2"/>
  <c r="M357" i="1"/>
  <c r="N357" i="1" s="1"/>
  <c r="C356" i="2"/>
  <c r="M387" i="1"/>
  <c r="N387" i="1" s="1"/>
  <c r="C386" i="2"/>
  <c r="M824" i="1"/>
  <c r="N824" i="1" s="1"/>
  <c r="C823" i="2"/>
  <c r="M475" i="1"/>
  <c r="N475" i="1" s="1"/>
  <c r="C474" i="2"/>
  <c r="M795" i="1"/>
  <c r="N795" i="1" s="1"/>
  <c r="C794" i="2"/>
  <c r="M836" i="1"/>
  <c r="N836" i="1" s="1"/>
  <c r="C835" i="2"/>
  <c r="M746" i="1"/>
  <c r="N746" i="1" s="1"/>
  <c r="C745" i="2"/>
  <c r="M794" i="1"/>
  <c r="N794" i="1" s="1"/>
  <c r="C793" i="2"/>
  <c r="M226" i="1"/>
  <c r="N226" i="1" s="1"/>
  <c r="C225" i="2"/>
  <c r="M327" i="1"/>
  <c r="N327" i="1" s="1"/>
  <c r="C326" i="2"/>
  <c r="M144" i="1"/>
  <c r="N144" i="1" s="1"/>
  <c r="C143" i="2"/>
  <c r="M777" i="1"/>
  <c r="N777" i="1" s="1"/>
  <c r="C776" i="2"/>
  <c r="M766" i="1"/>
  <c r="N766" i="1" s="1"/>
  <c r="C765" i="2"/>
  <c r="M594" i="1"/>
  <c r="N594" i="1" s="1"/>
  <c r="C593" i="2"/>
  <c r="M590" i="1"/>
  <c r="N590" i="1" s="1"/>
  <c r="C589" i="2"/>
  <c r="M399" i="1"/>
  <c r="N399" i="1" s="1"/>
  <c r="C398" i="2"/>
  <c r="M142" i="1"/>
  <c r="N142" i="1" s="1"/>
  <c r="C141" i="2"/>
  <c r="M542" i="1"/>
  <c r="N542" i="1" s="1"/>
  <c r="C541" i="2"/>
  <c r="M329" i="1"/>
  <c r="N329" i="1" s="1"/>
  <c r="C328" i="2"/>
  <c r="M326" i="1"/>
  <c r="N326" i="1" s="1"/>
  <c r="C325" i="2"/>
  <c r="M771" i="1"/>
  <c r="N771" i="1" s="1"/>
  <c r="C770" i="2"/>
  <c r="M793" i="1"/>
  <c r="N793" i="1" s="1"/>
  <c r="C792" i="2"/>
  <c r="M313" i="1"/>
  <c r="N313" i="1" s="1"/>
  <c r="C312" i="2"/>
  <c r="M202" i="1"/>
  <c r="N202" i="1" s="1"/>
  <c r="C201" i="2"/>
  <c r="M922" i="1"/>
  <c r="N922" i="1" s="1"/>
  <c r="C921" i="2"/>
  <c r="M974" i="1"/>
  <c r="N974" i="1" s="1"/>
  <c r="C973" i="2"/>
  <c r="M577" i="1"/>
  <c r="N577" i="1" s="1"/>
  <c r="C576" i="2"/>
  <c r="M539" i="1"/>
  <c r="N539" i="1" s="1"/>
  <c r="C538" i="2"/>
  <c r="M503" i="1"/>
  <c r="N503" i="1" s="1"/>
  <c r="C502" i="2"/>
  <c r="M496" i="1"/>
  <c r="N496" i="1" s="1"/>
  <c r="C495" i="2"/>
  <c r="M525" i="1"/>
  <c r="N525" i="1" s="1"/>
  <c r="C524" i="2"/>
  <c r="M355" i="1"/>
  <c r="N355" i="1" s="1"/>
  <c r="C354" i="2"/>
  <c r="M273" i="1"/>
  <c r="N273" i="1" s="1"/>
  <c r="C272" i="2"/>
  <c r="M770" i="1"/>
  <c r="N770" i="1" s="1"/>
  <c r="C769" i="2"/>
  <c r="M456" i="1"/>
  <c r="N456" i="1" s="1"/>
  <c r="C455" i="2"/>
  <c r="M403" i="1"/>
  <c r="N403" i="1" s="1"/>
  <c r="C402" i="2"/>
  <c r="M463" i="1"/>
  <c r="N463" i="1" s="1"/>
  <c r="C462" i="2"/>
  <c r="M838" i="1"/>
  <c r="N838" i="1" s="1"/>
  <c r="C837" i="2"/>
  <c r="M758" i="1"/>
  <c r="N758" i="1" s="1"/>
  <c r="C757" i="2"/>
  <c r="M968" i="1"/>
  <c r="N968" i="1" s="1"/>
  <c r="C967" i="2"/>
  <c r="M513" i="1"/>
  <c r="N513" i="1" s="1"/>
  <c r="C512" i="2"/>
  <c r="M438" i="1"/>
  <c r="N438" i="1" s="1"/>
  <c r="C437" i="2"/>
  <c r="M407" i="1"/>
  <c r="N407" i="1" s="1"/>
  <c r="C406" i="2"/>
  <c r="M337" i="1"/>
  <c r="N337" i="1" s="1"/>
  <c r="C336" i="2"/>
  <c r="M388" i="1"/>
  <c r="N388" i="1" s="1"/>
  <c r="C387" i="2"/>
  <c r="M266" i="1"/>
  <c r="N266" i="1" s="1"/>
  <c r="C265" i="2"/>
  <c r="M878" i="1"/>
  <c r="N878" i="1" s="1"/>
  <c r="C877" i="2"/>
  <c r="M759" i="1"/>
  <c r="N759" i="1" s="1"/>
  <c r="C758" i="2"/>
  <c r="M868" i="1"/>
  <c r="N868" i="1" s="1"/>
  <c r="C867" i="2"/>
  <c r="M780" i="1"/>
  <c r="N780" i="1" s="1"/>
  <c r="C779" i="2"/>
  <c r="M625" i="1"/>
  <c r="N625" i="1" s="1"/>
  <c r="C624" i="2"/>
  <c r="M840" i="1"/>
  <c r="N840" i="1" s="1"/>
  <c r="C839" i="2"/>
  <c r="M714" i="1"/>
  <c r="N714" i="1" s="1"/>
  <c r="C713" i="2"/>
  <c r="M668" i="1"/>
  <c r="N668" i="1" s="1"/>
  <c r="C667" i="2"/>
  <c r="M305" i="1"/>
  <c r="N305" i="1" s="1"/>
  <c r="C304" i="2"/>
  <c r="M772" i="1"/>
  <c r="N772" i="1" s="1"/>
  <c r="C771" i="2"/>
  <c r="M395" i="1"/>
  <c r="N395" i="1" s="1"/>
  <c r="C394" i="2"/>
  <c r="M529" i="1"/>
  <c r="N529" i="1" s="1"/>
  <c r="C528" i="2"/>
  <c r="M453" i="1"/>
  <c r="N453" i="1" s="1"/>
  <c r="C452" i="2"/>
  <c r="M676" i="1"/>
  <c r="N676" i="1" s="1"/>
  <c r="C675" i="2"/>
  <c r="M338" i="1"/>
  <c r="N338" i="1" s="1"/>
  <c r="C337" i="2"/>
  <c r="M373" i="1"/>
  <c r="N373" i="1" s="1"/>
  <c r="C372" i="2"/>
  <c r="M242" i="1"/>
  <c r="N242" i="1" s="1"/>
  <c r="C241" i="2"/>
  <c r="M208" i="1"/>
  <c r="N208" i="1" s="1"/>
  <c r="C207" i="2"/>
  <c r="M633" i="1"/>
  <c r="N633" i="1" s="1"/>
  <c r="C632" i="2"/>
  <c r="M842" i="1"/>
  <c r="N842" i="1" s="1"/>
  <c r="C841" i="2"/>
  <c r="M285" i="1"/>
  <c r="N285" i="1" s="1"/>
  <c r="C284" i="2"/>
  <c r="M750" i="1"/>
  <c r="N750" i="1" s="1"/>
  <c r="C749" i="2"/>
  <c r="M797" i="1"/>
  <c r="N797" i="1" s="1"/>
  <c r="C796" i="2"/>
  <c r="M220" i="1"/>
  <c r="N220" i="1" s="1"/>
  <c r="C219" i="2"/>
  <c r="M832" i="1"/>
  <c r="N832" i="1" s="1"/>
  <c r="C831" i="2"/>
  <c r="M596" i="1"/>
  <c r="N596" i="1" s="1"/>
  <c r="C595" i="2"/>
  <c r="M831" i="1"/>
  <c r="N831" i="1" s="1"/>
  <c r="C830" i="2"/>
  <c r="M626" i="1"/>
  <c r="N626" i="1" s="1"/>
  <c r="C625" i="2"/>
  <c r="M738" i="1"/>
  <c r="N738" i="1" s="1"/>
  <c r="C737" i="2"/>
  <c r="M380" i="1"/>
  <c r="N380" i="1" s="1"/>
  <c r="C379" i="2"/>
  <c r="M346" i="1"/>
  <c r="N346" i="1" s="1"/>
  <c r="C345" i="2"/>
  <c r="M914" i="1"/>
  <c r="N914" i="1" s="1"/>
  <c r="C913" i="2"/>
  <c r="M732" i="1"/>
  <c r="N732" i="1" s="1"/>
  <c r="C731" i="2"/>
  <c r="M358" i="1"/>
  <c r="N358" i="1" s="1"/>
  <c r="C357" i="2"/>
  <c r="M647" i="1"/>
  <c r="N647" i="1" s="1"/>
  <c r="C646" i="2"/>
  <c r="M319" i="1"/>
  <c r="N319" i="1" s="1"/>
  <c r="C318" i="2"/>
  <c r="M570" i="1"/>
  <c r="N570" i="1" s="1"/>
  <c r="C569" i="2"/>
  <c r="M376" i="1"/>
  <c r="N376" i="1" s="1"/>
  <c r="C375" i="2"/>
  <c r="M768" i="1"/>
  <c r="N768" i="1" s="1"/>
  <c r="C767" i="2"/>
  <c r="M564" i="1"/>
  <c r="N564" i="1" s="1"/>
  <c r="C563" i="2"/>
  <c r="M551" i="1"/>
  <c r="N551" i="1" s="1"/>
  <c r="C550" i="2"/>
  <c r="M649" i="1"/>
  <c r="N649" i="1" s="1"/>
  <c r="C648" i="2"/>
  <c r="M905" i="1"/>
  <c r="N905" i="1" s="1"/>
  <c r="C904" i="2"/>
  <c r="M937" i="1"/>
  <c r="N937" i="1" s="1"/>
  <c r="C936" i="2"/>
  <c r="M953" i="1"/>
  <c r="N953" i="1" s="1"/>
  <c r="C952" i="2"/>
  <c r="M979" i="1"/>
  <c r="N979" i="1" s="1"/>
  <c r="C978" i="2"/>
  <c r="M595" i="1"/>
  <c r="N595" i="1" s="1"/>
  <c r="C594" i="2"/>
  <c r="M603" i="1"/>
  <c r="N603" i="1" s="1"/>
  <c r="C602" i="2"/>
  <c r="M629" i="1"/>
  <c r="N629" i="1" s="1"/>
  <c r="C628" i="2"/>
  <c r="M677" i="1"/>
  <c r="N677" i="1" s="1"/>
  <c r="C676" i="2"/>
  <c r="M685" i="1"/>
  <c r="N685" i="1" s="1"/>
  <c r="C684" i="2"/>
  <c r="M731" i="1"/>
  <c r="N731" i="1" s="1"/>
  <c r="C730" i="2"/>
  <c r="M847" i="1"/>
  <c r="N847" i="1" s="1"/>
  <c r="C846" i="2"/>
  <c r="M861" i="1"/>
  <c r="N861" i="1" s="1"/>
  <c r="C860" i="2"/>
  <c r="M975" i="1"/>
  <c r="N975" i="1" s="1"/>
  <c r="C974" i="2"/>
  <c r="M947" i="1"/>
  <c r="N947" i="1" s="1"/>
  <c r="C946" i="2"/>
  <c r="M983" i="1"/>
  <c r="N983" i="1" s="1"/>
  <c r="C982" i="2"/>
  <c r="M987" i="1"/>
  <c r="N987" i="1" s="1"/>
  <c r="C986" i="2"/>
  <c r="M934" i="1"/>
  <c r="N934" i="1" s="1"/>
  <c r="C933" i="2"/>
  <c r="M546" i="1"/>
  <c r="N546" i="1" s="1"/>
  <c r="C545" i="2"/>
  <c r="M391" i="1"/>
  <c r="N391" i="1" s="1"/>
  <c r="C390" i="2"/>
  <c r="M634" i="1"/>
  <c r="N634" i="1" s="1"/>
  <c r="C633" i="2"/>
  <c r="M413" i="1"/>
  <c r="N413" i="1" s="1"/>
  <c r="C412" i="2"/>
  <c r="M390" i="1"/>
  <c r="N390" i="1" s="1"/>
  <c r="C389" i="2"/>
  <c r="M186" i="1"/>
  <c r="N186" i="1" s="1"/>
  <c r="C185" i="2"/>
  <c r="M501" i="1"/>
  <c r="N501" i="1" s="1"/>
  <c r="C500" i="2"/>
  <c r="M381" i="1"/>
  <c r="N381" i="1" s="1"/>
  <c r="C380" i="2"/>
  <c r="M844" i="1"/>
  <c r="N844" i="1" s="1"/>
  <c r="C843" i="2"/>
  <c r="M429" i="1"/>
  <c r="N429" i="1" s="1"/>
  <c r="C428" i="2"/>
  <c r="M401" i="1"/>
  <c r="N401" i="1" s="1"/>
  <c r="C400" i="2"/>
  <c r="M198" i="1"/>
  <c r="N198" i="1" s="1"/>
  <c r="C197" i="2"/>
  <c r="M258" i="1"/>
  <c r="N258" i="1" s="1"/>
  <c r="C257" i="2"/>
  <c r="M275" i="1"/>
  <c r="N275" i="1" s="1"/>
  <c r="C274" i="2"/>
  <c r="M678" i="1"/>
  <c r="N678" i="1" s="1"/>
  <c r="C677" i="2"/>
  <c r="M658" i="1"/>
  <c r="N658" i="1" s="1"/>
  <c r="C657" i="2"/>
  <c r="M295" i="1"/>
  <c r="N295" i="1" s="1"/>
  <c r="C294" i="2"/>
  <c r="M396" i="1"/>
  <c r="N396" i="1" s="1"/>
  <c r="C395" i="2"/>
  <c r="M845" i="1"/>
  <c r="N845" i="1" s="1"/>
  <c r="C844" i="2"/>
  <c r="M236" i="1"/>
  <c r="N236" i="1" s="1"/>
  <c r="C235" i="2"/>
  <c r="M645" i="1"/>
  <c r="N645" i="1" s="1"/>
  <c r="C644" i="2"/>
  <c r="M441" i="1"/>
  <c r="N441" i="1" s="1"/>
  <c r="C440" i="2"/>
  <c r="M576" i="1"/>
  <c r="N576" i="1" s="1"/>
  <c r="C575" i="2"/>
  <c r="M417" i="1"/>
  <c r="N417" i="1" s="1"/>
  <c r="C416" i="2"/>
  <c r="M457" i="1"/>
  <c r="N457" i="1" s="1"/>
  <c r="C456" i="2"/>
  <c r="M828" i="1"/>
  <c r="N828" i="1" s="1"/>
  <c r="C827" i="2"/>
  <c r="M744" i="1"/>
  <c r="N744" i="1" s="1"/>
  <c r="C743" i="2"/>
  <c r="M322" i="1"/>
  <c r="N322" i="1" s="1"/>
  <c r="C321" i="2"/>
  <c r="M739" i="1"/>
  <c r="N739" i="1" s="1"/>
  <c r="C738" i="2"/>
  <c r="M755" i="1"/>
  <c r="N755" i="1" s="1"/>
  <c r="C754" i="2"/>
  <c r="M628" i="1"/>
  <c r="N628" i="1" s="1"/>
  <c r="C627" i="2"/>
  <c r="M210" i="1"/>
  <c r="N210" i="1" s="1"/>
  <c r="C209" i="2"/>
  <c r="M365" i="1"/>
  <c r="N365" i="1" s="1"/>
  <c r="C364" i="2"/>
  <c r="M644" i="1"/>
  <c r="N644" i="1" s="1"/>
  <c r="C643" i="2"/>
  <c r="M263" i="1"/>
  <c r="N263" i="1" s="1"/>
  <c r="C262" i="2"/>
  <c r="M763" i="1"/>
  <c r="N763" i="1" s="1"/>
  <c r="C762" i="2"/>
  <c r="M859" i="1"/>
  <c r="N859" i="1" s="1"/>
  <c r="C858" i="2"/>
  <c r="M566" i="1"/>
  <c r="N566" i="1" s="1"/>
  <c r="C565" i="2"/>
  <c r="M408" i="1"/>
  <c r="N408" i="1" s="1"/>
  <c r="C407" i="2"/>
  <c r="M652" i="1"/>
  <c r="N652" i="1" s="1"/>
  <c r="C651" i="2"/>
  <c r="M230" i="1"/>
  <c r="N230" i="1" s="1"/>
  <c r="C229" i="2"/>
  <c r="M874" i="1"/>
  <c r="N874" i="1" s="1"/>
  <c r="C873" i="2"/>
  <c r="M889" i="1"/>
  <c r="N889" i="1" s="1"/>
  <c r="C888" i="2"/>
  <c r="M757" i="1"/>
  <c r="N757" i="1" s="1"/>
  <c r="C756" i="2"/>
  <c r="M747" i="1"/>
  <c r="N747" i="1" s="1"/>
  <c r="C746" i="2"/>
  <c r="M162" i="1"/>
  <c r="N162" i="1" s="1"/>
  <c r="C161" i="2"/>
  <c r="M696" i="1"/>
  <c r="N696" i="1" s="1"/>
  <c r="C695" i="2"/>
  <c r="M588" i="1"/>
  <c r="N588" i="1" s="1"/>
  <c r="C587" i="2"/>
  <c r="M139" i="1"/>
  <c r="N139" i="1" s="1"/>
  <c r="C138" i="2"/>
  <c r="M800" i="1"/>
  <c r="N800" i="1" s="1"/>
  <c r="C799" i="2"/>
  <c r="M499" i="1"/>
  <c r="N499" i="1" s="1"/>
  <c r="C498" i="2"/>
  <c r="M996" i="1"/>
  <c r="N996" i="1" s="1"/>
  <c r="C995" i="2"/>
  <c r="M986" i="1"/>
  <c r="N986" i="1" s="1"/>
  <c r="C985" i="2"/>
  <c r="M936" i="1"/>
  <c r="N936" i="1" s="1"/>
  <c r="C935" i="2"/>
  <c r="M994" i="1"/>
  <c r="N994" i="1" s="1"/>
  <c r="C993" i="2"/>
  <c r="M514" i="1"/>
  <c r="N514" i="1" s="1"/>
  <c r="C513" i="2"/>
  <c r="M1002" i="1"/>
  <c r="N1002" i="1" s="1"/>
  <c r="C1001" i="2"/>
  <c r="M516" i="1"/>
  <c r="N516" i="1" s="1"/>
  <c r="C515" i="2"/>
  <c r="M150" i="1"/>
  <c r="N150" i="1" s="1"/>
  <c r="C149" i="2"/>
  <c r="M379" i="1"/>
  <c r="N379" i="1" s="1"/>
  <c r="C378" i="2"/>
  <c r="M366" i="1"/>
  <c r="N366" i="1" s="1"/>
  <c r="C365" i="2"/>
  <c r="M711" i="1"/>
  <c r="N711" i="1" s="1"/>
  <c r="C710" i="2"/>
  <c r="M497" i="1"/>
  <c r="N497" i="1" s="1"/>
  <c r="C496" i="2"/>
  <c r="M601" i="1"/>
  <c r="N601" i="1" s="1"/>
  <c r="C600" i="2"/>
  <c r="M781" i="1"/>
  <c r="N781" i="1" s="1"/>
  <c r="C780" i="2"/>
  <c r="M339" i="1"/>
  <c r="N339" i="1" s="1"/>
  <c r="C338" i="2"/>
  <c r="M494" i="1"/>
  <c r="N494" i="1" s="1"/>
  <c r="C493" i="2"/>
  <c r="M406" i="1"/>
  <c r="N406" i="1" s="1"/>
  <c r="C405" i="2"/>
  <c r="M538" i="1"/>
  <c r="N538" i="1" s="1"/>
  <c r="C537" i="2"/>
  <c r="M163" i="1"/>
  <c r="N163" i="1" s="1"/>
  <c r="C162" i="2"/>
  <c r="M311" i="1"/>
  <c r="N311" i="1" s="1"/>
  <c r="C310" i="2"/>
  <c r="M980" i="1"/>
  <c r="N980" i="1" s="1"/>
  <c r="C979" i="2"/>
  <c r="M972" i="1"/>
  <c r="N972" i="1" s="1"/>
  <c r="C971" i="2"/>
  <c r="M909" i="1"/>
  <c r="N909" i="1" s="1"/>
  <c r="C908" i="2"/>
  <c r="M956" i="1"/>
  <c r="N956" i="1" s="1"/>
  <c r="C955" i="2"/>
  <c r="M555" i="1"/>
  <c r="N555" i="1" s="1"/>
  <c r="C554" i="2"/>
  <c r="M912" i="1"/>
  <c r="N912" i="1" s="1"/>
  <c r="C911" i="2"/>
  <c r="M651" i="1"/>
  <c r="N651" i="1" s="1"/>
  <c r="C650" i="2"/>
  <c r="M613" i="1"/>
  <c r="N613" i="1" s="1"/>
  <c r="C612" i="2"/>
  <c r="M589" i="1"/>
  <c r="N589" i="1" s="1"/>
  <c r="C588" i="2"/>
  <c r="M699" i="1"/>
  <c r="N699" i="1" s="1"/>
  <c r="C698" i="2"/>
  <c r="M657" i="1"/>
  <c r="N657" i="1" s="1"/>
  <c r="C656" i="2"/>
  <c r="M583" i="1"/>
  <c r="N583" i="1" s="1"/>
  <c r="C582" i="2"/>
  <c r="M398" i="1"/>
  <c r="N398" i="1" s="1"/>
  <c r="C397" i="2"/>
  <c r="M907" i="1"/>
  <c r="N907" i="1" s="1"/>
  <c r="C906" i="2"/>
  <c r="M578" i="1"/>
  <c r="N578" i="1" s="1"/>
  <c r="C577" i="2"/>
  <c r="M661" i="1"/>
  <c r="N661" i="1" s="1"/>
  <c r="C660" i="2"/>
  <c r="M876" i="1"/>
  <c r="N876" i="1" s="1"/>
  <c r="C875" i="2"/>
  <c r="M372" i="1"/>
  <c r="N372" i="1" s="1"/>
  <c r="C371" i="2"/>
  <c r="M614" i="1"/>
  <c r="N614" i="1" s="1"/>
  <c r="C613" i="2"/>
  <c r="M852" i="1"/>
  <c r="N852" i="1" s="1"/>
  <c r="C851" i="2"/>
  <c r="M384" i="1"/>
  <c r="N384" i="1" s="1"/>
  <c r="C383" i="2"/>
  <c r="M289" i="1"/>
  <c r="N289" i="1" s="1"/>
  <c r="C288" i="2"/>
  <c r="M681" i="1"/>
  <c r="N681" i="1" s="1"/>
  <c r="C680" i="2"/>
  <c r="M697" i="1"/>
  <c r="N697" i="1" s="1"/>
  <c r="C696" i="2"/>
  <c r="M921" i="1"/>
  <c r="N921" i="1" s="1"/>
  <c r="C920" i="2"/>
  <c r="M985" i="1"/>
  <c r="N985" i="1" s="1"/>
  <c r="C984" i="2"/>
  <c r="M1001" i="1"/>
  <c r="N1001" i="1" s="1"/>
  <c r="C1000" i="2"/>
  <c r="M575" i="1"/>
  <c r="N575" i="1" s="1"/>
  <c r="C574" i="2"/>
  <c r="M611" i="1"/>
  <c r="N611" i="1" s="1"/>
  <c r="C610" i="2"/>
  <c r="M621" i="1"/>
  <c r="N621" i="1" s="1"/>
  <c r="C620" i="2"/>
  <c r="M655" i="1"/>
  <c r="N655" i="1" s="1"/>
  <c r="C654" i="2"/>
  <c r="M701" i="1"/>
  <c r="N701" i="1" s="1"/>
  <c r="C700" i="2"/>
  <c r="M709" i="1"/>
  <c r="N709" i="1" s="1"/>
  <c r="C708" i="2"/>
  <c r="M805" i="1"/>
  <c r="N805" i="1" s="1"/>
  <c r="C804" i="2"/>
  <c r="M895" i="1"/>
  <c r="N895" i="1" s="1"/>
  <c r="C894" i="2"/>
  <c r="M931" i="1"/>
  <c r="N931" i="1" s="1"/>
  <c r="C930" i="2"/>
  <c r="M897" i="1"/>
  <c r="N897" i="1" s="1"/>
  <c r="C896" i="2"/>
  <c r="M923" i="1"/>
  <c r="N923" i="1" s="1"/>
  <c r="C922" i="2"/>
  <c r="M939" i="1"/>
  <c r="N939" i="1" s="1"/>
  <c r="C938" i="2"/>
  <c r="M944" i="1"/>
  <c r="N944" i="1" s="1"/>
  <c r="C943" i="2"/>
  <c r="M421" i="1"/>
  <c r="N421" i="1" s="1"/>
  <c r="C420" i="2"/>
  <c r="M351" i="1"/>
  <c r="N351" i="1" s="1"/>
  <c r="C350" i="2"/>
  <c r="M280" i="1"/>
  <c r="N280" i="1" s="1"/>
  <c r="C279" i="2"/>
  <c r="M362" i="1"/>
  <c r="N362" i="1" s="1"/>
  <c r="C361" i="2"/>
  <c r="M665" i="1"/>
  <c r="N665" i="1" s="1"/>
  <c r="C664" i="2"/>
  <c r="M370" i="1"/>
  <c r="N370" i="1" s="1"/>
  <c r="C369" i="2"/>
  <c r="M261" i="1"/>
  <c r="N261" i="1" s="1"/>
  <c r="C260" i="2"/>
  <c r="M382" i="1"/>
  <c r="N382" i="1" s="1"/>
  <c r="C381" i="2"/>
  <c r="M303" i="1"/>
  <c r="N303" i="1" s="1"/>
  <c r="C302" i="2"/>
  <c r="M816" i="1"/>
  <c r="N816" i="1" s="1"/>
  <c r="C815" i="2"/>
  <c r="M299" i="1"/>
  <c r="N299" i="1" s="1"/>
  <c r="C298" i="2"/>
  <c r="M825" i="1"/>
  <c r="N825" i="1" s="1"/>
  <c r="C824" i="2"/>
  <c r="M449" i="1"/>
  <c r="N449" i="1" s="1"/>
  <c r="C448" i="2"/>
  <c r="M174" i="1"/>
  <c r="N174" i="1" s="1"/>
  <c r="C173" i="2"/>
  <c r="M875" i="1"/>
  <c r="N875" i="1" s="1"/>
  <c r="C874" i="2"/>
  <c r="M804" i="1"/>
  <c r="N804" i="1" s="1"/>
  <c r="C803" i="2"/>
  <c r="M873" i="1"/>
  <c r="N873" i="1" s="1"/>
  <c r="C872" i="2"/>
  <c r="M745" i="1"/>
  <c r="N745" i="1" s="1"/>
  <c r="C744" i="2"/>
  <c r="M204" i="1"/>
  <c r="N204" i="1" s="1"/>
  <c r="C203" i="2"/>
  <c r="M815" i="1"/>
  <c r="N815" i="1" s="1"/>
  <c r="C814" i="2"/>
  <c r="M582" i="1"/>
  <c r="N582" i="1" s="1"/>
  <c r="C581" i="2"/>
  <c r="M888" i="1"/>
  <c r="N888" i="1" s="1"/>
  <c r="C887" i="2"/>
  <c r="M348" i="1"/>
  <c r="N348" i="1" s="1"/>
  <c r="C347" i="2"/>
  <c r="M786" i="1"/>
  <c r="N786" i="1" s="1"/>
  <c r="C785" i="2"/>
  <c r="M982" i="1"/>
  <c r="N982" i="1" s="1"/>
  <c r="C981" i="2"/>
  <c r="M964" i="1"/>
  <c r="N964" i="1" s="1"/>
  <c r="C963" i="2"/>
  <c r="M962" i="1"/>
  <c r="N962" i="1" s="1"/>
  <c r="C961" i="2"/>
  <c r="M920" i="1"/>
  <c r="N920" i="1" s="1"/>
  <c r="C919" i="2"/>
  <c r="M485" i="1"/>
  <c r="N485" i="1" s="1"/>
  <c r="C484" i="2"/>
  <c r="M461" i="1"/>
  <c r="N461" i="1" s="1"/>
  <c r="C460" i="2"/>
  <c r="M354" i="1"/>
  <c r="N354" i="1" s="1"/>
  <c r="C353" i="2"/>
  <c r="M447" i="1"/>
  <c r="N447" i="1" s="1"/>
  <c r="C446" i="2"/>
  <c r="M508" i="1"/>
  <c r="N508" i="1" s="1"/>
  <c r="C507" i="2"/>
  <c r="M527" i="1"/>
  <c r="N527" i="1" s="1"/>
  <c r="C526" i="2"/>
  <c r="M451" i="1"/>
  <c r="N451" i="1" s="1"/>
  <c r="C450" i="2"/>
  <c r="M918" i="1"/>
  <c r="N918" i="1" s="1"/>
  <c r="C917" i="2"/>
  <c r="M877" i="1"/>
  <c r="N877" i="1" s="1"/>
  <c r="C876" i="2"/>
  <c r="M377" i="1"/>
  <c r="N377" i="1" s="1"/>
  <c r="C376" i="2"/>
  <c r="M648" i="1"/>
  <c r="N648" i="1" s="1"/>
  <c r="C647" i="2"/>
  <c r="M602" i="1"/>
  <c r="N602" i="1" s="1"/>
  <c r="C601" i="2"/>
  <c r="M684" i="1"/>
  <c r="N684" i="1" s="1"/>
  <c r="C683" i="2"/>
  <c r="M554" i="1"/>
  <c r="N554" i="1" s="1"/>
  <c r="C553" i="2"/>
  <c r="M748" i="1"/>
  <c r="N748" i="1" s="1"/>
  <c r="C747" i="2"/>
  <c r="M471" i="1"/>
  <c r="N471" i="1" s="1"/>
  <c r="C470" i="2"/>
  <c r="M462" i="1"/>
  <c r="N462" i="1" s="1"/>
  <c r="C461" i="2"/>
  <c r="M604" i="1"/>
  <c r="N604" i="1" s="1"/>
  <c r="C603" i="2"/>
  <c r="M682" i="1"/>
  <c r="N682" i="1" s="1"/>
  <c r="C681" i="2"/>
  <c r="M610" i="1"/>
  <c r="N610" i="1" s="1"/>
  <c r="C609" i="2"/>
  <c r="M880" i="1"/>
  <c r="N880" i="1" s="1"/>
  <c r="C879" i="2"/>
  <c r="M318" i="1"/>
  <c r="N318" i="1" s="1"/>
  <c r="C317" i="2"/>
  <c r="M799" i="1"/>
  <c r="N799" i="1" s="1"/>
  <c r="C798" i="2"/>
  <c r="M281" i="1"/>
  <c r="N281" i="1" s="1"/>
  <c r="C280" i="2"/>
  <c r="M218" i="1"/>
  <c r="N218" i="1" s="1"/>
  <c r="C217" i="2"/>
  <c r="M431" i="1"/>
  <c r="N431" i="1" s="1"/>
  <c r="C430" i="2"/>
  <c r="M808" i="1"/>
  <c r="N808" i="1" s="1"/>
  <c r="C807" i="2"/>
  <c r="M349" i="1"/>
  <c r="N349" i="1" s="1"/>
  <c r="C348" i="2"/>
  <c r="M320" i="1"/>
  <c r="N320" i="1" s="1"/>
  <c r="C319" i="2"/>
  <c r="M298" i="1"/>
  <c r="N298" i="1" s="1"/>
  <c r="C297" i="2"/>
  <c r="M293" i="1"/>
  <c r="N293" i="1" s="1"/>
  <c r="C292" i="2"/>
  <c r="M560" i="1"/>
  <c r="N560" i="1" s="1"/>
  <c r="C559" i="2"/>
  <c r="M641" i="1"/>
  <c r="N641" i="1" s="1"/>
  <c r="C640" i="2"/>
  <c r="M524" i="1"/>
  <c r="N524" i="1" s="1"/>
  <c r="C523" i="2"/>
  <c r="M487" i="1"/>
  <c r="N487" i="1" s="1"/>
  <c r="C486" i="2"/>
  <c r="M301" i="1"/>
  <c r="N301" i="1" s="1"/>
  <c r="C300" i="2"/>
  <c r="M870" i="1"/>
  <c r="N870" i="1" s="1"/>
  <c r="C869" i="2"/>
  <c r="M152" i="1"/>
  <c r="N152" i="1" s="1"/>
  <c r="C151" i="2"/>
  <c r="M860" i="1"/>
  <c r="N860" i="1" s="1"/>
  <c r="C859" i="2"/>
  <c r="M317" i="1"/>
  <c r="N317" i="1" s="1"/>
  <c r="C316" i="2"/>
  <c r="M872" i="1"/>
  <c r="N872" i="1" s="1"/>
  <c r="C871" i="2"/>
  <c r="M624" i="1"/>
  <c r="N624" i="1" s="1"/>
  <c r="C623" i="2"/>
  <c r="M412" i="1"/>
  <c r="N412" i="1" s="1"/>
  <c r="C411" i="2"/>
  <c r="M856" i="1"/>
  <c r="N856" i="1" s="1"/>
  <c r="C855" i="2"/>
  <c r="M773" i="1"/>
  <c r="N773" i="1" s="1"/>
  <c r="C772" i="2"/>
  <c r="M415" i="1"/>
  <c r="N415" i="1" s="1"/>
  <c r="C414" i="2"/>
  <c r="M788" i="1"/>
  <c r="N788" i="1" s="1"/>
  <c r="C787" i="2"/>
  <c r="M168" i="1"/>
  <c r="N168" i="1" s="1"/>
  <c r="C167" i="2"/>
  <c r="M505" i="1"/>
  <c r="N505" i="1" s="1"/>
  <c r="C504" i="2"/>
  <c r="M272" i="1"/>
  <c r="N272" i="1" s="1"/>
  <c r="C271" i="2"/>
  <c r="M454" i="1"/>
  <c r="N454" i="1" s="1"/>
  <c r="C453" i="2"/>
  <c r="M615" i="1"/>
  <c r="N615" i="1" s="1"/>
  <c r="C614" i="2"/>
  <c r="M252" i="1"/>
  <c r="N252" i="1" s="1"/>
  <c r="C251" i="2"/>
  <c r="M584" i="1"/>
  <c r="N584" i="1" s="1"/>
  <c r="C583" i="2"/>
  <c r="M325" i="1"/>
  <c r="N325" i="1" s="1"/>
  <c r="C324" i="2"/>
  <c r="M171" i="1"/>
  <c r="N171" i="1" s="1"/>
  <c r="C170" i="2"/>
  <c r="M706" i="1"/>
  <c r="N706" i="1" s="1"/>
  <c r="C705" i="2"/>
  <c r="M402" i="1"/>
  <c r="N402" i="1" s="1"/>
  <c r="C401" i="2"/>
  <c r="M222" i="1"/>
  <c r="N222" i="1" s="1"/>
  <c r="C221" i="2"/>
  <c r="M593" i="1"/>
  <c r="N593" i="1" s="1"/>
  <c r="C592" i="2"/>
  <c r="M899" i="1"/>
  <c r="N899" i="1" s="1"/>
  <c r="C898" i="2"/>
  <c r="M913" i="1"/>
  <c r="N913" i="1" s="1"/>
  <c r="C912" i="2"/>
  <c r="M945" i="1"/>
  <c r="N945" i="1" s="1"/>
  <c r="C944" i="2"/>
  <c r="M967" i="1"/>
  <c r="N967" i="1" s="1"/>
  <c r="C966" i="2"/>
  <c r="M565" i="1"/>
  <c r="N565" i="1" s="1"/>
  <c r="C564" i="2"/>
  <c r="M599" i="1"/>
  <c r="N599" i="1" s="1"/>
  <c r="C598" i="2"/>
  <c r="M627" i="1"/>
  <c r="N627" i="1" s="1"/>
  <c r="C626" i="2"/>
  <c r="M635" i="1"/>
  <c r="N635" i="1" s="1"/>
  <c r="C634" i="2"/>
  <c r="M679" i="1"/>
  <c r="N679" i="1" s="1"/>
  <c r="C678" i="2"/>
  <c r="M717" i="1"/>
  <c r="N717" i="1" s="1"/>
  <c r="C716" i="2"/>
  <c r="M767" i="1"/>
  <c r="N767" i="1" s="1"/>
  <c r="C766" i="2"/>
  <c r="M855" i="1"/>
  <c r="N855" i="1" s="1"/>
  <c r="C854" i="2"/>
  <c r="M963" i="1"/>
  <c r="N963" i="1" s="1"/>
  <c r="C962" i="2"/>
  <c r="M999" i="1"/>
  <c r="N999" i="1" s="1"/>
  <c r="C998" i="2"/>
  <c r="M969" i="1"/>
  <c r="N969" i="1" s="1"/>
  <c r="C968" i="2"/>
  <c r="M971" i="1"/>
  <c r="N971" i="1" s="1"/>
  <c r="C970" i="2"/>
  <c r="M254" i="1"/>
  <c r="N254" i="1" s="1"/>
  <c r="C253" i="2"/>
  <c r="K199" i="1"/>
  <c r="L199" i="1" s="1"/>
  <c r="AR199" i="1"/>
  <c r="AT199" i="1" s="1"/>
  <c r="L153" i="1"/>
  <c r="K153" i="1"/>
  <c r="AR153" i="1"/>
  <c r="AT153" i="1" s="1"/>
  <c r="K170" i="1"/>
  <c r="L170" i="1" s="1"/>
  <c r="AR170" i="1"/>
  <c r="AT170" i="1" s="1"/>
  <c r="L187" i="1"/>
  <c r="K187" i="1"/>
  <c r="AR187" i="1"/>
  <c r="AT187" i="1" s="1"/>
  <c r="K109" i="1"/>
  <c r="L109" i="1" s="1"/>
  <c r="AR109" i="1"/>
  <c r="AT109" i="1" s="1"/>
  <c r="K207" i="1"/>
  <c r="L207" i="1" s="1"/>
  <c r="AR207" i="1"/>
  <c r="AT207" i="1" s="1"/>
  <c r="K97" i="1"/>
  <c r="L97" i="1" s="1"/>
  <c r="AR97" i="1"/>
  <c r="AT97" i="1" s="1"/>
  <c r="L193" i="1"/>
  <c r="K193" i="1"/>
  <c r="AR193" i="1"/>
  <c r="AT193" i="1" s="1"/>
  <c r="K213" i="1"/>
  <c r="L213" i="1" s="1"/>
  <c r="AR213" i="1"/>
  <c r="AT213" i="1" s="1"/>
  <c r="L734" i="1"/>
  <c r="K734" i="1"/>
  <c r="AR734" i="1"/>
  <c r="AT734" i="1" s="1"/>
  <c r="M946" i="1"/>
  <c r="N946" i="1" s="1"/>
  <c r="C945" i="2"/>
  <c r="M952" i="1"/>
  <c r="N952" i="1" s="1"/>
  <c r="C951" i="2"/>
  <c r="M512" i="1"/>
  <c r="N512" i="1" s="1"/>
  <c r="C511" i="2"/>
  <c r="M530" i="1"/>
  <c r="N530" i="1" s="1"/>
  <c r="C529" i="2"/>
  <c r="M434" i="1"/>
  <c r="N434" i="1" s="1"/>
  <c r="C433" i="2"/>
  <c r="M753" i="1"/>
  <c r="N753" i="1" s="1"/>
  <c r="C752" i="2"/>
  <c r="M308" i="1"/>
  <c r="N308" i="1" s="1"/>
  <c r="C307" i="2"/>
  <c r="M224" i="1"/>
  <c r="N224" i="1" s="1"/>
  <c r="C223" i="2"/>
  <c r="M423" i="1"/>
  <c r="N423" i="1" s="1"/>
  <c r="C422" i="2"/>
  <c r="M636" i="1"/>
  <c r="N636" i="1" s="1"/>
  <c r="C635" i="2"/>
  <c r="M450" i="1"/>
  <c r="N450" i="1" s="1"/>
  <c r="C449" i="2"/>
  <c r="M123" i="1"/>
  <c r="N123" i="1" s="1"/>
  <c r="C122" i="2"/>
  <c r="M244" i="1"/>
  <c r="N244" i="1" s="1"/>
  <c r="C243" i="2"/>
  <c r="M284" i="1"/>
  <c r="N284" i="1" s="1"/>
  <c r="C283" i="2"/>
  <c r="M592" i="1"/>
  <c r="N592" i="1" s="1"/>
  <c r="C591" i="2"/>
  <c r="M122" i="1"/>
  <c r="N122" i="1" s="1"/>
  <c r="C121" i="2"/>
  <c r="M190" i="1"/>
  <c r="N190" i="1" s="1"/>
  <c r="C189" i="2"/>
  <c r="K247" i="1"/>
  <c r="L247" i="1" s="1"/>
  <c r="AR247" i="1"/>
  <c r="AT247" i="1" s="1"/>
  <c r="K105" i="1"/>
  <c r="L105" i="1" s="1"/>
  <c r="AR105" i="1"/>
  <c r="AT105" i="1" s="1"/>
  <c r="L169" i="1"/>
  <c r="K169" i="1"/>
  <c r="AR169" i="1"/>
  <c r="AT169" i="1" s="1"/>
  <c r="K233" i="1"/>
  <c r="L233" i="1" s="1"/>
  <c r="AR233" i="1"/>
  <c r="AT233" i="1" s="1"/>
  <c r="L203" i="1"/>
  <c r="K203" i="1"/>
  <c r="AR203" i="1"/>
  <c r="AT203" i="1" s="1"/>
  <c r="K125" i="1"/>
  <c r="L125" i="1" s="1"/>
  <c r="AR125" i="1"/>
  <c r="AT125" i="1" s="1"/>
  <c r="K157" i="1"/>
  <c r="L157" i="1" s="1"/>
  <c r="AR157" i="1"/>
  <c r="AT157" i="1" s="1"/>
  <c r="L221" i="1"/>
  <c r="K221" i="1"/>
  <c r="AR221" i="1"/>
  <c r="AT221" i="1" s="1"/>
  <c r="K674" i="1"/>
  <c r="L674" i="1" s="1"/>
  <c r="AR674" i="1"/>
  <c r="AT674" i="1" s="1"/>
  <c r="M40" i="1"/>
  <c r="N40" i="1" s="1"/>
  <c r="M49" i="1"/>
  <c r="N49" i="1" s="1"/>
  <c r="M21" i="1"/>
  <c r="N21" i="1" s="1"/>
  <c r="M53" i="1"/>
  <c r="N53" i="1" s="1"/>
  <c r="M36" i="1"/>
  <c r="N36" i="1" s="1"/>
  <c r="M24" i="1"/>
  <c r="N24" i="1" s="1"/>
  <c r="L191" i="1"/>
  <c r="K191" i="1"/>
  <c r="AR191" i="1"/>
  <c r="AT191" i="1" s="1"/>
  <c r="K223" i="1"/>
  <c r="L223" i="1" s="1"/>
  <c r="AR223" i="1"/>
  <c r="AT223" i="1" s="1"/>
  <c r="L255" i="1"/>
  <c r="K255" i="1"/>
  <c r="AR255" i="1"/>
  <c r="AT255" i="1" s="1"/>
  <c r="K176" i="1"/>
  <c r="L176" i="1" s="1"/>
  <c r="AR176" i="1"/>
  <c r="AT176" i="1" s="1"/>
  <c r="K113" i="1"/>
  <c r="L113" i="1" s="1"/>
  <c r="AR113" i="1"/>
  <c r="AT113" i="1" s="1"/>
  <c r="L145" i="1"/>
  <c r="K145" i="1"/>
  <c r="AR145" i="1"/>
  <c r="AT145" i="1" s="1"/>
  <c r="K177" i="1"/>
  <c r="L177" i="1" s="1"/>
  <c r="AR177" i="1"/>
  <c r="AT177" i="1" s="1"/>
  <c r="L209" i="1"/>
  <c r="K209" i="1"/>
  <c r="AR209" i="1"/>
  <c r="AT209" i="1" s="1"/>
  <c r="K241" i="1"/>
  <c r="L241" i="1" s="1"/>
  <c r="AR241" i="1"/>
  <c r="AT241" i="1" s="1"/>
  <c r="L211" i="1"/>
  <c r="K211" i="1"/>
  <c r="AR211" i="1"/>
  <c r="AT211" i="1" s="1"/>
  <c r="K243" i="1"/>
  <c r="L243" i="1" s="1"/>
  <c r="AR243" i="1"/>
  <c r="AT243" i="1" s="1"/>
  <c r="L180" i="1"/>
  <c r="K180" i="1"/>
  <c r="AR180" i="1"/>
  <c r="AT180" i="1" s="1"/>
  <c r="K101" i="1"/>
  <c r="L101" i="1" s="1"/>
  <c r="AR101" i="1"/>
  <c r="AT101" i="1" s="1"/>
  <c r="K133" i="1"/>
  <c r="L133" i="1" s="1"/>
  <c r="AR133" i="1"/>
  <c r="AT133" i="1" s="1"/>
  <c r="L165" i="1"/>
  <c r="K165" i="1"/>
  <c r="AR165" i="1"/>
  <c r="AT165" i="1" s="1"/>
  <c r="K197" i="1"/>
  <c r="L197" i="1" s="1"/>
  <c r="AR197" i="1"/>
  <c r="AT197" i="1" s="1"/>
  <c r="L229" i="1"/>
  <c r="K229" i="1"/>
  <c r="AR229" i="1"/>
  <c r="AT229" i="1" s="1"/>
  <c r="M107" i="1"/>
  <c r="N107" i="1" s="1"/>
  <c r="C106" i="2"/>
  <c r="M86" i="1"/>
  <c r="N86" i="1" s="1"/>
  <c r="C85" i="2"/>
  <c r="M16" i="1"/>
  <c r="N16" i="1" s="1"/>
  <c r="C15" i="2"/>
  <c r="M63" i="1"/>
  <c r="N63" i="1" s="1"/>
  <c r="C62" i="2"/>
  <c r="M33" i="1"/>
  <c r="N33" i="1" s="1"/>
  <c r="C32" i="2"/>
  <c r="M76" i="1"/>
  <c r="N76" i="1" s="1"/>
  <c r="C75" i="2"/>
  <c r="M17" i="1"/>
  <c r="N17" i="1" s="1"/>
  <c r="C16" i="2"/>
  <c r="M39" i="1"/>
  <c r="N39" i="1" s="1"/>
  <c r="C38" i="2"/>
  <c r="M71" i="1"/>
  <c r="N71" i="1" s="1"/>
  <c r="C70" i="2"/>
  <c r="M25" i="1"/>
  <c r="N25" i="1" s="1"/>
  <c r="C24" i="2"/>
  <c r="M57" i="1"/>
  <c r="N57" i="1" s="1"/>
  <c r="C56" i="2"/>
  <c r="M89" i="1"/>
  <c r="N89" i="1" s="1"/>
  <c r="C88" i="2"/>
  <c r="M99" i="1"/>
  <c r="N99" i="1" s="1"/>
  <c r="C98" i="2"/>
  <c r="M108" i="1"/>
  <c r="N108" i="1" s="1"/>
  <c r="C107" i="2"/>
  <c r="M5" i="1"/>
  <c r="N5" i="1" s="1"/>
  <c r="M82" i="1"/>
  <c r="N82" i="1" s="1"/>
  <c r="C81" i="2"/>
  <c r="M31" i="1"/>
  <c r="N31" i="1" s="1"/>
  <c r="C30" i="2"/>
  <c r="M77" i="1"/>
  <c r="N77" i="1" s="1"/>
  <c r="C76" i="2"/>
  <c r="M44" i="1"/>
  <c r="N44" i="1" s="1"/>
  <c r="C43" i="2"/>
  <c r="M83" i="1"/>
  <c r="N83" i="1" s="1"/>
  <c r="C82" i="2"/>
  <c r="M32" i="1"/>
  <c r="N32" i="1" s="1"/>
  <c r="C31" i="2"/>
  <c r="M64" i="1"/>
  <c r="N64" i="1" s="1"/>
  <c r="C63" i="2"/>
  <c r="M6" i="1"/>
  <c r="N6" i="1" s="1"/>
  <c r="C5" i="2"/>
  <c r="M46" i="1"/>
  <c r="N46" i="1" s="1"/>
  <c r="C45" i="2"/>
  <c r="M78" i="1"/>
  <c r="N78" i="1" s="1"/>
  <c r="C77" i="2"/>
  <c r="M119" i="1"/>
  <c r="N119" i="1" s="1"/>
  <c r="C118" i="2"/>
  <c r="K184" i="1"/>
  <c r="L184" i="1" s="1"/>
  <c r="AR184" i="1"/>
  <c r="AT184" i="1" s="1"/>
  <c r="L185" i="1"/>
  <c r="K185" i="1"/>
  <c r="AR185" i="1"/>
  <c r="AT185" i="1" s="1"/>
  <c r="K205" i="1"/>
  <c r="L205" i="1" s="1"/>
  <c r="AR205" i="1"/>
  <c r="AT205" i="1" s="1"/>
  <c r="L237" i="1"/>
  <c r="K237" i="1"/>
  <c r="AR237" i="1"/>
  <c r="AT237" i="1" s="1"/>
  <c r="K694" i="1"/>
  <c r="L694" i="1" s="1"/>
  <c r="AR694" i="1"/>
  <c r="AT694" i="1" s="1"/>
  <c r="L548" i="1"/>
  <c r="K548" i="1"/>
  <c r="AR548" i="1"/>
  <c r="AT548" i="1" s="1"/>
  <c r="K688" i="1"/>
  <c r="L688" i="1" s="1"/>
  <c r="AR688" i="1"/>
  <c r="AT688" i="1" s="1"/>
  <c r="L764" i="1"/>
  <c r="K764" i="1"/>
  <c r="AR764" i="1"/>
  <c r="AT764" i="1" s="1"/>
  <c r="K34" i="1"/>
  <c r="L34" i="1" s="1"/>
  <c r="AR34" i="1"/>
  <c r="AT34" i="1" s="1"/>
  <c r="K278" i="1"/>
  <c r="L278" i="1" s="1"/>
  <c r="AR278" i="1"/>
  <c r="AT278" i="1" s="1"/>
  <c r="L871" i="1"/>
  <c r="K871" i="1"/>
  <c r="AR871" i="1"/>
  <c r="AT871" i="1" s="1"/>
  <c r="M50" i="1"/>
  <c r="N50" i="1" s="1"/>
  <c r="C49" i="2"/>
  <c r="M14" i="1"/>
  <c r="N14" i="1" s="1"/>
  <c r="C13" i="2"/>
  <c r="M61" i="1"/>
  <c r="N61" i="1" s="1"/>
  <c r="C60" i="2"/>
  <c r="M28" i="1"/>
  <c r="N28" i="1" s="1"/>
  <c r="C27" i="2"/>
  <c r="M67" i="1"/>
  <c r="N67" i="1" s="1"/>
  <c r="C66" i="2"/>
  <c r="M9" i="1"/>
  <c r="N9" i="1" s="1"/>
  <c r="C8" i="2"/>
  <c r="M37" i="1"/>
  <c r="N37" i="1" s="1"/>
  <c r="C36" i="2"/>
  <c r="M69" i="1"/>
  <c r="N69" i="1" s="1"/>
  <c r="C68" i="2"/>
  <c r="M15" i="1"/>
  <c r="N15" i="1" s="1"/>
  <c r="C14" i="2"/>
  <c r="M52" i="1"/>
  <c r="N52" i="1" s="1"/>
  <c r="C51" i="2"/>
  <c r="M84" i="1"/>
  <c r="N84" i="1" s="1"/>
  <c r="C83" i="2"/>
  <c r="M942" i="1"/>
  <c r="N942" i="1" s="1"/>
  <c r="C941" i="2"/>
  <c r="M984" i="1"/>
  <c r="N984" i="1" s="1"/>
  <c r="C983" i="2"/>
  <c r="M940" i="1"/>
  <c r="N940" i="1" s="1"/>
  <c r="C939" i="2"/>
  <c r="M296" i="1"/>
  <c r="N296" i="1" s="1"/>
  <c r="C295" i="2"/>
  <c r="M375" i="1"/>
  <c r="N375" i="1" s="1"/>
  <c r="C374" i="2"/>
  <c r="M924" i="1"/>
  <c r="N924" i="1" s="1"/>
  <c r="C923" i="2"/>
  <c r="M532" i="1"/>
  <c r="N532" i="1" s="1"/>
  <c r="C531" i="2"/>
  <c r="M484" i="1"/>
  <c r="N484" i="1" s="1"/>
  <c r="C483" i="2"/>
  <c r="M673" i="1"/>
  <c r="N673" i="1" s="1"/>
  <c r="C672" i="2"/>
  <c r="M544" i="1"/>
  <c r="N544" i="1" s="1"/>
  <c r="C543" i="2"/>
  <c r="M446" i="1"/>
  <c r="N446" i="1" s="1"/>
  <c r="C445" i="2"/>
  <c r="M246" i="1"/>
  <c r="N246" i="1" s="1"/>
  <c r="C245" i="2"/>
  <c r="M425" i="1"/>
  <c r="N425" i="1" s="1"/>
  <c r="C424" i="2"/>
  <c r="M292" i="1"/>
  <c r="N292" i="1" s="1"/>
  <c r="C291" i="2"/>
  <c r="M466" i="1"/>
  <c r="N466" i="1" s="1"/>
  <c r="C465" i="2"/>
  <c r="M692" i="1"/>
  <c r="N692" i="1" s="1"/>
  <c r="C691" i="2"/>
  <c r="M155" i="1"/>
  <c r="N155" i="1" s="1"/>
  <c r="C154" i="2"/>
  <c r="M784" i="1"/>
  <c r="N784" i="1" s="1"/>
  <c r="C783" i="2"/>
  <c r="M541" i="1"/>
  <c r="N541" i="1" s="1"/>
  <c r="C540" i="2"/>
  <c r="M569" i="1"/>
  <c r="N569" i="1" s="1"/>
  <c r="C568" i="2"/>
  <c r="M562" i="1"/>
  <c r="N562" i="1" s="1"/>
  <c r="C561" i="2"/>
  <c r="M132" i="1"/>
  <c r="N132" i="1" s="1"/>
  <c r="C131" i="2"/>
  <c r="M756" i="1"/>
  <c r="N756" i="1" s="1"/>
  <c r="C755" i="2"/>
  <c r="M563" i="1"/>
  <c r="N563" i="1" s="1"/>
  <c r="C562" i="2"/>
  <c r="M136" i="1"/>
  <c r="N136" i="1" s="1"/>
  <c r="C135" i="2"/>
  <c r="M654" i="1"/>
  <c r="N654" i="1" s="1"/>
  <c r="C653" i="2"/>
  <c r="M459" i="1"/>
  <c r="N459" i="1" s="1"/>
  <c r="C458" i="2"/>
  <c r="M517" i="1"/>
  <c r="N517" i="1" s="1"/>
  <c r="C516" i="2"/>
  <c r="M618" i="1"/>
  <c r="N618" i="1" s="1"/>
  <c r="C617" i="2"/>
  <c r="M286" i="1"/>
  <c r="N286" i="1" s="1"/>
  <c r="C285" i="2"/>
  <c r="M833" i="1"/>
  <c r="N833" i="1" s="1"/>
  <c r="C832" i="2"/>
  <c r="M600" i="1"/>
  <c r="N600" i="1" s="1"/>
  <c r="C599" i="2"/>
  <c r="M127" i="1"/>
  <c r="N127" i="1" s="1"/>
  <c r="C126" i="2"/>
  <c r="M96" i="1"/>
  <c r="N96" i="1" s="1"/>
  <c r="C95" i="2"/>
  <c r="M352" i="1"/>
  <c r="N352" i="1" s="1"/>
  <c r="C351" i="2"/>
  <c r="M787" i="1"/>
  <c r="N787" i="1" s="1"/>
  <c r="C786" i="2"/>
  <c r="M857" i="1"/>
  <c r="N857" i="1" s="1"/>
  <c r="C856" i="2"/>
  <c r="M394" i="1"/>
  <c r="N394" i="1" s="1"/>
  <c r="C393" i="2"/>
  <c r="M631" i="1"/>
  <c r="N631" i="1" s="1"/>
  <c r="C630" i="2"/>
  <c r="M869" i="1"/>
  <c r="N869" i="1" s="1"/>
  <c r="C868" i="2"/>
  <c r="M723" i="1"/>
  <c r="N723" i="1" s="1"/>
  <c r="C722" i="2"/>
  <c r="M879" i="1"/>
  <c r="N879" i="1" s="1"/>
  <c r="C878" i="2"/>
  <c r="M259" i="1"/>
  <c r="N259" i="1" s="1"/>
  <c r="C258" i="2"/>
  <c r="M718" i="1"/>
  <c r="N718" i="1" s="1"/>
  <c r="C717" i="2"/>
  <c r="M353" i="1"/>
  <c r="N353" i="1" s="1"/>
  <c r="C352" i="2"/>
  <c r="M841" i="1"/>
  <c r="N841" i="1" s="1"/>
  <c r="C840" i="2"/>
  <c r="M287" i="1"/>
  <c r="N287" i="1" s="1"/>
  <c r="M736" i="1"/>
  <c r="N736" i="1" s="1"/>
  <c r="C735" i="2"/>
  <c r="M294" i="1"/>
  <c r="N294" i="1" s="1"/>
  <c r="C293" i="2"/>
  <c r="M183" i="1"/>
  <c r="N183" i="1" s="1"/>
  <c r="C182" i="2"/>
  <c r="M849" i="1"/>
  <c r="N849" i="1" s="1"/>
  <c r="C848" i="2"/>
  <c r="M271" i="1"/>
  <c r="N271" i="1" s="1"/>
  <c r="C270" i="2"/>
  <c r="M448" i="1"/>
  <c r="N448" i="1" s="1"/>
  <c r="C447" i="2"/>
  <c r="M498" i="1"/>
  <c r="N498" i="1" s="1"/>
  <c r="C497" i="2"/>
  <c r="M813" i="1"/>
  <c r="N813" i="1" s="1"/>
  <c r="C812" i="2"/>
  <c r="M672" i="1"/>
  <c r="N672" i="1" s="1"/>
  <c r="C671" i="2"/>
  <c r="M885" i="1"/>
  <c r="N885" i="1" s="1"/>
  <c r="C884" i="2"/>
  <c r="M309" i="1"/>
  <c r="N309" i="1" s="1"/>
  <c r="C308" i="2"/>
  <c r="M364" i="1"/>
  <c r="N364" i="1" s="1"/>
  <c r="C363" i="2"/>
  <c r="M803" i="1"/>
  <c r="N803" i="1" s="1"/>
  <c r="C802" i="2"/>
  <c r="M966" i="1"/>
  <c r="N966" i="1" s="1"/>
  <c r="C965" i="2"/>
  <c r="M932" i="1"/>
  <c r="N932" i="1" s="1"/>
  <c r="C931" i="2"/>
  <c r="M534" i="1"/>
  <c r="N534" i="1" s="1"/>
  <c r="C533" i="2"/>
  <c r="M906" i="1"/>
  <c r="N906" i="1" s="1"/>
  <c r="C905" i="2"/>
  <c r="M900" i="1"/>
  <c r="N900" i="1" s="1"/>
  <c r="C899" i="2"/>
  <c r="M476" i="1"/>
  <c r="N476" i="1" s="1"/>
  <c r="C475" i="2"/>
  <c r="M598" i="1"/>
  <c r="N598" i="1" s="1"/>
  <c r="C597" i="2"/>
  <c r="M504" i="1"/>
  <c r="N504" i="1" s="1"/>
  <c r="C503" i="2"/>
  <c r="M260" i="1"/>
  <c r="N260" i="1" s="1"/>
  <c r="C259" i="2"/>
  <c r="M522" i="1"/>
  <c r="N522" i="1" s="1"/>
  <c r="C521" i="2"/>
  <c r="M473" i="1"/>
  <c r="N473" i="1" s="1"/>
  <c r="C472" i="2"/>
  <c r="M507" i="1"/>
  <c r="N507" i="1" s="1"/>
  <c r="C506" i="2"/>
  <c r="M848" i="1"/>
  <c r="N848" i="1" s="1"/>
  <c r="C847" i="2"/>
  <c r="M464" i="1"/>
  <c r="N464" i="1" s="1"/>
  <c r="C463" i="2"/>
  <c r="M556" i="1"/>
  <c r="N556" i="1" s="1"/>
  <c r="C555" i="2"/>
  <c r="M196" i="1"/>
  <c r="N196" i="1" s="1"/>
  <c r="C195" i="2"/>
  <c r="M533" i="1"/>
  <c r="N533" i="1" s="1"/>
  <c r="C532" i="2"/>
  <c r="M536" i="1"/>
  <c r="N536" i="1" s="1"/>
  <c r="C535" i="2"/>
  <c r="M834" i="1"/>
  <c r="N834" i="1" s="1"/>
  <c r="C833" i="2"/>
  <c r="M632" i="1"/>
  <c r="N632" i="1" s="1"/>
  <c r="C631" i="2"/>
  <c r="M712" i="1"/>
  <c r="N712" i="1" s="1"/>
  <c r="C711" i="2"/>
  <c r="M302" i="1"/>
  <c r="N302" i="1" s="1"/>
  <c r="C301" i="2"/>
  <c r="M827" i="1"/>
  <c r="N827" i="1" s="1"/>
  <c r="C826" i="2"/>
  <c r="M760" i="1"/>
  <c r="N760" i="1" s="1"/>
  <c r="C759" i="2"/>
  <c r="M426" i="1"/>
  <c r="N426" i="1" s="1"/>
  <c r="C425" i="2"/>
  <c r="M386" i="1"/>
  <c r="N386" i="1" s="1"/>
  <c r="C385" i="2"/>
  <c r="M528" i="1"/>
  <c r="N528" i="1" s="1"/>
  <c r="C527" i="2"/>
  <c r="M314" i="1"/>
  <c r="N314" i="1" s="1"/>
  <c r="C313" i="2"/>
  <c r="M312" i="1"/>
  <c r="N312" i="1" s="1"/>
  <c r="C311" i="2"/>
  <c r="M194" i="1"/>
  <c r="N194" i="1" s="1"/>
  <c r="C193" i="2"/>
  <c r="M778" i="1"/>
  <c r="N778" i="1" s="1"/>
  <c r="C777" i="2"/>
  <c r="M550" i="1"/>
  <c r="N550" i="1" s="1"/>
  <c r="C549" i="2"/>
  <c r="M321" i="1"/>
  <c r="N321" i="1" s="1"/>
  <c r="C320" i="2"/>
  <c r="M179" i="1"/>
  <c r="N179" i="1" s="1"/>
  <c r="C178" i="2"/>
  <c r="M866" i="1"/>
  <c r="N866" i="1" s="1"/>
  <c r="C865" i="2"/>
  <c r="M282" i="1"/>
  <c r="N282" i="1" s="1"/>
  <c r="C281" i="2"/>
  <c r="M368" i="1"/>
  <c r="N368" i="1" s="1"/>
  <c r="C367" i="2"/>
  <c r="M893" i="1"/>
  <c r="N893" i="1" s="1"/>
  <c r="C892" i="2"/>
  <c r="M792" i="1"/>
  <c r="N792" i="1" s="1"/>
  <c r="C791" i="2"/>
  <c r="M439" i="1"/>
  <c r="N439" i="1" s="1"/>
  <c r="C438" i="2"/>
  <c r="M232" i="1"/>
  <c r="N232" i="1" s="1"/>
  <c r="C231" i="2"/>
  <c r="M135" i="1"/>
  <c r="N135" i="1" s="1"/>
  <c r="C134" i="2"/>
  <c r="M356" i="1"/>
  <c r="N356" i="1" s="1"/>
  <c r="C355" i="2"/>
  <c r="M540" i="1"/>
  <c r="N540" i="1" s="1"/>
  <c r="C539" i="2"/>
  <c r="M115" i="1"/>
  <c r="N115" i="1" s="1"/>
  <c r="C114" i="2"/>
  <c r="M846" i="1"/>
  <c r="N846" i="1" s="1"/>
  <c r="C845" i="2"/>
  <c r="M835" i="1"/>
  <c r="N835" i="1" s="1"/>
  <c r="C834" i="2"/>
  <c r="M820" i="1"/>
  <c r="N820" i="1" s="1"/>
  <c r="C819" i="2"/>
  <c r="M238" i="1"/>
  <c r="N238" i="1" s="1"/>
  <c r="C237" i="2"/>
  <c r="M809" i="1"/>
  <c r="N809" i="1" s="1"/>
  <c r="C808" i="2"/>
  <c r="M549" i="1"/>
  <c r="N549" i="1" s="1"/>
  <c r="C548" i="2"/>
  <c r="M765" i="1"/>
  <c r="N765" i="1" s="1"/>
  <c r="C764" i="2"/>
  <c r="M328" i="1"/>
  <c r="N328" i="1" s="1"/>
  <c r="C327" i="2"/>
  <c r="M719" i="1"/>
  <c r="N719" i="1" s="1"/>
  <c r="C718" i="2"/>
  <c r="M307" i="1"/>
  <c r="N307" i="1" s="1"/>
  <c r="C306" i="2"/>
  <c r="M367" i="1"/>
  <c r="N367" i="1" s="1"/>
  <c r="C366" i="2"/>
  <c r="M817" i="1"/>
  <c r="N817" i="1" s="1"/>
  <c r="C816" i="2"/>
  <c r="M70" i="1"/>
  <c r="N70" i="1" s="1"/>
  <c r="C69" i="2"/>
  <c r="M29" i="1"/>
  <c r="N29" i="1" s="1"/>
  <c r="C28" i="2"/>
  <c r="M72" i="1"/>
  <c r="N72" i="1" s="1"/>
  <c r="C71" i="2"/>
  <c r="M11" i="1"/>
  <c r="N11" i="1" s="1"/>
  <c r="C10" i="2"/>
  <c r="M60" i="1"/>
  <c r="N60" i="1" s="1"/>
  <c r="C59" i="2"/>
  <c r="M18" i="1"/>
  <c r="N18" i="1" s="1"/>
  <c r="C17" i="2"/>
  <c r="M42" i="1"/>
  <c r="N42" i="1" s="1"/>
  <c r="C41" i="2"/>
  <c r="M74" i="1"/>
  <c r="N74" i="1" s="1"/>
  <c r="C73" i="2"/>
  <c r="M27" i="1"/>
  <c r="N27" i="1" s="1"/>
  <c r="C26" i="2"/>
  <c r="M59" i="1"/>
  <c r="N59" i="1" s="1"/>
  <c r="C58" i="2"/>
  <c r="M91" i="1"/>
  <c r="N91" i="1" s="1"/>
  <c r="C90" i="2"/>
  <c r="M990" i="1"/>
  <c r="N990" i="1" s="1"/>
  <c r="C989" i="2"/>
  <c r="M992" i="1"/>
  <c r="N992" i="1" s="1"/>
  <c r="C991" i="2"/>
  <c r="M515" i="1"/>
  <c r="N515" i="1" s="1"/>
  <c r="C514" i="2"/>
  <c r="M901" i="1"/>
  <c r="N901" i="1" s="1"/>
  <c r="C900" i="2"/>
  <c r="M495" i="1"/>
  <c r="N495" i="1" s="1"/>
  <c r="C494" i="2"/>
  <c r="M559" i="1"/>
  <c r="N559" i="1" s="1"/>
  <c r="C558" i="2"/>
  <c r="M490" i="1"/>
  <c r="N490" i="1" s="1"/>
  <c r="C489" i="2"/>
  <c r="M675" i="1"/>
  <c r="N675" i="1" s="1"/>
  <c r="C674" i="2"/>
  <c r="M418" i="1"/>
  <c r="N418" i="1" s="1"/>
  <c r="C417" i="2"/>
  <c r="M331" i="1"/>
  <c r="N331" i="1" s="1"/>
  <c r="C330" i="2"/>
  <c r="M537" i="1"/>
  <c r="N537" i="1" s="1"/>
  <c r="C536" i="2"/>
  <c r="M705" i="1"/>
  <c r="N705" i="1" s="1"/>
  <c r="C704" i="2"/>
  <c r="M158" i="1"/>
  <c r="N158" i="1" s="1"/>
  <c r="C157" i="2"/>
  <c r="M248" i="1"/>
  <c r="N248" i="1" s="1"/>
  <c r="C247" i="2"/>
  <c r="M340" i="1"/>
  <c r="N340" i="1" s="1"/>
  <c r="C339" i="2"/>
  <c r="M341" i="1"/>
  <c r="N341" i="1" s="1"/>
  <c r="C340" i="2"/>
  <c r="M545" i="1"/>
  <c r="N545" i="1" s="1"/>
  <c r="C544" i="2"/>
  <c r="M397" i="1"/>
  <c r="N397" i="1" s="1"/>
  <c r="C396" i="2"/>
  <c r="M100" i="1"/>
  <c r="N100" i="1" s="1"/>
  <c r="C99" i="2"/>
  <c r="M574" i="1"/>
  <c r="N574" i="1" s="1"/>
  <c r="C573" i="2"/>
  <c r="M630" i="1"/>
  <c r="N630" i="1" s="1"/>
  <c r="C629" i="2"/>
  <c r="M427" i="1"/>
  <c r="N427" i="1" s="1"/>
  <c r="C426" i="2"/>
  <c r="M579" i="1"/>
  <c r="N579" i="1" s="1"/>
  <c r="C578" i="2"/>
  <c r="M520" i="1"/>
  <c r="N520" i="1" s="1"/>
  <c r="C519" i="2"/>
  <c r="M342" i="1"/>
  <c r="N342" i="1" s="1"/>
  <c r="C341" i="2"/>
  <c r="M369" i="1"/>
  <c r="N369" i="1" s="1"/>
  <c r="C368" i="2"/>
  <c r="M134" i="1"/>
  <c r="N134" i="1" s="1"/>
  <c r="C133" i="2"/>
  <c r="M622" i="1"/>
  <c r="N622" i="1" s="1"/>
  <c r="C621" i="2"/>
  <c r="M428" i="1"/>
  <c r="N428" i="1" s="1"/>
  <c r="C427" i="2"/>
  <c r="M437" i="1"/>
  <c r="N437" i="1" s="1"/>
  <c r="C436" i="2"/>
  <c r="M350" i="1"/>
  <c r="N350" i="1" s="1"/>
  <c r="C349" i="2"/>
  <c r="M440" i="1"/>
  <c r="N440" i="1" s="1"/>
  <c r="C439" i="2"/>
  <c r="M240" i="1"/>
  <c r="N240" i="1" s="1"/>
  <c r="C239" i="2"/>
  <c r="M642" i="1"/>
  <c r="N642" i="1" s="1"/>
  <c r="C641" i="2"/>
  <c r="M159" i="1"/>
  <c r="N159" i="1" s="1"/>
  <c r="C158" i="2"/>
  <c r="M769" i="1"/>
  <c r="N769" i="1" s="1"/>
  <c r="C768" i="2"/>
  <c r="M310" i="1"/>
  <c r="N310" i="1" s="1"/>
  <c r="C309" i="2"/>
  <c r="M420" i="1"/>
  <c r="N420" i="1" s="1"/>
  <c r="C419" i="2"/>
  <c r="M858" i="1"/>
  <c r="N858" i="1" s="1"/>
  <c r="C857" i="2"/>
  <c r="M568" i="1"/>
  <c r="N568" i="1" s="1"/>
  <c r="C567" i="2"/>
  <c r="M727" i="1"/>
  <c r="N727" i="1" s="1"/>
  <c r="C726" i="2"/>
  <c r="M656" i="1"/>
  <c r="N656" i="1" s="1"/>
  <c r="C655" i="2"/>
  <c r="M297" i="1"/>
  <c r="N297" i="1" s="1"/>
  <c r="C296" i="2"/>
  <c r="M371" i="1"/>
  <c r="N371" i="1" s="1"/>
  <c r="C370" i="2"/>
  <c r="M949" i="1"/>
  <c r="N949" i="1" s="1"/>
  <c r="C948" i="2"/>
  <c r="M988" i="1"/>
  <c r="N988" i="1" s="1"/>
  <c r="C987" i="2"/>
  <c r="M997" i="1"/>
  <c r="N997" i="1" s="1"/>
  <c r="C996" i="2"/>
  <c r="M904" i="1"/>
  <c r="N904" i="1" s="1"/>
  <c r="C903" i="2"/>
  <c r="M977" i="1"/>
  <c r="N977" i="1" s="1"/>
  <c r="C976" i="2"/>
  <c r="M903" i="1"/>
  <c r="N903" i="1" s="1"/>
  <c r="C902" i="2"/>
  <c r="M653" i="1"/>
  <c r="N653" i="1" s="1"/>
  <c r="C652" i="2"/>
  <c r="M703" i="1"/>
  <c r="N703" i="1" s="1"/>
  <c r="C702" i="2"/>
  <c r="M488" i="1"/>
  <c r="N488" i="1" s="1"/>
  <c r="C487" i="2"/>
  <c r="M617" i="1"/>
  <c r="N617" i="1" s="1"/>
  <c r="C616" i="2"/>
  <c r="M911" i="1"/>
  <c r="N911" i="1" s="1"/>
  <c r="C910" i="2"/>
  <c r="M104" i="1"/>
  <c r="N104" i="1" s="1"/>
  <c r="C103" i="2"/>
  <c r="M126" i="1"/>
  <c r="N126" i="1" s="1"/>
  <c r="C125" i="2"/>
  <c r="K231" i="1"/>
  <c r="L231" i="1" s="1"/>
  <c r="AR231" i="1"/>
  <c r="AT231" i="1" s="1"/>
  <c r="K121" i="1"/>
  <c r="L121" i="1" s="1"/>
  <c r="AR121" i="1"/>
  <c r="AT121" i="1" s="1"/>
  <c r="L217" i="1"/>
  <c r="K217" i="1"/>
  <c r="AR217" i="1"/>
  <c r="AT217" i="1" s="1"/>
  <c r="K219" i="1"/>
  <c r="L219" i="1" s="1"/>
  <c r="AR219" i="1"/>
  <c r="AT219" i="1" s="1"/>
  <c r="L141" i="1"/>
  <c r="K141" i="1"/>
  <c r="AR141" i="1"/>
  <c r="AT141" i="1" s="1"/>
  <c r="K239" i="1"/>
  <c r="L239" i="1" s="1"/>
  <c r="AR239" i="1"/>
  <c r="AT239" i="1" s="1"/>
  <c r="L161" i="1"/>
  <c r="K161" i="1"/>
  <c r="AR161" i="1"/>
  <c r="AT161" i="1" s="1"/>
  <c r="K225" i="1"/>
  <c r="L225" i="1" s="1"/>
  <c r="AR225" i="1"/>
  <c r="AT225" i="1" s="1"/>
  <c r="L227" i="1"/>
  <c r="K227" i="1"/>
  <c r="AR227" i="1"/>
  <c r="AT227" i="1" s="1"/>
  <c r="K149" i="1"/>
  <c r="L149" i="1" s="1"/>
  <c r="AR149" i="1"/>
  <c r="AT149" i="1" s="1"/>
  <c r="L245" i="1"/>
  <c r="K245" i="1"/>
  <c r="AR245" i="1"/>
  <c r="AT245" i="1" s="1"/>
  <c r="M948" i="1"/>
  <c r="N948" i="1" s="1"/>
  <c r="C947" i="2"/>
  <c r="M896" i="1"/>
  <c r="N896" i="1" s="1"/>
  <c r="C895" i="2"/>
  <c r="M359" i="1"/>
  <c r="N359" i="1" s="1"/>
  <c r="C358" i="2"/>
  <c r="M156" i="1"/>
  <c r="N156" i="1" s="1"/>
  <c r="C155" i="2"/>
  <c r="M344" i="1"/>
  <c r="N344" i="1" s="1"/>
  <c r="C343" i="2"/>
  <c r="M662" i="1"/>
  <c r="N662" i="1" s="1"/>
  <c r="C661" i="2"/>
  <c r="M333" i="1"/>
  <c r="N333" i="1" s="1"/>
  <c r="C332" i="2"/>
  <c r="M483" i="1"/>
  <c r="N483" i="1" s="1"/>
  <c r="C482" i="2"/>
  <c r="M212" i="1"/>
  <c r="N212" i="1" s="1"/>
  <c r="C211" i="2"/>
  <c r="M192" i="1"/>
  <c r="N192" i="1" s="1"/>
  <c r="C191" i="2"/>
  <c r="M114" i="1"/>
  <c r="N114" i="1" s="1"/>
  <c r="C113" i="2"/>
  <c r="M698" i="1"/>
  <c r="N698" i="1" s="1"/>
  <c r="C697" i="2"/>
  <c r="M580" i="1"/>
  <c r="N580" i="1" s="1"/>
  <c r="C579" i="2"/>
  <c r="M843" i="1"/>
  <c r="N843" i="1" s="1"/>
  <c r="C842" i="2"/>
  <c r="M883" i="1"/>
  <c r="N883" i="1" s="1"/>
  <c r="C882" i="2"/>
  <c r="M754" i="1"/>
  <c r="N754" i="1" s="1"/>
  <c r="C753" i="2"/>
  <c r="M290" i="1"/>
  <c r="N290" i="1" s="1"/>
  <c r="C289" i="2"/>
  <c r="M510" i="1"/>
  <c r="N510" i="1" s="1"/>
  <c r="C509" i="2"/>
  <c r="M445" i="1"/>
  <c r="N445" i="1" s="1"/>
  <c r="C444" i="2"/>
  <c r="M733" i="1"/>
  <c r="N733" i="1" s="1"/>
  <c r="C732" i="2"/>
  <c r="M300" i="1"/>
  <c r="N300" i="1" s="1"/>
  <c r="C299" i="2"/>
  <c r="M608" i="1"/>
  <c r="N608" i="1" s="1"/>
  <c r="C607" i="2"/>
  <c r="M751" i="1"/>
  <c r="N751" i="1" s="1"/>
  <c r="C750" i="2"/>
  <c r="M752" i="1"/>
  <c r="N752" i="1" s="1"/>
  <c r="C751" i="2"/>
  <c r="M587" i="1"/>
  <c r="N587" i="1" s="1"/>
  <c r="C586" i="2"/>
  <c r="M585" i="1"/>
  <c r="N585" i="1" s="1"/>
  <c r="C584" i="2"/>
  <c r="M433" i="1"/>
  <c r="N433" i="1" s="1"/>
  <c r="C432" i="2"/>
  <c r="M511" i="1"/>
  <c r="N511" i="1" s="1"/>
  <c r="C510" i="2"/>
  <c r="M728" i="1"/>
  <c r="N728" i="1" s="1"/>
  <c r="C727" i="2"/>
  <c r="M469" i="1"/>
  <c r="N469" i="1" s="1"/>
  <c r="C468" i="2"/>
  <c r="M360" i="1"/>
  <c r="N360" i="1" s="1"/>
  <c r="C359" i="2"/>
  <c r="M606" i="1"/>
  <c r="N606" i="1" s="1"/>
  <c r="C605" i="2"/>
  <c r="M22" i="1"/>
  <c r="N22" i="1" s="1"/>
  <c r="C21" i="2"/>
  <c r="M38" i="1"/>
  <c r="N38" i="1" s="1"/>
  <c r="C37" i="2"/>
  <c r="M45" i="1"/>
  <c r="N45" i="1" s="1"/>
  <c r="C44" i="2"/>
  <c r="M88" i="1"/>
  <c r="N88" i="1" s="1"/>
  <c r="C87" i="2"/>
  <c r="M51" i="1"/>
  <c r="N51" i="1" s="1"/>
  <c r="C50" i="2"/>
  <c r="M94" i="1"/>
  <c r="N94" i="1" s="1"/>
  <c r="C93" i="2"/>
  <c r="M23" i="1"/>
  <c r="N23" i="1" s="1"/>
  <c r="C22" i="2"/>
  <c r="M55" i="1"/>
  <c r="N55" i="1" s="1"/>
  <c r="C54" i="2"/>
  <c r="M87" i="1"/>
  <c r="N87" i="1" s="1"/>
  <c r="C86" i="2"/>
  <c r="M41" i="1"/>
  <c r="N41" i="1" s="1"/>
  <c r="C40" i="2"/>
  <c r="M73" i="1"/>
  <c r="N73" i="1" s="1"/>
  <c r="C72" i="2"/>
  <c r="M910" i="1"/>
  <c r="N910" i="1" s="1"/>
  <c r="C909" i="2"/>
  <c r="M978" i="1"/>
  <c r="N978" i="1" s="1"/>
  <c r="C977" i="2"/>
  <c r="M928" i="1"/>
  <c r="N928" i="1" s="1"/>
  <c r="C927" i="2"/>
  <c r="M374" i="1"/>
  <c r="N374" i="1" s="1"/>
  <c r="C373" i="2"/>
  <c r="M561" i="1"/>
  <c r="N561" i="1" s="1"/>
  <c r="C560" i="2"/>
  <c r="M291" i="1"/>
  <c r="N291" i="1" s="1"/>
  <c r="C290" i="2"/>
  <c r="M167" i="1"/>
  <c r="N167" i="1" s="1"/>
  <c r="C166" i="2"/>
  <c r="M954" i="1"/>
  <c r="N954" i="1" s="1"/>
  <c r="C953" i="2"/>
  <c r="M335" i="1"/>
  <c r="N335" i="1" s="1"/>
  <c r="C334" i="2"/>
  <c r="M269" i="1"/>
  <c r="N269" i="1" s="1"/>
  <c r="C268" i="2"/>
  <c r="M361" i="1"/>
  <c r="N361" i="1" s="1"/>
  <c r="C360" i="2"/>
  <c r="M323" i="1"/>
  <c r="N323" i="1" s="1"/>
  <c r="C322" i="2"/>
  <c r="M796" i="1"/>
  <c r="N796" i="1" s="1"/>
  <c r="C795" i="2"/>
  <c r="M393" i="1"/>
  <c r="N393" i="1" s="1"/>
  <c r="C392" i="2"/>
  <c r="M886" i="1"/>
  <c r="N886" i="1" s="1"/>
  <c r="C885" i="2"/>
  <c r="M646" i="1"/>
  <c r="N646" i="1" s="1"/>
  <c r="C645" i="2"/>
  <c r="M316" i="1"/>
  <c r="N316" i="1" s="1"/>
  <c r="C315" i="2"/>
  <c r="M478" i="1"/>
  <c r="N478" i="1" s="1"/>
  <c r="C477" i="2"/>
  <c r="M502" i="1"/>
  <c r="N502" i="1" s="1"/>
  <c r="C501" i="2"/>
  <c r="M400" i="1"/>
  <c r="N400" i="1" s="1"/>
  <c r="C399" i="2"/>
  <c r="M436" i="1"/>
  <c r="N436" i="1" s="1"/>
  <c r="C435" i="2"/>
  <c r="M798" i="1"/>
  <c r="N798" i="1" s="1"/>
  <c r="C797" i="2"/>
  <c r="M826" i="1"/>
  <c r="N826" i="1" s="1"/>
  <c r="C825" i="2"/>
  <c r="M850" i="1"/>
  <c r="N850" i="1" s="1"/>
  <c r="C849" i="2"/>
  <c r="M735" i="1"/>
  <c r="N735" i="1" s="1"/>
  <c r="C734" i="2"/>
  <c r="M178" i="1"/>
  <c r="N178" i="1" s="1"/>
  <c r="C177" i="2"/>
  <c r="M725" i="1"/>
  <c r="N725" i="1" s="1"/>
  <c r="C724" i="2"/>
  <c r="M172" i="1"/>
  <c r="N172" i="1" s="1"/>
  <c r="C171" i="2"/>
  <c r="M262" i="1"/>
  <c r="N262" i="1" s="1"/>
  <c r="C261" i="2"/>
  <c r="M811" i="1"/>
  <c r="N811" i="1" s="1"/>
  <c r="C810" i="2"/>
  <c r="M762" i="1"/>
  <c r="N762" i="1" s="1"/>
  <c r="C761" i="2"/>
  <c r="M146" i="1"/>
  <c r="N146" i="1" s="1"/>
  <c r="C145" i="2"/>
  <c r="M818" i="1"/>
  <c r="N818" i="1" s="1"/>
  <c r="C817" i="2"/>
  <c r="M106" i="1"/>
  <c r="N106" i="1" s="1"/>
  <c r="C105" i="2"/>
  <c r="M234" i="1"/>
  <c r="N234" i="1" s="1"/>
  <c r="C233" i="2"/>
  <c r="M265" i="1"/>
  <c r="N265" i="1" s="1"/>
  <c r="C264" i="2"/>
  <c r="M283" i="1"/>
  <c r="N283" i="1" s="1"/>
  <c r="C282" i="2"/>
  <c r="M116" i="1"/>
  <c r="N116" i="1" s="1"/>
  <c r="C115" i="2"/>
  <c r="M200" i="1"/>
  <c r="N200" i="1" s="1"/>
  <c r="C199" i="2"/>
  <c r="M802" i="1"/>
  <c r="N802" i="1" s="1"/>
  <c r="C801" i="2"/>
  <c r="M702" i="1"/>
  <c r="N702" i="1" s="1"/>
  <c r="C701" i="2"/>
  <c r="M256" i="1"/>
  <c r="N256" i="1" s="1"/>
  <c r="C255" i="2"/>
  <c r="M704" i="1"/>
  <c r="N704" i="1" s="1"/>
  <c r="C703" i="2"/>
  <c r="M730" i="1"/>
  <c r="N730" i="1" s="1"/>
  <c r="C729" i="2"/>
  <c r="M829" i="1"/>
  <c r="N829" i="1" s="1"/>
  <c r="C828" i="2"/>
  <c r="M680" i="1"/>
  <c r="N680" i="1" s="1"/>
  <c r="C679" i="2"/>
  <c r="M789" i="1"/>
  <c r="N789" i="1" s="1"/>
  <c r="C788" i="2"/>
  <c r="M228" i="1"/>
  <c r="N228" i="1" s="1"/>
  <c r="C227" i="2"/>
  <c r="M343" i="1"/>
  <c r="N343" i="1" s="1"/>
  <c r="C342" i="2"/>
  <c r="M460" i="1"/>
  <c r="N460" i="1" s="1"/>
  <c r="C459" i="2"/>
  <c r="M597" i="1"/>
  <c r="N597" i="1" s="1"/>
  <c r="C596" i="2"/>
  <c r="M443" i="1"/>
  <c r="N443" i="1" s="1"/>
  <c r="C442" i="2"/>
  <c r="M890" i="1"/>
  <c r="N890" i="1" s="1"/>
  <c r="C889" i="2"/>
  <c r="M814" i="1"/>
  <c r="N814" i="1" s="1"/>
  <c r="C813" i="2"/>
  <c r="M419" i="1"/>
  <c r="N419" i="1" s="1"/>
  <c r="C418" i="2"/>
  <c r="M151" i="1"/>
  <c r="N151" i="1" s="1"/>
  <c r="C150" i="2"/>
  <c r="M710" i="1"/>
  <c r="N710" i="1" s="1"/>
  <c r="C709" i="2"/>
  <c r="M965" i="1"/>
  <c r="N965" i="1" s="1"/>
  <c r="C964" i="2"/>
  <c r="M926" i="1"/>
  <c r="N926" i="1" s="1"/>
  <c r="C925" i="2"/>
  <c r="M916" i="1"/>
  <c r="N916" i="1" s="1"/>
  <c r="C915" i="2"/>
  <c r="M989" i="1"/>
  <c r="N989" i="1" s="1"/>
  <c r="C988" i="2"/>
  <c r="M908" i="1"/>
  <c r="N908" i="1" s="1"/>
  <c r="C907" i="2"/>
  <c r="M552" i="1"/>
  <c r="N552" i="1" s="1"/>
  <c r="C551" i="2"/>
  <c r="M482" i="1"/>
  <c r="N482" i="1" s="1"/>
  <c r="C481" i="2"/>
  <c r="M492" i="1"/>
  <c r="N492" i="1" s="1"/>
  <c r="C491" i="2"/>
  <c r="M740" i="1"/>
  <c r="N740" i="1" s="1"/>
  <c r="C739" i="2"/>
  <c r="M277" i="1"/>
  <c r="N277" i="1" s="1"/>
  <c r="C276" i="2"/>
  <c r="M477" i="1"/>
  <c r="N477" i="1" s="1"/>
  <c r="C476" i="2"/>
  <c r="M188" i="1"/>
  <c r="N188" i="1" s="1"/>
  <c r="C187" i="2"/>
  <c r="M385" i="1"/>
  <c r="N385" i="1" s="1"/>
  <c r="C384" i="2"/>
  <c r="M887" i="1"/>
  <c r="N887" i="1" s="1"/>
  <c r="C886" i="2"/>
  <c r="M693" i="1"/>
  <c r="N693" i="1" s="1"/>
  <c r="C692" i="2"/>
  <c r="M531" i="1"/>
  <c r="N531" i="1" s="1"/>
  <c r="C530" i="2"/>
  <c r="M304" i="1"/>
  <c r="N304" i="1" s="1"/>
  <c r="C303" i="2"/>
  <c r="M120" i="1"/>
  <c r="N120" i="1" s="1"/>
  <c r="C119" i="2"/>
  <c r="M640" i="1"/>
  <c r="N640" i="1" s="1"/>
  <c r="C639" i="2"/>
  <c r="M785" i="1"/>
  <c r="N785" i="1" s="1"/>
  <c r="C784" i="2"/>
  <c r="M264" i="1"/>
  <c r="N264" i="1" s="1"/>
  <c r="C263" i="2"/>
  <c r="M639" i="1"/>
  <c r="N639" i="1" s="1"/>
  <c r="C638" i="2"/>
  <c r="M404" i="1"/>
  <c r="N404" i="1" s="1"/>
  <c r="C403" i="2"/>
  <c r="M383" i="1"/>
  <c r="N383" i="1" s="1"/>
  <c r="C382" i="2"/>
  <c r="M147" i="1"/>
  <c r="N147" i="1" s="1"/>
  <c r="C146" i="2"/>
  <c r="M572" i="1"/>
  <c r="N572" i="1" s="1"/>
  <c r="C571" i="2"/>
  <c r="M720" i="1"/>
  <c r="N720" i="1" s="1"/>
  <c r="C719" i="2"/>
  <c r="M118" i="1"/>
  <c r="N118" i="1" s="1"/>
  <c r="C117" i="2"/>
  <c r="M128" i="1"/>
  <c r="N128" i="1" s="1"/>
  <c r="C127" i="2"/>
  <c r="M102" i="1"/>
  <c r="N102" i="1" s="1"/>
  <c r="C101" i="2"/>
  <c r="M743" i="1"/>
  <c r="N743" i="1" s="1"/>
  <c r="C742" i="2"/>
  <c r="M267" i="1"/>
  <c r="N267" i="1" s="1"/>
  <c r="C266" i="2"/>
  <c r="M131" i="1"/>
  <c r="N131" i="1" s="1"/>
  <c r="C130" i="2"/>
  <c r="M616" i="1"/>
  <c r="N616" i="1" s="1"/>
  <c r="C615" i="2"/>
  <c r="M822" i="1"/>
  <c r="N822" i="1" s="1"/>
  <c r="C821" i="2"/>
  <c r="M670" i="1"/>
  <c r="N670" i="1" s="1"/>
  <c r="C669" i="2"/>
  <c r="M851" i="1"/>
  <c r="N851" i="1" s="1"/>
  <c r="C850" i="2"/>
  <c r="M776" i="1"/>
  <c r="N776" i="1" s="1"/>
  <c r="C775" i="2"/>
  <c r="M148" i="1"/>
  <c r="N148" i="1" s="1"/>
  <c r="C147" i="2"/>
  <c r="M839" i="1"/>
  <c r="N839" i="1" s="1"/>
  <c r="C838" i="2"/>
  <c r="M620" i="1"/>
  <c r="N620" i="1" s="1"/>
  <c r="C619" i="2"/>
  <c r="M480" i="1"/>
  <c r="N480" i="1" s="1"/>
  <c r="C479" i="2"/>
  <c r="M862" i="1"/>
  <c r="N862" i="1" s="1"/>
  <c r="C861" i="2"/>
  <c r="M268" i="1"/>
  <c r="N268" i="1" s="1"/>
  <c r="C267" i="2"/>
  <c r="M54" i="1"/>
  <c r="N54" i="1" s="1"/>
  <c r="C53" i="2"/>
  <c r="M19" i="1"/>
  <c r="N19" i="1" s="1"/>
  <c r="C18" i="2"/>
  <c r="M10" i="1"/>
  <c r="N10" i="1" s="1"/>
  <c r="C9" i="2"/>
  <c r="M56" i="1"/>
  <c r="N56" i="1" s="1"/>
  <c r="C55" i="2"/>
  <c r="M13" i="1"/>
  <c r="N13" i="1" s="1"/>
  <c r="C12" i="2"/>
  <c r="M65" i="1"/>
  <c r="N65" i="1" s="1"/>
  <c r="C64" i="2"/>
  <c r="M20" i="1"/>
  <c r="N20" i="1" s="1"/>
  <c r="C19" i="2"/>
  <c r="M48" i="1"/>
  <c r="N48" i="1" s="1"/>
  <c r="C47" i="2"/>
  <c r="M80" i="1"/>
  <c r="N80" i="1" s="1"/>
  <c r="C79" i="2"/>
  <c r="M30" i="1"/>
  <c r="N30" i="1" s="1"/>
  <c r="C29" i="2"/>
  <c r="M62" i="1"/>
  <c r="N62" i="1" s="1"/>
  <c r="C61" i="2"/>
  <c r="M12" i="1"/>
  <c r="N12" i="1" s="1"/>
  <c r="C11" i="2"/>
  <c r="M958" i="1"/>
  <c r="N958" i="1" s="1"/>
  <c r="C957" i="2"/>
  <c r="M961" i="1"/>
  <c r="N961" i="1" s="1"/>
  <c r="C960" i="2"/>
  <c r="M981" i="1"/>
  <c r="N981" i="1" s="1"/>
  <c r="C980" i="2"/>
  <c r="M991" i="1"/>
  <c r="N991" i="1" s="1"/>
  <c r="C990" i="2"/>
  <c r="M609" i="1"/>
  <c r="N609" i="1" s="1"/>
  <c r="C608" i="2"/>
  <c r="M960" i="1"/>
  <c r="N960" i="1" s="1"/>
  <c r="C959" i="2"/>
  <c r="M526" i="1"/>
  <c r="N526" i="1" s="1"/>
  <c r="C525" i="2"/>
  <c r="M491" i="1"/>
  <c r="N491" i="1" s="1"/>
  <c r="C490" i="2"/>
  <c r="M435" i="1"/>
  <c r="N435" i="1" s="1"/>
  <c r="C434" i="2"/>
  <c r="M683" i="1"/>
  <c r="N683" i="1" s="1"/>
  <c r="C682" i="2"/>
  <c r="M669" i="1"/>
  <c r="N669" i="1" s="1"/>
  <c r="C668" i="2"/>
  <c r="M378" i="1"/>
  <c r="N378" i="1" s="1"/>
  <c r="C377" i="2"/>
  <c r="M409" i="1"/>
  <c r="N409" i="1" s="1"/>
  <c r="C408" i="2"/>
  <c r="M543" i="1"/>
  <c r="N543" i="1" s="1"/>
  <c r="C542" i="2"/>
  <c r="M470" i="1"/>
  <c r="N470" i="1" s="1"/>
  <c r="C469" i="2"/>
  <c r="M791" i="1"/>
  <c r="N791" i="1" s="1"/>
  <c r="C790" i="2"/>
  <c r="M506" i="1"/>
  <c r="N506" i="1" s="1"/>
  <c r="C505" i="2"/>
  <c r="M790" i="1"/>
  <c r="N790" i="1" s="1"/>
  <c r="C789" i="2"/>
  <c r="M686" i="1"/>
  <c r="N686" i="1" s="1"/>
  <c r="C685" i="2"/>
  <c r="M806" i="1"/>
  <c r="N806" i="1" s="1"/>
  <c r="C805" i="2"/>
  <c r="M493" i="1"/>
  <c r="N493" i="1" s="1"/>
  <c r="C492" i="2"/>
  <c r="M424" i="1"/>
  <c r="N424" i="1" s="1"/>
  <c r="C423" i="2"/>
  <c r="M605" i="1"/>
  <c r="N605" i="1" s="1"/>
  <c r="C604" i="2"/>
  <c r="M724" i="1"/>
  <c r="N724" i="1" s="1"/>
  <c r="C723" i="2"/>
  <c r="M650" i="1"/>
  <c r="N650" i="1" s="1"/>
  <c r="C649" i="2"/>
  <c r="M663" i="1"/>
  <c r="N663" i="1" s="1"/>
  <c r="C662" i="2"/>
  <c r="M801" i="1"/>
  <c r="N801" i="1" s="1"/>
  <c r="C800" i="2"/>
  <c r="M915" i="1"/>
  <c r="N915" i="1" s="1"/>
  <c r="C914" i="2"/>
  <c r="M933" i="1"/>
  <c r="N933" i="1" s="1"/>
  <c r="C932" i="2"/>
  <c r="M973" i="1"/>
  <c r="N973" i="1" s="1"/>
  <c r="C972" i="2"/>
  <c r="M863" i="1"/>
  <c r="N863" i="1" s="1"/>
  <c r="C862" i="2"/>
  <c r="M567" i="1"/>
  <c r="N567" i="1" s="1"/>
  <c r="C566" i="2"/>
  <c r="M591" i="1"/>
  <c r="N591" i="1" s="1"/>
  <c r="C590" i="2"/>
  <c r="M607" i="1"/>
  <c r="N607" i="1" s="1"/>
  <c r="C606" i="2"/>
  <c r="M623" i="1"/>
  <c r="N623" i="1" s="1"/>
  <c r="C622" i="2"/>
  <c r="M637" i="1"/>
  <c r="N637" i="1" s="1"/>
  <c r="C636" i="2"/>
  <c r="M671" i="1"/>
  <c r="N671" i="1" s="1"/>
  <c r="C670" i="2"/>
  <c r="M687" i="1"/>
  <c r="N687" i="1" s="1"/>
  <c r="C686" i="2"/>
  <c r="M715" i="1"/>
  <c r="N715" i="1" s="1"/>
  <c r="C714" i="2"/>
  <c r="M775" i="1"/>
  <c r="N775" i="1" s="1"/>
  <c r="C774" i="2"/>
  <c r="M823" i="1"/>
  <c r="N823" i="1" s="1"/>
  <c r="C822" i="2"/>
  <c r="M865" i="1"/>
  <c r="N865" i="1" s="1"/>
  <c r="C864" i="2"/>
  <c r="M943" i="1"/>
  <c r="N943" i="1" s="1"/>
  <c r="C942" i="2"/>
  <c r="M941" i="1"/>
  <c r="N941" i="1" s="1"/>
  <c r="C940" i="2"/>
  <c r="M935" i="1"/>
  <c r="N935" i="1" s="1"/>
  <c r="C934" i="2"/>
  <c r="M881" i="1"/>
  <c r="N881" i="1" s="1"/>
  <c r="C880" i="2"/>
  <c r="M951" i="1"/>
  <c r="N951" i="1" s="1"/>
  <c r="C950" i="2"/>
  <c r="K249" i="1"/>
  <c r="L249" i="1" s="1"/>
  <c r="AR249" i="1"/>
  <c r="AT249" i="1" s="1"/>
  <c r="L251" i="1"/>
  <c r="K251" i="1"/>
  <c r="AR251" i="1"/>
  <c r="AT251" i="1" s="1"/>
  <c r="K173" i="1"/>
  <c r="L173" i="1" s="1"/>
  <c r="AR173" i="1"/>
  <c r="AT173" i="1" s="1"/>
  <c r="L175" i="1"/>
  <c r="K175" i="1"/>
  <c r="AR175" i="1"/>
  <c r="AT175" i="1" s="1"/>
  <c r="K129" i="1"/>
  <c r="L129" i="1" s="1"/>
  <c r="AR129" i="1"/>
  <c r="AT129" i="1" s="1"/>
  <c r="K257" i="1"/>
  <c r="L257" i="1" s="1"/>
  <c r="AR257" i="1"/>
  <c r="AT257" i="1" s="1"/>
  <c r="L195" i="1"/>
  <c r="K195" i="1"/>
  <c r="AR195" i="1"/>
  <c r="AT195" i="1" s="1"/>
  <c r="K117" i="1"/>
  <c r="L117" i="1" s="1"/>
  <c r="AR117" i="1"/>
  <c r="AT117" i="1" s="1"/>
  <c r="K181" i="1"/>
  <c r="L181" i="1" s="1"/>
  <c r="AR181" i="1"/>
  <c r="AT181" i="1" s="1"/>
  <c r="L722" i="1"/>
  <c r="K722" i="1"/>
  <c r="AR722" i="1"/>
  <c r="AT722" i="1" s="1"/>
  <c r="M518" i="1"/>
  <c r="N518" i="1" s="1"/>
  <c r="C517" i="2"/>
  <c r="M392" i="1"/>
  <c r="N392" i="1" s="1"/>
  <c r="C391" i="2"/>
  <c r="M523" i="1"/>
  <c r="N523" i="1" s="1"/>
  <c r="C522" i="2"/>
  <c r="M481" i="1"/>
  <c r="N481" i="1" s="1"/>
  <c r="C480" i="2"/>
  <c r="M160" i="1"/>
  <c r="N160" i="1" s="1"/>
  <c r="C159" i="2"/>
  <c r="M206" i="1"/>
  <c r="N206" i="1" s="1"/>
  <c r="C205" i="2"/>
  <c r="M130" i="1"/>
  <c r="N130" i="1" s="1"/>
  <c r="C129" i="2"/>
  <c r="M774" i="1"/>
  <c r="N774" i="1" s="1"/>
  <c r="C773" i="2"/>
  <c r="M664" i="1"/>
  <c r="N664" i="1" s="1"/>
  <c r="C663" i="2"/>
  <c r="M182" i="1"/>
  <c r="N182" i="1" s="1"/>
  <c r="C181" i="2"/>
  <c r="K215" i="1"/>
  <c r="L215" i="1" s="1"/>
  <c r="AR215" i="1"/>
  <c r="AT215" i="1" s="1"/>
  <c r="L137" i="1"/>
  <c r="K137" i="1"/>
  <c r="AR137" i="1"/>
  <c r="AT137" i="1" s="1"/>
  <c r="K201" i="1"/>
  <c r="L201" i="1" s="1"/>
  <c r="AR201" i="1"/>
  <c r="AT201" i="1" s="1"/>
  <c r="L235" i="1"/>
  <c r="K235" i="1"/>
  <c r="AR235" i="1"/>
  <c r="AT235" i="1" s="1"/>
  <c r="K189" i="1"/>
  <c r="L189" i="1" s="1"/>
  <c r="AR189" i="1"/>
  <c r="AT189" i="1" s="1"/>
  <c r="L253" i="1"/>
  <c r="K253" i="1"/>
  <c r="AR253" i="1"/>
  <c r="AT253" i="1" s="1"/>
  <c r="M4" i="1"/>
  <c r="N4" i="1" s="1"/>
  <c r="M79" i="1"/>
  <c r="N79" i="1" s="1"/>
  <c r="C78" i="2"/>
  <c r="M92" i="1"/>
  <c r="N92" i="1" s="1"/>
  <c r="C91" i="2"/>
  <c r="M85" i="1"/>
  <c r="N85" i="1" s="1"/>
  <c r="C84" i="2"/>
  <c r="M68" i="1"/>
  <c r="N68" i="1" s="1"/>
  <c r="C67" i="2"/>
  <c r="M124" i="1"/>
  <c r="N124" i="1" s="1"/>
  <c r="C123" i="2"/>
  <c r="M103" i="1"/>
  <c r="N103" i="1" s="1"/>
  <c r="C102" i="2"/>
  <c r="M98" i="1"/>
  <c r="N98" i="1" s="1"/>
  <c r="C97" i="2"/>
  <c r="M66" i="1"/>
  <c r="N66" i="1" s="1"/>
  <c r="C65" i="2"/>
  <c r="M7" i="1"/>
  <c r="N7" i="1" s="1"/>
  <c r="C6" i="2"/>
  <c r="M47" i="1"/>
  <c r="N47" i="1" s="1"/>
  <c r="C46" i="2"/>
  <c r="M93" i="1"/>
  <c r="N93" i="1" s="1"/>
  <c r="C92" i="2"/>
  <c r="M35" i="1"/>
  <c r="N35" i="1" s="1"/>
  <c r="C34" i="2"/>
  <c r="M81" i="1"/>
  <c r="N81" i="1" s="1"/>
  <c r="C80" i="2"/>
  <c r="M26" i="1"/>
  <c r="N26" i="1" s="1"/>
  <c r="C25" i="2"/>
  <c r="M58" i="1"/>
  <c r="N58" i="1" s="1"/>
  <c r="C57" i="2"/>
  <c r="M90" i="1"/>
  <c r="N90" i="1" s="1"/>
  <c r="C89" i="2"/>
  <c r="M43" i="1"/>
  <c r="N43" i="1" s="1"/>
  <c r="C42" i="2"/>
  <c r="M75" i="1"/>
  <c r="N75" i="1" s="1"/>
  <c r="C74" i="2"/>
  <c r="M8" i="1"/>
  <c r="N8" i="1" s="1"/>
  <c r="C7" i="2"/>
  <c r="M95" i="1"/>
  <c r="N95" i="1" s="1"/>
  <c r="C94" i="2"/>
  <c r="M110" i="1"/>
  <c r="N110" i="1" s="1"/>
  <c r="C109" i="2"/>
  <c r="M111" i="1"/>
  <c r="N111" i="1" s="1"/>
  <c r="C110" i="2"/>
  <c r="M1003" i="1"/>
  <c r="N1003" i="1" s="1"/>
  <c r="C1002" i="2"/>
  <c r="Y612" i="1"/>
  <c r="F612" i="1" s="1"/>
  <c r="Y410" i="1"/>
  <c r="F410" i="1" s="1"/>
  <c r="F112" i="1"/>
  <c r="Y452" i="1"/>
  <c r="F452" i="1" s="1"/>
  <c r="Y783" i="1"/>
  <c r="F783" i="1" s="1"/>
  <c r="Y742" i="1"/>
  <c r="F742" i="1" s="1"/>
  <c r="Y558" i="1"/>
  <c r="F558" i="1" s="1"/>
  <c r="Y690" i="1"/>
  <c r="F690" i="1" s="1"/>
  <c r="C286" i="2" l="1"/>
  <c r="M189" i="1"/>
  <c r="N189" i="1" s="1"/>
  <c r="C188" i="2"/>
  <c r="M201" i="1"/>
  <c r="N201" i="1" s="1"/>
  <c r="M149" i="1"/>
  <c r="N149" i="1" s="1"/>
  <c r="C148" i="2"/>
  <c r="M215" i="1"/>
  <c r="N215" i="1" s="1"/>
  <c r="M257" i="1"/>
  <c r="N257" i="1" s="1"/>
  <c r="C256" i="2"/>
  <c r="M249" i="1"/>
  <c r="N249" i="1" s="1"/>
  <c r="M225" i="1"/>
  <c r="N225" i="1" s="1"/>
  <c r="C224" i="2"/>
  <c r="M184" i="1"/>
  <c r="N184" i="1" s="1"/>
  <c r="C183" i="2"/>
  <c r="M213" i="1"/>
  <c r="N213" i="1" s="1"/>
  <c r="C212" i="2"/>
  <c r="M173" i="1"/>
  <c r="N173" i="1" s="1"/>
  <c r="C172" i="2"/>
  <c r="M181" i="1"/>
  <c r="N181" i="1" s="1"/>
  <c r="C180" i="2"/>
  <c r="M239" i="1"/>
  <c r="N239" i="1" s="1"/>
  <c r="C238" i="2"/>
  <c r="M231" i="1"/>
  <c r="N231" i="1" s="1"/>
  <c r="C230" i="2"/>
  <c r="M688" i="1"/>
  <c r="N688" i="1" s="1"/>
  <c r="C687" i="2"/>
  <c r="M197" i="1"/>
  <c r="N197" i="1" s="1"/>
  <c r="C196" i="2"/>
  <c r="M243" i="1"/>
  <c r="N243" i="1" s="1"/>
  <c r="C242" i="2"/>
  <c r="M247" i="1"/>
  <c r="N247" i="1" s="1"/>
  <c r="C246" i="2"/>
  <c r="M219" i="1"/>
  <c r="N219" i="1" s="1"/>
  <c r="C218" i="2"/>
  <c r="M278" i="1"/>
  <c r="N278" i="1" s="1"/>
  <c r="C277" i="2"/>
  <c r="M694" i="1"/>
  <c r="N694" i="1" s="1"/>
  <c r="C693" i="2"/>
  <c r="M133" i="1"/>
  <c r="N133" i="1" s="1"/>
  <c r="C132" i="2"/>
  <c r="M241" i="1"/>
  <c r="N241" i="1" s="1"/>
  <c r="C240" i="2"/>
  <c r="M176" i="1"/>
  <c r="N176" i="1" s="1"/>
  <c r="C175" i="2"/>
  <c r="M674" i="1"/>
  <c r="N674" i="1" s="1"/>
  <c r="C673" i="2"/>
  <c r="M233" i="1"/>
  <c r="N233" i="1" s="1"/>
  <c r="C232" i="2"/>
  <c r="M170" i="1"/>
  <c r="N170" i="1" s="1"/>
  <c r="C169" i="2"/>
  <c r="M205" i="1"/>
  <c r="N205" i="1" s="1"/>
  <c r="C204" i="2"/>
  <c r="M177" i="1"/>
  <c r="N177" i="1" s="1"/>
  <c r="C176" i="2"/>
  <c r="M223" i="1"/>
  <c r="N223" i="1" s="1"/>
  <c r="C222" i="2"/>
  <c r="M157" i="1"/>
  <c r="N157" i="1" s="1"/>
  <c r="C156" i="2"/>
  <c r="M207" i="1"/>
  <c r="N207" i="1" s="1"/>
  <c r="C206" i="2"/>
  <c r="M199" i="1"/>
  <c r="N199" i="1" s="1"/>
  <c r="C198" i="2"/>
  <c r="K410" i="1"/>
  <c r="L410" i="1" s="1"/>
  <c r="AR410" i="1"/>
  <c r="AT410" i="1" s="1"/>
  <c r="M251" i="1"/>
  <c r="N251" i="1" s="1"/>
  <c r="C250" i="2"/>
  <c r="L452" i="1"/>
  <c r="K452" i="1"/>
  <c r="AR452" i="1"/>
  <c r="AT452" i="1" s="1"/>
  <c r="M235" i="1"/>
  <c r="N235" i="1" s="1"/>
  <c r="C234" i="2"/>
  <c r="M722" i="1"/>
  <c r="N722" i="1" s="1"/>
  <c r="C721" i="2"/>
  <c r="M175" i="1"/>
  <c r="N175" i="1" s="1"/>
  <c r="C174" i="2"/>
  <c r="M141" i="1"/>
  <c r="N141" i="1" s="1"/>
  <c r="C140" i="2"/>
  <c r="M121" i="1"/>
  <c r="N121" i="1" s="1"/>
  <c r="C120" i="2"/>
  <c r="M548" i="1"/>
  <c r="N548" i="1" s="1"/>
  <c r="C547" i="2"/>
  <c r="M185" i="1"/>
  <c r="N185" i="1" s="1"/>
  <c r="C184" i="2"/>
  <c r="M165" i="1"/>
  <c r="N165" i="1" s="1"/>
  <c r="C164" i="2"/>
  <c r="M180" i="1"/>
  <c r="N180" i="1" s="1"/>
  <c r="C179" i="2"/>
  <c r="M209" i="1"/>
  <c r="N209" i="1" s="1"/>
  <c r="C208" i="2"/>
  <c r="M113" i="1"/>
  <c r="N113" i="1" s="1"/>
  <c r="C112" i="2"/>
  <c r="M191" i="1"/>
  <c r="N191" i="1" s="1"/>
  <c r="C190" i="2"/>
  <c r="M169" i="1"/>
  <c r="N169" i="1" s="1"/>
  <c r="C168" i="2"/>
  <c r="M193" i="1"/>
  <c r="N193" i="1" s="1"/>
  <c r="C192" i="2"/>
  <c r="M153" i="1"/>
  <c r="N153" i="1" s="1"/>
  <c r="C152" i="2"/>
  <c r="M137" i="1"/>
  <c r="N137" i="1" s="1"/>
  <c r="C136" i="2"/>
  <c r="K690" i="1"/>
  <c r="L690" i="1" s="1"/>
  <c r="AR690" i="1"/>
  <c r="AT690" i="1" s="1"/>
  <c r="M195" i="1"/>
  <c r="N195" i="1" s="1"/>
  <c r="M227" i="1"/>
  <c r="N227" i="1" s="1"/>
  <c r="K558" i="1"/>
  <c r="L558" i="1" s="1"/>
  <c r="AR558" i="1"/>
  <c r="AT558" i="1" s="1"/>
  <c r="K112" i="1"/>
  <c r="L112" i="1" s="1"/>
  <c r="AR112" i="1"/>
  <c r="AT112" i="1" s="1"/>
  <c r="M117" i="1"/>
  <c r="N117" i="1" s="1"/>
  <c r="C116" i="2"/>
  <c r="M129" i="1"/>
  <c r="N129" i="1" s="1"/>
  <c r="C128" i="2"/>
  <c r="M101" i="1"/>
  <c r="N101" i="1" s="1"/>
  <c r="C100" i="2"/>
  <c r="C23" i="2"/>
  <c r="C52" i="2"/>
  <c r="C48" i="2"/>
  <c r="L742" i="1"/>
  <c r="K742" i="1"/>
  <c r="AR742" i="1"/>
  <c r="AT742" i="1" s="1"/>
  <c r="M161" i="1"/>
  <c r="N161" i="1" s="1"/>
  <c r="C160" i="2"/>
  <c r="M217" i="1"/>
  <c r="N217" i="1" s="1"/>
  <c r="C216" i="2"/>
  <c r="M871" i="1"/>
  <c r="N871" i="1" s="1"/>
  <c r="C870" i="2"/>
  <c r="M764" i="1"/>
  <c r="N764" i="1" s="1"/>
  <c r="C763" i="2"/>
  <c r="M237" i="1"/>
  <c r="N237" i="1" s="1"/>
  <c r="C236" i="2"/>
  <c r="M229" i="1"/>
  <c r="N229" i="1" s="1"/>
  <c r="C228" i="2"/>
  <c r="M211" i="1"/>
  <c r="N211" i="1" s="1"/>
  <c r="C210" i="2"/>
  <c r="M145" i="1"/>
  <c r="N145" i="1" s="1"/>
  <c r="C144" i="2"/>
  <c r="M255" i="1"/>
  <c r="N255" i="1" s="1"/>
  <c r="C254" i="2"/>
  <c r="M221" i="1"/>
  <c r="N221" i="1" s="1"/>
  <c r="C220" i="2"/>
  <c r="M203" i="1"/>
  <c r="N203" i="1" s="1"/>
  <c r="C202" i="2"/>
  <c r="M105" i="1"/>
  <c r="N105" i="1" s="1"/>
  <c r="C104" i="2"/>
  <c r="M734" i="1"/>
  <c r="N734" i="1" s="1"/>
  <c r="C733" i="2"/>
  <c r="M97" i="1"/>
  <c r="N97" i="1" s="1"/>
  <c r="C96" i="2"/>
  <c r="M187" i="1"/>
  <c r="N187" i="1" s="1"/>
  <c r="C186" i="2"/>
  <c r="M253" i="1"/>
  <c r="N253" i="1" s="1"/>
  <c r="C252" i="2"/>
  <c r="M245" i="1"/>
  <c r="N245" i="1" s="1"/>
  <c r="C244" i="2"/>
  <c r="K783" i="1"/>
  <c r="L783" i="1" s="1"/>
  <c r="AR783" i="1"/>
  <c r="AT783" i="1" s="1"/>
  <c r="L612" i="1"/>
  <c r="K612" i="1"/>
  <c r="AR612" i="1"/>
  <c r="AT612" i="1" s="1"/>
  <c r="M34" i="1"/>
  <c r="N34" i="1" s="1"/>
  <c r="C33" i="2"/>
  <c r="C35" i="2"/>
  <c r="C20" i="2"/>
  <c r="C39" i="2"/>
  <c r="M125" i="1"/>
  <c r="N125" i="1" s="1"/>
  <c r="M109" i="1"/>
  <c r="N109" i="1" s="1"/>
  <c r="C108" i="2"/>
  <c r="M558" i="1" l="1"/>
  <c r="N558" i="1" s="1"/>
  <c r="M690" i="1"/>
  <c r="N690" i="1" s="1"/>
  <c r="M783" i="1"/>
  <c r="N783" i="1" s="1"/>
  <c r="M410" i="1"/>
  <c r="N410" i="1" s="1"/>
  <c r="C248" i="2"/>
  <c r="C214" i="2"/>
  <c r="C200" i="2"/>
  <c r="M612" i="1"/>
  <c r="N612" i="1" s="1"/>
  <c r="C611" i="2"/>
  <c r="C124" i="2"/>
  <c r="M112" i="1"/>
  <c r="N112" i="1" s="1"/>
  <c r="C226" i="2"/>
  <c r="M742" i="1"/>
  <c r="N742" i="1" s="1"/>
  <c r="C741" i="2"/>
  <c r="M452" i="1"/>
  <c r="N452" i="1" s="1"/>
  <c r="C451" i="2"/>
  <c r="C194" i="2"/>
  <c r="C111" i="2" l="1"/>
  <c r="C409" i="2"/>
  <c r="C689" i="2"/>
  <c r="C782" i="2"/>
  <c r="C557" i="2"/>
</calcChain>
</file>

<file path=xl/sharedStrings.xml><?xml version="1.0" encoding="utf-8"?>
<sst xmlns="http://schemas.openxmlformats.org/spreadsheetml/2006/main" count="78" uniqueCount="43">
  <si>
    <t>給与</t>
    <rPh sb="0" eb="2">
      <t>キュウヨ</t>
    </rPh>
    <phoneticPr fontId="1"/>
  </si>
  <si>
    <t>給与所得控除</t>
    <rPh sb="0" eb="2">
      <t>キュウヨ</t>
    </rPh>
    <rPh sb="2" eb="4">
      <t>ショトク</t>
    </rPh>
    <rPh sb="4" eb="6">
      <t>コウジョ</t>
    </rPh>
    <phoneticPr fontId="1"/>
  </si>
  <si>
    <t>基礎控除</t>
    <rPh sb="0" eb="2">
      <t>キソ</t>
    </rPh>
    <rPh sb="2" eb="4">
      <t>コウジョ</t>
    </rPh>
    <phoneticPr fontId="1"/>
  </si>
  <si>
    <t>所得税</t>
    <rPh sb="0" eb="3">
      <t>ショトクゼイ</t>
    </rPh>
    <phoneticPr fontId="1"/>
  </si>
  <si>
    <t>配偶者控除</t>
    <rPh sb="0" eb="3">
      <t>ハイグウシャ</t>
    </rPh>
    <rPh sb="3" eb="5">
      <t>コウジョ</t>
    </rPh>
    <phoneticPr fontId="1"/>
  </si>
  <si>
    <t>正規</t>
    <rPh sb="0" eb="2">
      <t>セイキ</t>
    </rPh>
    <phoneticPr fontId="1"/>
  </si>
  <si>
    <t>非正規</t>
    <rPh sb="0" eb="1">
      <t>ヒ</t>
    </rPh>
    <rPh sb="1" eb="3">
      <t>セイキ</t>
    </rPh>
    <phoneticPr fontId="1"/>
  </si>
  <si>
    <t>社会保険料控除</t>
    <rPh sb="0" eb="2">
      <t>シャカイ</t>
    </rPh>
    <rPh sb="2" eb="4">
      <t>ホケン</t>
    </rPh>
    <rPh sb="4" eb="5">
      <t>リョウ</t>
    </rPh>
    <rPh sb="5" eb="7">
      <t>コウジョ</t>
    </rPh>
    <phoneticPr fontId="1"/>
  </si>
  <si>
    <t>課税所得</t>
    <rPh sb="0" eb="2">
      <t>カゼイ</t>
    </rPh>
    <rPh sb="2" eb="4">
      <t>ショトク</t>
    </rPh>
    <phoneticPr fontId="1"/>
  </si>
  <si>
    <t>課税額</t>
    <rPh sb="0" eb="2">
      <t>カゼイ</t>
    </rPh>
    <rPh sb="2" eb="3">
      <t>ガク</t>
    </rPh>
    <phoneticPr fontId="1"/>
  </si>
  <si>
    <t>課税後</t>
    <rPh sb="0" eb="2">
      <t>カゼイ</t>
    </rPh>
    <rPh sb="2" eb="3">
      <t>ゴ</t>
    </rPh>
    <phoneticPr fontId="1"/>
  </si>
  <si>
    <t>月額報酬</t>
    <rPh sb="0" eb="2">
      <t>ゲツガク</t>
    </rPh>
    <rPh sb="2" eb="4">
      <t>ホウシュウ</t>
    </rPh>
    <phoneticPr fontId="1"/>
  </si>
  <si>
    <t>標準月額報酬</t>
    <rPh sb="0" eb="2">
      <t>ヒョウジュン</t>
    </rPh>
    <rPh sb="2" eb="4">
      <t>ゲツガク</t>
    </rPh>
    <rPh sb="4" eb="6">
      <t>ホウシュウ</t>
    </rPh>
    <phoneticPr fontId="1"/>
  </si>
  <si>
    <t>厚生年金</t>
    <rPh sb="0" eb="2">
      <t>コウセイ</t>
    </rPh>
    <rPh sb="2" eb="4">
      <t>ネンキン</t>
    </rPh>
    <phoneticPr fontId="1"/>
  </si>
  <si>
    <t>保険料額</t>
    <rPh sb="0" eb="3">
      <t>ホケンリョウ</t>
    </rPh>
    <rPh sb="3" eb="4">
      <t>ガク</t>
    </rPh>
    <phoneticPr fontId="1"/>
  </si>
  <si>
    <t>標準報酬月額</t>
    <rPh sb="0" eb="2">
      <t>ヒョウジュン</t>
    </rPh>
    <rPh sb="2" eb="4">
      <t>ホウシュウ</t>
    </rPh>
    <rPh sb="4" eb="6">
      <t>ゲツガク</t>
    </rPh>
    <phoneticPr fontId="1"/>
  </si>
  <si>
    <t>健康保険</t>
    <rPh sb="0" eb="2">
      <t>ケンコウ</t>
    </rPh>
    <rPh sb="2" eb="4">
      <t>ホケン</t>
    </rPh>
    <phoneticPr fontId="1"/>
  </si>
  <si>
    <t>国民年金</t>
    <rPh sb="0" eb="2">
      <t>コクミン</t>
    </rPh>
    <rPh sb="2" eb="4">
      <t>ネンキン</t>
    </rPh>
    <phoneticPr fontId="1"/>
  </si>
  <si>
    <t>保険料</t>
    <rPh sb="0" eb="3">
      <t>ホケンリョウ</t>
    </rPh>
    <phoneticPr fontId="1"/>
  </si>
  <si>
    <t>全額免除</t>
    <rPh sb="0" eb="2">
      <t>ゼンガク</t>
    </rPh>
    <rPh sb="2" eb="4">
      <t>メンジョ</t>
    </rPh>
    <phoneticPr fontId="1"/>
  </si>
  <si>
    <t>４分の３免除</t>
    <rPh sb="1" eb="2">
      <t>ブン</t>
    </rPh>
    <rPh sb="4" eb="6">
      <t>メンジョ</t>
    </rPh>
    <phoneticPr fontId="1"/>
  </si>
  <si>
    <t>半額免除</t>
    <rPh sb="0" eb="2">
      <t>ハンガク</t>
    </rPh>
    <rPh sb="2" eb="4">
      <t>メンジョ</t>
    </rPh>
    <phoneticPr fontId="1"/>
  </si>
  <si>
    <t>4分の1免除</t>
    <rPh sb="1" eb="2">
      <t>ブン</t>
    </rPh>
    <rPh sb="4" eb="6">
      <t>メンジョ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</si>
  <si>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</si>
  <si>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保険料（免除なし）</t>
    <rPh sb="0" eb="3">
      <t>ホケンリョウ</t>
    </rPh>
    <rPh sb="4" eb="6">
      <t>メンジョ</t>
    </rPh>
    <phoneticPr fontId="1"/>
  </si>
  <si>
    <t>後期高齢者支援分</t>
    <rPh sb="0" eb="2">
      <t>コウキ</t>
    </rPh>
    <rPh sb="2" eb="5">
      <t>コウレイシャ</t>
    </rPh>
    <rPh sb="5" eb="7">
      <t>シエン</t>
    </rPh>
    <rPh sb="7" eb="8">
      <t>ブン</t>
    </rPh>
    <phoneticPr fontId="1"/>
  </si>
  <si>
    <t>平等割</t>
    <rPh sb="0" eb="2">
      <t>ビョウドウ</t>
    </rPh>
    <rPh sb="2" eb="3">
      <t>ワ</t>
    </rPh>
    <phoneticPr fontId="1"/>
  </si>
  <si>
    <t>均等割</t>
    <rPh sb="0" eb="3">
      <t>キントウワ</t>
    </rPh>
    <phoneticPr fontId="1"/>
  </si>
  <si>
    <t>所得割</t>
    <rPh sb="0" eb="2">
      <t>ショトク</t>
    </rPh>
    <rPh sb="2" eb="3">
      <t>ワリ</t>
    </rPh>
    <phoneticPr fontId="1"/>
  </si>
  <si>
    <t>計</t>
    <rPh sb="0" eb="1">
      <t>ケイ</t>
    </rPh>
    <phoneticPr fontId="1"/>
  </si>
  <si>
    <t>医療分</t>
    <rPh sb="0" eb="2">
      <t>イリョウ</t>
    </rPh>
    <rPh sb="2" eb="3">
      <t>ブン</t>
    </rPh>
    <phoneticPr fontId="1"/>
  </si>
  <si>
    <t>7割軽減</t>
    <rPh sb="1" eb="2">
      <t>ワリ</t>
    </rPh>
    <rPh sb="2" eb="4">
      <t>ケイゲン</t>
    </rPh>
    <phoneticPr fontId="1"/>
  </si>
  <si>
    <t>5割軽減</t>
    <rPh sb="1" eb="2">
      <t>ワリ</t>
    </rPh>
    <rPh sb="2" eb="4">
      <t>ケイゲン</t>
    </rPh>
    <phoneticPr fontId="1"/>
  </si>
  <si>
    <t>2割軽減</t>
    <rPh sb="1" eb="2">
      <t>ワリ</t>
    </rPh>
    <rPh sb="2" eb="4">
      <t>ケイゲン</t>
    </rPh>
    <phoneticPr fontId="1"/>
  </si>
  <si>
    <t>3割軽減</t>
    <rPh sb="1" eb="2">
      <t>ワリ</t>
    </rPh>
    <rPh sb="2" eb="4">
      <t>ケイゲン</t>
    </rPh>
    <phoneticPr fontId="1"/>
  </si>
  <si>
    <t>復興税</t>
    <rPh sb="0" eb="2">
      <t>フッコウ</t>
    </rPh>
    <rPh sb="2" eb="3">
      <t>ゼイ</t>
    </rPh>
    <phoneticPr fontId="1"/>
  </si>
  <si>
    <t>均等割</t>
    <rPh sb="0" eb="2">
      <t>キントウ</t>
    </rPh>
    <rPh sb="2" eb="3">
      <t>ワリ</t>
    </rPh>
    <phoneticPr fontId="1"/>
  </si>
  <si>
    <t>所得割課税額</t>
    <rPh sb="0" eb="2">
      <t>ショトク</t>
    </rPh>
    <rPh sb="2" eb="3">
      <t>ワリ</t>
    </rPh>
    <rPh sb="3" eb="5">
      <t>カゼイ</t>
    </rPh>
    <rPh sb="5" eb="6">
      <t>ガク</t>
    </rPh>
    <phoneticPr fontId="1"/>
  </si>
  <si>
    <t>住民税</t>
    <rPh sb="0" eb="3">
      <t>ジュウミンゼイ</t>
    </rPh>
    <phoneticPr fontId="1"/>
  </si>
  <si>
    <t>可処分所得</t>
    <rPh sb="0" eb="3">
      <t>カショブン</t>
    </rPh>
    <rPh sb="3" eb="5">
      <t>ショトク</t>
    </rPh>
    <phoneticPr fontId="1"/>
  </si>
  <si>
    <t>税率</t>
    <rPh sb="0" eb="2">
      <t>ゼイリツ</t>
    </rPh>
    <phoneticPr fontId="1"/>
  </si>
  <si>
    <t>所得</t>
    <rPh sb="0" eb="2">
      <t>ショトク</t>
    </rPh>
    <phoneticPr fontId="1"/>
  </si>
  <si>
    <t>社会保険料負担</t>
    <rPh sb="0" eb="2">
      <t>シャカイ</t>
    </rPh>
    <rPh sb="2" eb="5">
      <t>ホケンリョウ</t>
    </rPh>
    <rPh sb="5" eb="7">
      <t>フタン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</si>
</sst>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6" fontId="0" fillId="0" borderId="1" xfId="1" applyNumberFormat="1" applyFont="1" applyBorder="1">
      <alignment vertical="center"/>
    </xf>
    <xf numFmtId="0" fontId="0" fillId="0" borderId="5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C210A"/>
      <color rgb="FF1CF7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税率計算!$F$2</c:f>
              <c:strCache>
                <c:ptCount val="1"/>
                <c:pt idx="0">
                  <c:v>正規</c:v>
                </c:pt>
              </c:strCache>
            </c:strRef>
          </c:tx>
          <c:spPr>
            <a:ln w="50800" cmpd="sng">
              <a:solidFill>
                <a:srgbClr val="FC210A"/>
              </a:solidFill>
            </a:ln>
          </c:spPr>
          <c:marker>
            <c:symbol val="none"/>
          </c:marker>
          <c:cat>
            <c:numRef>
              <c:f>税率計算!$E$22:$E$1002</c:f>
              <c:numCache>
                <c:formatCode>General</c:formatCode>
                <c:ptCount val="98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  <c:pt idx="51">
                  <c:v>71</c:v>
                </c:pt>
                <c:pt idx="52">
                  <c:v>72</c:v>
                </c:pt>
                <c:pt idx="53">
                  <c:v>73</c:v>
                </c:pt>
                <c:pt idx="54">
                  <c:v>74</c:v>
                </c:pt>
                <c:pt idx="55">
                  <c:v>75</c:v>
                </c:pt>
                <c:pt idx="56">
                  <c:v>76</c:v>
                </c:pt>
                <c:pt idx="57">
                  <c:v>77</c:v>
                </c:pt>
                <c:pt idx="58">
                  <c:v>78</c:v>
                </c:pt>
                <c:pt idx="59">
                  <c:v>79</c:v>
                </c:pt>
                <c:pt idx="60">
                  <c:v>80</c:v>
                </c:pt>
                <c:pt idx="61">
                  <c:v>81</c:v>
                </c:pt>
                <c:pt idx="62">
                  <c:v>82</c:v>
                </c:pt>
                <c:pt idx="63">
                  <c:v>83</c:v>
                </c:pt>
                <c:pt idx="64">
                  <c:v>84</c:v>
                </c:pt>
                <c:pt idx="65">
                  <c:v>85</c:v>
                </c:pt>
                <c:pt idx="66">
                  <c:v>86</c:v>
                </c:pt>
                <c:pt idx="67">
                  <c:v>87</c:v>
                </c:pt>
                <c:pt idx="68">
                  <c:v>88</c:v>
                </c:pt>
                <c:pt idx="69">
                  <c:v>89</c:v>
                </c:pt>
                <c:pt idx="70">
                  <c:v>90</c:v>
                </c:pt>
                <c:pt idx="71">
                  <c:v>91</c:v>
                </c:pt>
                <c:pt idx="72">
                  <c:v>92</c:v>
                </c:pt>
                <c:pt idx="73">
                  <c:v>93</c:v>
                </c:pt>
                <c:pt idx="74">
                  <c:v>94</c:v>
                </c:pt>
                <c:pt idx="75">
                  <c:v>95</c:v>
                </c:pt>
                <c:pt idx="76">
                  <c:v>96</c:v>
                </c:pt>
                <c:pt idx="77">
                  <c:v>97</c:v>
                </c:pt>
                <c:pt idx="78">
                  <c:v>98</c:v>
                </c:pt>
                <c:pt idx="79">
                  <c:v>99</c:v>
                </c:pt>
                <c:pt idx="80">
                  <c:v>100</c:v>
                </c:pt>
                <c:pt idx="81">
                  <c:v>101</c:v>
                </c:pt>
                <c:pt idx="82">
                  <c:v>102</c:v>
                </c:pt>
                <c:pt idx="83">
                  <c:v>103</c:v>
                </c:pt>
                <c:pt idx="84">
                  <c:v>104</c:v>
                </c:pt>
                <c:pt idx="85">
                  <c:v>105</c:v>
                </c:pt>
                <c:pt idx="86">
                  <c:v>106</c:v>
                </c:pt>
                <c:pt idx="87">
                  <c:v>107</c:v>
                </c:pt>
                <c:pt idx="88">
                  <c:v>108</c:v>
                </c:pt>
                <c:pt idx="89">
                  <c:v>109</c:v>
                </c:pt>
                <c:pt idx="90">
                  <c:v>110</c:v>
                </c:pt>
                <c:pt idx="91">
                  <c:v>111</c:v>
                </c:pt>
                <c:pt idx="92">
                  <c:v>112</c:v>
                </c:pt>
                <c:pt idx="93">
                  <c:v>113</c:v>
                </c:pt>
                <c:pt idx="94">
                  <c:v>114</c:v>
                </c:pt>
                <c:pt idx="95">
                  <c:v>115</c:v>
                </c:pt>
                <c:pt idx="96">
                  <c:v>116</c:v>
                </c:pt>
                <c:pt idx="97">
                  <c:v>117</c:v>
                </c:pt>
                <c:pt idx="98">
                  <c:v>118</c:v>
                </c:pt>
                <c:pt idx="99">
                  <c:v>119</c:v>
                </c:pt>
                <c:pt idx="100">
                  <c:v>120</c:v>
                </c:pt>
                <c:pt idx="101">
                  <c:v>121</c:v>
                </c:pt>
                <c:pt idx="102">
                  <c:v>122</c:v>
                </c:pt>
                <c:pt idx="103">
                  <c:v>123</c:v>
                </c:pt>
                <c:pt idx="104">
                  <c:v>124</c:v>
                </c:pt>
                <c:pt idx="105">
                  <c:v>125</c:v>
                </c:pt>
                <c:pt idx="106">
                  <c:v>126</c:v>
                </c:pt>
                <c:pt idx="107">
                  <c:v>127</c:v>
                </c:pt>
                <c:pt idx="108">
                  <c:v>128</c:v>
                </c:pt>
                <c:pt idx="109">
                  <c:v>129</c:v>
                </c:pt>
                <c:pt idx="110">
                  <c:v>130</c:v>
                </c:pt>
                <c:pt idx="111">
                  <c:v>131</c:v>
                </c:pt>
                <c:pt idx="112">
                  <c:v>132</c:v>
                </c:pt>
                <c:pt idx="113">
                  <c:v>133</c:v>
                </c:pt>
                <c:pt idx="114">
                  <c:v>134</c:v>
                </c:pt>
                <c:pt idx="115">
                  <c:v>135</c:v>
                </c:pt>
                <c:pt idx="116">
                  <c:v>136</c:v>
                </c:pt>
                <c:pt idx="117">
                  <c:v>137</c:v>
                </c:pt>
                <c:pt idx="118">
                  <c:v>138</c:v>
                </c:pt>
                <c:pt idx="119">
                  <c:v>139</c:v>
                </c:pt>
                <c:pt idx="120">
                  <c:v>140</c:v>
                </c:pt>
                <c:pt idx="121">
                  <c:v>141</c:v>
                </c:pt>
                <c:pt idx="122">
                  <c:v>142</c:v>
                </c:pt>
                <c:pt idx="123">
                  <c:v>143</c:v>
                </c:pt>
                <c:pt idx="124">
                  <c:v>144</c:v>
                </c:pt>
                <c:pt idx="125">
                  <c:v>145</c:v>
                </c:pt>
                <c:pt idx="126">
                  <c:v>146</c:v>
                </c:pt>
                <c:pt idx="127">
                  <c:v>147</c:v>
                </c:pt>
                <c:pt idx="128">
                  <c:v>148</c:v>
                </c:pt>
                <c:pt idx="129">
                  <c:v>149</c:v>
                </c:pt>
                <c:pt idx="130">
                  <c:v>150</c:v>
                </c:pt>
                <c:pt idx="131">
                  <c:v>151</c:v>
                </c:pt>
                <c:pt idx="132">
                  <c:v>152</c:v>
                </c:pt>
                <c:pt idx="133">
                  <c:v>153</c:v>
                </c:pt>
                <c:pt idx="134">
                  <c:v>154</c:v>
                </c:pt>
                <c:pt idx="135">
                  <c:v>155</c:v>
                </c:pt>
                <c:pt idx="136">
                  <c:v>156</c:v>
                </c:pt>
                <c:pt idx="137">
                  <c:v>157</c:v>
                </c:pt>
                <c:pt idx="138">
                  <c:v>158</c:v>
                </c:pt>
                <c:pt idx="139">
                  <c:v>159</c:v>
                </c:pt>
                <c:pt idx="140">
                  <c:v>160</c:v>
                </c:pt>
                <c:pt idx="141">
                  <c:v>161</c:v>
                </c:pt>
                <c:pt idx="142">
                  <c:v>162</c:v>
                </c:pt>
                <c:pt idx="143">
                  <c:v>163</c:v>
                </c:pt>
                <c:pt idx="144">
                  <c:v>164</c:v>
                </c:pt>
                <c:pt idx="145">
                  <c:v>165</c:v>
                </c:pt>
                <c:pt idx="146">
                  <c:v>166</c:v>
                </c:pt>
                <c:pt idx="147">
                  <c:v>167</c:v>
                </c:pt>
                <c:pt idx="148">
                  <c:v>168</c:v>
                </c:pt>
                <c:pt idx="149">
                  <c:v>169</c:v>
                </c:pt>
                <c:pt idx="150">
                  <c:v>170</c:v>
                </c:pt>
                <c:pt idx="151">
                  <c:v>171</c:v>
                </c:pt>
                <c:pt idx="152">
                  <c:v>172</c:v>
                </c:pt>
                <c:pt idx="153">
                  <c:v>173</c:v>
                </c:pt>
                <c:pt idx="154">
                  <c:v>174</c:v>
                </c:pt>
                <c:pt idx="155">
                  <c:v>175</c:v>
                </c:pt>
                <c:pt idx="156">
                  <c:v>176</c:v>
                </c:pt>
                <c:pt idx="157">
                  <c:v>177</c:v>
                </c:pt>
                <c:pt idx="158">
                  <c:v>178</c:v>
                </c:pt>
                <c:pt idx="159">
                  <c:v>179</c:v>
                </c:pt>
                <c:pt idx="160">
                  <c:v>180</c:v>
                </c:pt>
                <c:pt idx="161">
                  <c:v>181</c:v>
                </c:pt>
                <c:pt idx="162">
                  <c:v>182</c:v>
                </c:pt>
                <c:pt idx="163">
                  <c:v>183</c:v>
                </c:pt>
                <c:pt idx="164">
                  <c:v>184</c:v>
                </c:pt>
                <c:pt idx="165">
                  <c:v>185</c:v>
                </c:pt>
                <c:pt idx="166">
                  <c:v>186</c:v>
                </c:pt>
                <c:pt idx="167">
                  <c:v>187</c:v>
                </c:pt>
                <c:pt idx="168">
                  <c:v>188</c:v>
                </c:pt>
                <c:pt idx="169">
                  <c:v>189</c:v>
                </c:pt>
                <c:pt idx="170">
                  <c:v>190</c:v>
                </c:pt>
                <c:pt idx="171">
                  <c:v>191</c:v>
                </c:pt>
                <c:pt idx="172">
                  <c:v>192</c:v>
                </c:pt>
                <c:pt idx="173">
                  <c:v>193</c:v>
                </c:pt>
                <c:pt idx="174">
                  <c:v>194</c:v>
                </c:pt>
                <c:pt idx="175">
                  <c:v>195</c:v>
                </c:pt>
                <c:pt idx="176">
                  <c:v>196</c:v>
                </c:pt>
                <c:pt idx="177">
                  <c:v>197</c:v>
                </c:pt>
                <c:pt idx="178">
                  <c:v>198</c:v>
                </c:pt>
                <c:pt idx="179">
                  <c:v>199</c:v>
                </c:pt>
                <c:pt idx="180">
                  <c:v>200</c:v>
                </c:pt>
                <c:pt idx="181">
                  <c:v>201</c:v>
                </c:pt>
                <c:pt idx="182">
                  <c:v>202</c:v>
                </c:pt>
                <c:pt idx="183">
                  <c:v>203</c:v>
                </c:pt>
                <c:pt idx="184">
                  <c:v>204</c:v>
                </c:pt>
                <c:pt idx="185">
                  <c:v>205</c:v>
                </c:pt>
                <c:pt idx="186">
                  <c:v>206</c:v>
                </c:pt>
                <c:pt idx="187">
                  <c:v>207</c:v>
                </c:pt>
                <c:pt idx="188">
                  <c:v>208</c:v>
                </c:pt>
                <c:pt idx="189">
                  <c:v>209</c:v>
                </c:pt>
                <c:pt idx="190">
                  <c:v>210</c:v>
                </c:pt>
                <c:pt idx="191">
                  <c:v>211</c:v>
                </c:pt>
                <c:pt idx="192">
                  <c:v>212</c:v>
                </c:pt>
                <c:pt idx="193">
                  <c:v>213</c:v>
                </c:pt>
                <c:pt idx="194">
                  <c:v>214</c:v>
                </c:pt>
                <c:pt idx="195">
                  <c:v>215</c:v>
                </c:pt>
                <c:pt idx="196">
                  <c:v>216</c:v>
                </c:pt>
                <c:pt idx="197">
                  <c:v>217</c:v>
                </c:pt>
                <c:pt idx="198">
                  <c:v>218</c:v>
                </c:pt>
                <c:pt idx="199">
                  <c:v>219</c:v>
                </c:pt>
                <c:pt idx="200">
                  <c:v>220</c:v>
                </c:pt>
                <c:pt idx="201">
                  <c:v>221</c:v>
                </c:pt>
                <c:pt idx="202">
                  <c:v>222</c:v>
                </c:pt>
                <c:pt idx="203">
                  <c:v>223</c:v>
                </c:pt>
                <c:pt idx="204">
                  <c:v>224</c:v>
                </c:pt>
                <c:pt idx="205">
                  <c:v>225</c:v>
                </c:pt>
                <c:pt idx="206">
                  <c:v>226</c:v>
                </c:pt>
                <c:pt idx="207">
                  <c:v>227</c:v>
                </c:pt>
                <c:pt idx="208">
                  <c:v>228</c:v>
                </c:pt>
                <c:pt idx="209">
                  <c:v>229</c:v>
                </c:pt>
                <c:pt idx="210">
                  <c:v>230</c:v>
                </c:pt>
                <c:pt idx="211">
                  <c:v>231</c:v>
                </c:pt>
                <c:pt idx="212">
                  <c:v>232</c:v>
                </c:pt>
                <c:pt idx="213">
                  <c:v>233</c:v>
                </c:pt>
                <c:pt idx="214">
                  <c:v>234</c:v>
                </c:pt>
                <c:pt idx="215">
                  <c:v>235</c:v>
                </c:pt>
                <c:pt idx="216">
                  <c:v>236</c:v>
                </c:pt>
                <c:pt idx="217">
                  <c:v>237</c:v>
                </c:pt>
                <c:pt idx="218">
                  <c:v>238</c:v>
                </c:pt>
                <c:pt idx="219">
                  <c:v>239</c:v>
                </c:pt>
                <c:pt idx="220">
                  <c:v>240</c:v>
                </c:pt>
                <c:pt idx="221">
                  <c:v>241</c:v>
                </c:pt>
                <c:pt idx="222">
                  <c:v>242</c:v>
                </c:pt>
                <c:pt idx="223">
                  <c:v>243</c:v>
                </c:pt>
                <c:pt idx="224">
                  <c:v>244</c:v>
                </c:pt>
                <c:pt idx="225">
                  <c:v>245</c:v>
                </c:pt>
                <c:pt idx="226">
                  <c:v>246</c:v>
                </c:pt>
                <c:pt idx="227">
                  <c:v>247</c:v>
                </c:pt>
                <c:pt idx="228">
                  <c:v>248</c:v>
                </c:pt>
                <c:pt idx="229">
                  <c:v>249</c:v>
                </c:pt>
                <c:pt idx="230">
                  <c:v>250</c:v>
                </c:pt>
                <c:pt idx="231">
                  <c:v>251</c:v>
                </c:pt>
                <c:pt idx="232">
                  <c:v>252</c:v>
                </c:pt>
                <c:pt idx="233">
                  <c:v>253</c:v>
                </c:pt>
                <c:pt idx="234">
                  <c:v>254</c:v>
                </c:pt>
                <c:pt idx="235">
                  <c:v>255</c:v>
                </c:pt>
                <c:pt idx="236">
                  <c:v>256</c:v>
                </c:pt>
                <c:pt idx="237">
                  <c:v>257</c:v>
                </c:pt>
                <c:pt idx="238">
                  <c:v>258</c:v>
                </c:pt>
                <c:pt idx="239">
                  <c:v>259</c:v>
                </c:pt>
                <c:pt idx="240">
                  <c:v>260</c:v>
                </c:pt>
                <c:pt idx="241">
                  <c:v>261</c:v>
                </c:pt>
                <c:pt idx="242">
                  <c:v>262</c:v>
                </c:pt>
                <c:pt idx="243">
                  <c:v>263</c:v>
                </c:pt>
                <c:pt idx="244">
                  <c:v>264</c:v>
                </c:pt>
                <c:pt idx="245">
                  <c:v>265</c:v>
                </c:pt>
                <c:pt idx="246">
                  <c:v>266</c:v>
                </c:pt>
                <c:pt idx="247">
                  <c:v>267</c:v>
                </c:pt>
                <c:pt idx="248">
                  <c:v>268</c:v>
                </c:pt>
                <c:pt idx="249">
                  <c:v>269</c:v>
                </c:pt>
                <c:pt idx="250">
                  <c:v>270</c:v>
                </c:pt>
                <c:pt idx="251">
                  <c:v>271</c:v>
                </c:pt>
                <c:pt idx="252">
                  <c:v>272</c:v>
                </c:pt>
                <c:pt idx="253">
                  <c:v>273</c:v>
                </c:pt>
                <c:pt idx="254">
                  <c:v>274</c:v>
                </c:pt>
                <c:pt idx="255">
                  <c:v>275</c:v>
                </c:pt>
                <c:pt idx="256">
                  <c:v>276</c:v>
                </c:pt>
                <c:pt idx="257">
                  <c:v>277</c:v>
                </c:pt>
                <c:pt idx="258">
                  <c:v>278</c:v>
                </c:pt>
                <c:pt idx="259">
                  <c:v>279</c:v>
                </c:pt>
                <c:pt idx="260">
                  <c:v>280</c:v>
                </c:pt>
                <c:pt idx="261">
                  <c:v>281</c:v>
                </c:pt>
                <c:pt idx="262">
                  <c:v>282</c:v>
                </c:pt>
                <c:pt idx="263">
                  <c:v>283</c:v>
                </c:pt>
                <c:pt idx="264">
                  <c:v>284</c:v>
                </c:pt>
                <c:pt idx="265">
                  <c:v>285</c:v>
                </c:pt>
                <c:pt idx="266">
                  <c:v>286</c:v>
                </c:pt>
                <c:pt idx="267">
                  <c:v>287</c:v>
                </c:pt>
                <c:pt idx="268">
                  <c:v>288</c:v>
                </c:pt>
                <c:pt idx="269">
                  <c:v>289</c:v>
                </c:pt>
                <c:pt idx="270">
                  <c:v>290</c:v>
                </c:pt>
                <c:pt idx="271">
                  <c:v>291</c:v>
                </c:pt>
                <c:pt idx="272">
                  <c:v>292</c:v>
                </c:pt>
                <c:pt idx="273">
                  <c:v>293</c:v>
                </c:pt>
                <c:pt idx="274">
                  <c:v>294</c:v>
                </c:pt>
                <c:pt idx="275">
                  <c:v>295</c:v>
                </c:pt>
                <c:pt idx="276">
                  <c:v>296</c:v>
                </c:pt>
                <c:pt idx="277">
                  <c:v>297</c:v>
                </c:pt>
                <c:pt idx="278">
                  <c:v>298</c:v>
                </c:pt>
                <c:pt idx="279">
                  <c:v>299</c:v>
                </c:pt>
                <c:pt idx="280">
                  <c:v>300</c:v>
                </c:pt>
                <c:pt idx="281">
                  <c:v>301</c:v>
                </c:pt>
                <c:pt idx="282">
                  <c:v>302</c:v>
                </c:pt>
                <c:pt idx="283">
                  <c:v>303</c:v>
                </c:pt>
                <c:pt idx="284">
                  <c:v>304</c:v>
                </c:pt>
                <c:pt idx="285">
                  <c:v>305</c:v>
                </c:pt>
                <c:pt idx="286">
                  <c:v>306</c:v>
                </c:pt>
                <c:pt idx="287">
                  <c:v>307</c:v>
                </c:pt>
                <c:pt idx="288">
                  <c:v>308</c:v>
                </c:pt>
                <c:pt idx="289">
                  <c:v>309</c:v>
                </c:pt>
                <c:pt idx="290">
                  <c:v>310</c:v>
                </c:pt>
                <c:pt idx="291">
                  <c:v>311</c:v>
                </c:pt>
                <c:pt idx="292">
                  <c:v>312</c:v>
                </c:pt>
                <c:pt idx="293">
                  <c:v>313</c:v>
                </c:pt>
                <c:pt idx="294">
                  <c:v>314</c:v>
                </c:pt>
                <c:pt idx="295">
                  <c:v>315</c:v>
                </c:pt>
                <c:pt idx="296">
                  <c:v>316</c:v>
                </c:pt>
                <c:pt idx="297">
                  <c:v>317</c:v>
                </c:pt>
                <c:pt idx="298">
                  <c:v>318</c:v>
                </c:pt>
                <c:pt idx="299">
                  <c:v>319</c:v>
                </c:pt>
                <c:pt idx="300">
                  <c:v>320</c:v>
                </c:pt>
                <c:pt idx="301">
                  <c:v>321</c:v>
                </c:pt>
                <c:pt idx="302">
                  <c:v>322</c:v>
                </c:pt>
                <c:pt idx="303">
                  <c:v>323</c:v>
                </c:pt>
                <c:pt idx="304">
                  <c:v>324</c:v>
                </c:pt>
                <c:pt idx="305">
                  <c:v>325</c:v>
                </c:pt>
                <c:pt idx="306">
                  <c:v>326</c:v>
                </c:pt>
                <c:pt idx="307">
                  <c:v>327</c:v>
                </c:pt>
                <c:pt idx="308">
                  <c:v>328</c:v>
                </c:pt>
                <c:pt idx="309">
                  <c:v>329</c:v>
                </c:pt>
                <c:pt idx="310">
                  <c:v>330</c:v>
                </c:pt>
                <c:pt idx="311">
                  <c:v>331</c:v>
                </c:pt>
                <c:pt idx="312">
                  <c:v>332</c:v>
                </c:pt>
                <c:pt idx="313">
                  <c:v>333</c:v>
                </c:pt>
                <c:pt idx="314">
                  <c:v>334</c:v>
                </c:pt>
                <c:pt idx="315">
                  <c:v>335</c:v>
                </c:pt>
                <c:pt idx="316">
                  <c:v>336</c:v>
                </c:pt>
                <c:pt idx="317">
                  <c:v>337</c:v>
                </c:pt>
                <c:pt idx="318">
                  <c:v>338</c:v>
                </c:pt>
                <c:pt idx="319">
                  <c:v>339</c:v>
                </c:pt>
                <c:pt idx="320">
                  <c:v>340</c:v>
                </c:pt>
                <c:pt idx="321">
                  <c:v>341</c:v>
                </c:pt>
                <c:pt idx="322">
                  <c:v>342</c:v>
                </c:pt>
                <c:pt idx="323">
                  <c:v>343</c:v>
                </c:pt>
                <c:pt idx="324">
                  <c:v>344</c:v>
                </c:pt>
                <c:pt idx="325">
                  <c:v>345</c:v>
                </c:pt>
                <c:pt idx="326">
                  <c:v>346</c:v>
                </c:pt>
                <c:pt idx="327">
                  <c:v>347</c:v>
                </c:pt>
                <c:pt idx="328">
                  <c:v>348</c:v>
                </c:pt>
                <c:pt idx="329">
                  <c:v>349</c:v>
                </c:pt>
                <c:pt idx="330">
                  <c:v>350</c:v>
                </c:pt>
                <c:pt idx="331">
                  <c:v>351</c:v>
                </c:pt>
                <c:pt idx="332">
                  <c:v>352</c:v>
                </c:pt>
                <c:pt idx="333">
                  <c:v>353</c:v>
                </c:pt>
                <c:pt idx="334">
                  <c:v>354</c:v>
                </c:pt>
                <c:pt idx="335">
                  <c:v>355</c:v>
                </c:pt>
                <c:pt idx="336">
                  <c:v>356</c:v>
                </c:pt>
                <c:pt idx="337">
                  <c:v>357</c:v>
                </c:pt>
                <c:pt idx="338">
                  <c:v>358</c:v>
                </c:pt>
                <c:pt idx="339">
                  <c:v>359</c:v>
                </c:pt>
                <c:pt idx="340">
                  <c:v>360</c:v>
                </c:pt>
                <c:pt idx="341">
                  <c:v>361</c:v>
                </c:pt>
                <c:pt idx="342">
                  <c:v>362</c:v>
                </c:pt>
                <c:pt idx="343">
                  <c:v>363</c:v>
                </c:pt>
                <c:pt idx="344">
                  <c:v>364</c:v>
                </c:pt>
                <c:pt idx="345">
                  <c:v>365</c:v>
                </c:pt>
                <c:pt idx="346">
                  <c:v>366</c:v>
                </c:pt>
                <c:pt idx="347">
                  <c:v>367</c:v>
                </c:pt>
                <c:pt idx="348">
                  <c:v>368</c:v>
                </c:pt>
                <c:pt idx="349">
                  <c:v>369</c:v>
                </c:pt>
                <c:pt idx="350">
                  <c:v>370</c:v>
                </c:pt>
                <c:pt idx="351">
                  <c:v>371</c:v>
                </c:pt>
                <c:pt idx="352">
                  <c:v>372</c:v>
                </c:pt>
                <c:pt idx="353">
                  <c:v>373</c:v>
                </c:pt>
                <c:pt idx="354">
                  <c:v>374</c:v>
                </c:pt>
                <c:pt idx="355">
                  <c:v>375</c:v>
                </c:pt>
                <c:pt idx="356">
                  <c:v>376</c:v>
                </c:pt>
                <c:pt idx="357">
                  <c:v>377</c:v>
                </c:pt>
                <c:pt idx="358">
                  <c:v>378</c:v>
                </c:pt>
                <c:pt idx="359">
                  <c:v>379</c:v>
                </c:pt>
                <c:pt idx="360">
                  <c:v>380</c:v>
                </c:pt>
                <c:pt idx="361">
                  <c:v>381</c:v>
                </c:pt>
                <c:pt idx="362">
                  <c:v>382</c:v>
                </c:pt>
                <c:pt idx="363">
                  <c:v>383</c:v>
                </c:pt>
                <c:pt idx="364">
                  <c:v>384</c:v>
                </c:pt>
                <c:pt idx="365">
                  <c:v>385</c:v>
                </c:pt>
                <c:pt idx="366">
                  <c:v>386</c:v>
                </c:pt>
                <c:pt idx="367">
                  <c:v>387</c:v>
                </c:pt>
                <c:pt idx="368">
                  <c:v>388</c:v>
                </c:pt>
                <c:pt idx="369">
                  <c:v>389</c:v>
                </c:pt>
                <c:pt idx="370">
                  <c:v>390</c:v>
                </c:pt>
                <c:pt idx="371">
                  <c:v>391</c:v>
                </c:pt>
                <c:pt idx="372">
                  <c:v>392</c:v>
                </c:pt>
                <c:pt idx="373">
                  <c:v>393</c:v>
                </c:pt>
                <c:pt idx="374">
                  <c:v>394</c:v>
                </c:pt>
                <c:pt idx="375">
                  <c:v>395</c:v>
                </c:pt>
                <c:pt idx="376">
                  <c:v>396</c:v>
                </c:pt>
                <c:pt idx="377">
                  <c:v>397</c:v>
                </c:pt>
                <c:pt idx="378">
                  <c:v>398</c:v>
                </c:pt>
                <c:pt idx="379">
                  <c:v>399</c:v>
                </c:pt>
                <c:pt idx="380">
                  <c:v>400</c:v>
                </c:pt>
                <c:pt idx="381">
                  <c:v>401</c:v>
                </c:pt>
                <c:pt idx="382">
                  <c:v>402</c:v>
                </c:pt>
                <c:pt idx="383">
                  <c:v>403</c:v>
                </c:pt>
                <c:pt idx="384">
                  <c:v>404</c:v>
                </c:pt>
                <c:pt idx="385">
                  <c:v>405</c:v>
                </c:pt>
                <c:pt idx="386">
                  <c:v>406</c:v>
                </c:pt>
                <c:pt idx="387">
                  <c:v>407</c:v>
                </c:pt>
                <c:pt idx="388">
                  <c:v>408</c:v>
                </c:pt>
                <c:pt idx="389">
                  <c:v>409</c:v>
                </c:pt>
                <c:pt idx="390">
                  <c:v>410</c:v>
                </c:pt>
                <c:pt idx="391">
                  <c:v>411</c:v>
                </c:pt>
                <c:pt idx="392">
                  <c:v>412</c:v>
                </c:pt>
                <c:pt idx="393">
                  <c:v>413</c:v>
                </c:pt>
                <c:pt idx="394">
                  <c:v>414</c:v>
                </c:pt>
                <c:pt idx="395">
                  <c:v>415</c:v>
                </c:pt>
                <c:pt idx="396">
                  <c:v>416</c:v>
                </c:pt>
                <c:pt idx="397">
                  <c:v>417</c:v>
                </c:pt>
                <c:pt idx="398">
                  <c:v>418</c:v>
                </c:pt>
                <c:pt idx="399">
                  <c:v>419</c:v>
                </c:pt>
                <c:pt idx="400">
                  <c:v>420</c:v>
                </c:pt>
                <c:pt idx="401">
                  <c:v>421</c:v>
                </c:pt>
                <c:pt idx="402">
                  <c:v>422</c:v>
                </c:pt>
                <c:pt idx="403">
                  <c:v>423</c:v>
                </c:pt>
                <c:pt idx="404">
                  <c:v>424</c:v>
                </c:pt>
                <c:pt idx="405">
                  <c:v>425</c:v>
                </c:pt>
                <c:pt idx="406">
                  <c:v>426</c:v>
                </c:pt>
                <c:pt idx="407">
                  <c:v>427</c:v>
                </c:pt>
                <c:pt idx="408">
                  <c:v>428</c:v>
                </c:pt>
                <c:pt idx="409">
                  <c:v>429</c:v>
                </c:pt>
                <c:pt idx="410">
                  <c:v>430</c:v>
                </c:pt>
                <c:pt idx="411">
                  <c:v>431</c:v>
                </c:pt>
                <c:pt idx="412">
                  <c:v>432</c:v>
                </c:pt>
                <c:pt idx="413">
                  <c:v>433</c:v>
                </c:pt>
                <c:pt idx="414">
                  <c:v>434</c:v>
                </c:pt>
                <c:pt idx="415">
                  <c:v>435</c:v>
                </c:pt>
                <c:pt idx="416">
                  <c:v>436</c:v>
                </c:pt>
                <c:pt idx="417">
                  <c:v>437</c:v>
                </c:pt>
                <c:pt idx="418">
                  <c:v>438</c:v>
                </c:pt>
                <c:pt idx="419">
                  <c:v>439</c:v>
                </c:pt>
                <c:pt idx="420">
                  <c:v>440</c:v>
                </c:pt>
                <c:pt idx="421">
                  <c:v>441</c:v>
                </c:pt>
                <c:pt idx="422">
                  <c:v>442</c:v>
                </c:pt>
                <c:pt idx="423">
                  <c:v>443</c:v>
                </c:pt>
                <c:pt idx="424">
                  <c:v>444</c:v>
                </c:pt>
                <c:pt idx="425">
                  <c:v>445</c:v>
                </c:pt>
                <c:pt idx="426">
                  <c:v>446</c:v>
                </c:pt>
                <c:pt idx="427">
                  <c:v>447</c:v>
                </c:pt>
                <c:pt idx="428">
                  <c:v>448</c:v>
                </c:pt>
                <c:pt idx="429">
                  <c:v>449</c:v>
                </c:pt>
                <c:pt idx="430">
                  <c:v>450</c:v>
                </c:pt>
                <c:pt idx="431">
                  <c:v>451</c:v>
                </c:pt>
                <c:pt idx="432">
                  <c:v>452</c:v>
                </c:pt>
                <c:pt idx="433">
                  <c:v>453</c:v>
                </c:pt>
                <c:pt idx="434">
                  <c:v>454</c:v>
                </c:pt>
                <c:pt idx="435">
                  <c:v>455</c:v>
                </c:pt>
                <c:pt idx="436">
                  <c:v>456</c:v>
                </c:pt>
                <c:pt idx="437">
                  <c:v>457</c:v>
                </c:pt>
                <c:pt idx="438">
                  <c:v>458</c:v>
                </c:pt>
                <c:pt idx="439">
                  <c:v>459</c:v>
                </c:pt>
                <c:pt idx="440">
                  <c:v>460</c:v>
                </c:pt>
                <c:pt idx="441">
                  <c:v>461</c:v>
                </c:pt>
                <c:pt idx="442">
                  <c:v>462</c:v>
                </c:pt>
                <c:pt idx="443">
                  <c:v>463</c:v>
                </c:pt>
                <c:pt idx="444">
                  <c:v>464</c:v>
                </c:pt>
                <c:pt idx="445">
                  <c:v>465</c:v>
                </c:pt>
                <c:pt idx="446">
                  <c:v>466</c:v>
                </c:pt>
                <c:pt idx="447">
                  <c:v>467</c:v>
                </c:pt>
                <c:pt idx="448">
                  <c:v>468</c:v>
                </c:pt>
                <c:pt idx="449">
                  <c:v>469</c:v>
                </c:pt>
                <c:pt idx="450">
                  <c:v>470</c:v>
                </c:pt>
                <c:pt idx="451">
                  <c:v>471</c:v>
                </c:pt>
                <c:pt idx="452">
                  <c:v>472</c:v>
                </c:pt>
                <c:pt idx="453">
                  <c:v>473</c:v>
                </c:pt>
                <c:pt idx="454">
                  <c:v>474</c:v>
                </c:pt>
                <c:pt idx="455">
                  <c:v>475</c:v>
                </c:pt>
                <c:pt idx="456">
                  <c:v>476</c:v>
                </c:pt>
                <c:pt idx="457">
                  <c:v>477</c:v>
                </c:pt>
                <c:pt idx="458">
                  <c:v>478</c:v>
                </c:pt>
                <c:pt idx="459">
                  <c:v>479</c:v>
                </c:pt>
                <c:pt idx="460">
                  <c:v>480</c:v>
                </c:pt>
                <c:pt idx="461">
                  <c:v>481</c:v>
                </c:pt>
                <c:pt idx="462">
                  <c:v>482</c:v>
                </c:pt>
                <c:pt idx="463">
                  <c:v>483</c:v>
                </c:pt>
                <c:pt idx="464">
                  <c:v>484</c:v>
                </c:pt>
                <c:pt idx="465">
                  <c:v>485</c:v>
                </c:pt>
                <c:pt idx="466">
                  <c:v>486</c:v>
                </c:pt>
                <c:pt idx="467">
                  <c:v>487</c:v>
                </c:pt>
                <c:pt idx="468">
                  <c:v>488</c:v>
                </c:pt>
                <c:pt idx="469">
                  <c:v>489</c:v>
                </c:pt>
                <c:pt idx="470">
                  <c:v>490</c:v>
                </c:pt>
                <c:pt idx="471">
                  <c:v>491</c:v>
                </c:pt>
                <c:pt idx="472">
                  <c:v>492</c:v>
                </c:pt>
                <c:pt idx="473">
                  <c:v>493</c:v>
                </c:pt>
                <c:pt idx="474">
                  <c:v>494</c:v>
                </c:pt>
                <c:pt idx="475">
                  <c:v>495</c:v>
                </c:pt>
                <c:pt idx="476">
                  <c:v>496</c:v>
                </c:pt>
                <c:pt idx="477">
                  <c:v>497</c:v>
                </c:pt>
                <c:pt idx="478">
                  <c:v>498</c:v>
                </c:pt>
                <c:pt idx="479">
                  <c:v>499</c:v>
                </c:pt>
                <c:pt idx="480">
                  <c:v>500</c:v>
                </c:pt>
                <c:pt idx="481">
                  <c:v>501</c:v>
                </c:pt>
                <c:pt idx="482">
                  <c:v>502</c:v>
                </c:pt>
                <c:pt idx="483">
                  <c:v>503</c:v>
                </c:pt>
                <c:pt idx="484">
                  <c:v>504</c:v>
                </c:pt>
                <c:pt idx="485">
                  <c:v>505</c:v>
                </c:pt>
                <c:pt idx="486">
                  <c:v>506</c:v>
                </c:pt>
                <c:pt idx="487">
                  <c:v>507</c:v>
                </c:pt>
                <c:pt idx="488">
                  <c:v>508</c:v>
                </c:pt>
                <c:pt idx="489">
                  <c:v>509</c:v>
                </c:pt>
                <c:pt idx="490">
                  <c:v>510</c:v>
                </c:pt>
                <c:pt idx="491">
                  <c:v>511</c:v>
                </c:pt>
                <c:pt idx="492">
                  <c:v>512</c:v>
                </c:pt>
                <c:pt idx="493">
                  <c:v>513</c:v>
                </c:pt>
                <c:pt idx="494">
                  <c:v>514</c:v>
                </c:pt>
                <c:pt idx="495">
                  <c:v>515</c:v>
                </c:pt>
                <c:pt idx="496">
                  <c:v>516</c:v>
                </c:pt>
                <c:pt idx="497">
                  <c:v>517</c:v>
                </c:pt>
                <c:pt idx="498">
                  <c:v>518</c:v>
                </c:pt>
                <c:pt idx="499">
                  <c:v>519</c:v>
                </c:pt>
                <c:pt idx="500">
                  <c:v>520</c:v>
                </c:pt>
                <c:pt idx="501">
                  <c:v>521</c:v>
                </c:pt>
                <c:pt idx="502">
                  <c:v>522</c:v>
                </c:pt>
                <c:pt idx="503">
                  <c:v>523</c:v>
                </c:pt>
                <c:pt idx="504">
                  <c:v>524</c:v>
                </c:pt>
                <c:pt idx="505">
                  <c:v>525</c:v>
                </c:pt>
                <c:pt idx="506">
                  <c:v>526</c:v>
                </c:pt>
                <c:pt idx="507">
                  <c:v>527</c:v>
                </c:pt>
                <c:pt idx="508">
                  <c:v>528</c:v>
                </c:pt>
                <c:pt idx="509">
                  <c:v>529</c:v>
                </c:pt>
                <c:pt idx="510">
                  <c:v>530</c:v>
                </c:pt>
                <c:pt idx="511">
                  <c:v>531</c:v>
                </c:pt>
                <c:pt idx="512">
                  <c:v>532</c:v>
                </c:pt>
                <c:pt idx="513">
                  <c:v>533</c:v>
                </c:pt>
                <c:pt idx="514">
                  <c:v>534</c:v>
                </c:pt>
                <c:pt idx="515">
                  <c:v>535</c:v>
                </c:pt>
                <c:pt idx="516">
                  <c:v>536</c:v>
                </c:pt>
                <c:pt idx="517">
                  <c:v>537</c:v>
                </c:pt>
                <c:pt idx="518">
                  <c:v>538</c:v>
                </c:pt>
                <c:pt idx="519">
                  <c:v>539</c:v>
                </c:pt>
                <c:pt idx="520">
                  <c:v>540</c:v>
                </c:pt>
                <c:pt idx="521">
                  <c:v>541</c:v>
                </c:pt>
                <c:pt idx="522">
                  <c:v>542</c:v>
                </c:pt>
                <c:pt idx="523">
                  <c:v>543</c:v>
                </c:pt>
                <c:pt idx="524">
                  <c:v>544</c:v>
                </c:pt>
                <c:pt idx="525">
                  <c:v>545</c:v>
                </c:pt>
                <c:pt idx="526">
                  <c:v>546</c:v>
                </c:pt>
                <c:pt idx="527">
                  <c:v>547</c:v>
                </c:pt>
                <c:pt idx="528">
                  <c:v>548</c:v>
                </c:pt>
                <c:pt idx="529">
                  <c:v>549</c:v>
                </c:pt>
                <c:pt idx="530">
                  <c:v>550</c:v>
                </c:pt>
                <c:pt idx="531">
                  <c:v>551</c:v>
                </c:pt>
                <c:pt idx="532">
                  <c:v>552</c:v>
                </c:pt>
                <c:pt idx="533">
                  <c:v>553</c:v>
                </c:pt>
                <c:pt idx="534">
                  <c:v>554</c:v>
                </c:pt>
                <c:pt idx="535">
                  <c:v>555</c:v>
                </c:pt>
                <c:pt idx="536">
                  <c:v>556</c:v>
                </c:pt>
                <c:pt idx="537">
                  <c:v>557</c:v>
                </c:pt>
                <c:pt idx="538">
                  <c:v>558</c:v>
                </c:pt>
                <c:pt idx="539">
                  <c:v>559</c:v>
                </c:pt>
                <c:pt idx="540">
                  <c:v>560</c:v>
                </c:pt>
                <c:pt idx="541">
                  <c:v>561</c:v>
                </c:pt>
                <c:pt idx="542">
                  <c:v>562</c:v>
                </c:pt>
                <c:pt idx="543">
                  <c:v>563</c:v>
                </c:pt>
                <c:pt idx="544">
                  <c:v>564</c:v>
                </c:pt>
                <c:pt idx="545">
                  <c:v>565</c:v>
                </c:pt>
                <c:pt idx="546">
                  <c:v>566</c:v>
                </c:pt>
                <c:pt idx="547">
                  <c:v>567</c:v>
                </c:pt>
                <c:pt idx="548">
                  <c:v>568</c:v>
                </c:pt>
                <c:pt idx="549">
                  <c:v>569</c:v>
                </c:pt>
                <c:pt idx="550">
                  <c:v>570</c:v>
                </c:pt>
                <c:pt idx="551">
                  <c:v>571</c:v>
                </c:pt>
                <c:pt idx="552">
                  <c:v>572</c:v>
                </c:pt>
                <c:pt idx="553">
                  <c:v>573</c:v>
                </c:pt>
                <c:pt idx="554">
                  <c:v>574</c:v>
                </c:pt>
                <c:pt idx="555">
                  <c:v>575</c:v>
                </c:pt>
                <c:pt idx="556">
                  <c:v>576</c:v>
                </c:pt>
                <c:pt idx="557">
                  <c:v>577</c:v>
                </c:pt>
                <c:pt idx="558">
                  <c:v>578</c:v>
                </c:pt>
                <c:pt idx="559">
                  <c:v>579</c:v>
                </c:pt>
                <c:pt idx="560">
                  <c:v>580</c:v>
                </c:pt>
                <c:pt idx="561">
                  <c:v>581</c:v>
                </c:pt>
                <c:pt idx="562">
                  <c:v>582</c:v>
                </c:pt>
                <c:pt idx="563">
                  <c:v>583</c:v>
                </c:pt>
                <c:pt idx="564">
                  <c:v>584</c:v>
                </c:pt>
                <c:pt idx="565">
                  <c:v>585</c:v>
                </c:pt>
                <c:pt idx="566">
                  <c:v>586</c:v>
                </c:pt>
                <c:pt idx="567">
                  <c:v>587</c:v>
                </c:pt>
                <c:pt idx="568">
                  <c:v>588</c:v>
                </c:pt>
                <c:pt idx="569">
                  <c:v>589</c:v>
                </c:pt>
                <c:pt idx="570">
                  <c:v>590</c:v>
                </c:pt>
                <c:pt idx="571">
                  <c:v>591</c:v>
                </c:pt>
                <c:pt idx="572">
                  <c:v>592</c:v>
                </c:pt>
                <c:pt idx="573">
                  <c:v>593</c:v>
                </c:pt>
                <c:pt idx="574">
                  <c:v>594</c:v>
                </c:pt>
                <c:pt idx="575">
                  <c:v>595</c:v>
                </c:pt>
                <c:pt idx="576">
                  <c:v>596</c:v>
                </c:pt>
                <c:pt idx="577">
                  <c:v>597</c:v>
                </c:pt>
                <c:pt idx="578">
                  <c:v>598</c:v>
                </c:pt>
                <c:pt idx="579">
                  <c:v>599</c:v>
                </c:pt>
                <c:pt idx="580">
                  <c:v>600</c:v>
                </c:pt>
                <c:pt idx="581">
                  <c:v>601</c:v>
                </c:pt>
                <c:pt idx="582">
                  <c:v>602</c:v>
                </c:pt>
                <c:pt idx="583">
                  <c:v>603</c:v>
                </c:pt>
                <c:pt idx="584">
                  <c:v>604</c:v>
                </c:pt>
                <c:pt idx="585">
                  <c:v>605</c:v>
                </c:pt>
                <c:pt idx="586">
                  <c:v>606</c:v>
                </c:pt>
                <c:pt idx="587">
                  <c:v>607</c:v>
                </c:pt>
                <c:pt idx="588">
                  <c:v>608</c:v>
                </c:pt>
                <c:pt idx="589">
                  <c:v>609</c:v>
                </c:pt>
                <c:pt idx="590">
                  <c:v>610</c:v>
                </c:pt>
                <c:pt idx="591">
                  <c:v>611</c:v>
                </c:pt>
                <c:pt idx="592">
                  <c:v>612</c:v>
                </c:pt>
                <c:pt idx="593">
                  <c:v>613</c:v>
                </c:pt>
                <c:pt idx="594">
                  <c:v>614</c:v>
                </c:pt>
                <c:pt idx="595">
                  <c:v>615</c:v>
                </c:pt>
                <c:pt idx="596">
                  <c:v>616</c:v>
                </c:pt>
                <c:pt idx="597">
                  <c:v>617</c:v>
                </c:pt>
                <c:pt idx="598">
                  <c:v>618</c:v>
                </c:pt>
                <c:pt idx="599">
                  <c:v>619</c:v>
                </c:pt>
                <c:pt idx="600">
                  <c:v>620</c:v>
                </c:pt>
                <c:pt idx="601">
                  <c:v>621</c:v>
                </c:pt>
                <c:pt idx="602">
                  <c:v>622</c:v>
                </c:pt>
                <c:pt idx="603">
                  <c:v>623</c:v>
                </c:pt>
                <c:pt idx="604">
                  <c:v>624</c:v>
                </c:pt>
                <c:pt idx="605">
                  <c:v>625</c:v>
                </c:pt>
                <c:pt idx="606">
                  <c:v>626</c:v>
                </c:pt>
                <c:pt idx="607">
                  <c:v>627</c:v>
                </c:pt>
                <c:pt idx="608">
                  <c:v>628</c:v>
                </c:pt>
                <c:pt idx="609">
                  <c:v>629</c:v>
                </c:pt>
                <c:pt idx="610">
                  <c:v>630</c:v>
                </c:pt>
                <c:pt idx="611">
                  <c:v>631</c:v>
                </c:pt>
                <c:pt idx="612">
                  <c:v>632</c:v>
                </c:pt>
                <c:pt idx="613">
                  <c:v>633</c:v>
                </c:pt>
                <c:pt idx="614">
                  <c:v>634</c:v>
                </c:pt>
                <c:pt idx="615">
                  <c:v>635</c:v>
                </c:pt>
                <c:pt idx="616">
                  <c:v>636</c:v>
                </c:pt>
                <c:pt idx="617">
                  <c:v>637</c:v>
                </c:pt>
                <c:pt idx="618">
                  <c:v>638</c:v>
                </c:pt>
                <c:pt idx="619">
                  <c:v>639</c:v>
                </c:pt>
                <c:pt idx="620">
                  <c:v>640</c:v>
                </c:pt>
                <c:pt idx="621">
                  <c:v>641</c:v>
                </c:pt>
                <c:pt idx="622">
                  <c:v>642</c:v>
                </c:pt>
                <c:pt idx="623">
                  <c:v>643</c:v>
                </c:pt>
                <c:pt idx="624">
                  <c:v>644</c:v>
                </c:pt>
                <c:pt idx="625">
                  <c:v>645</c:v>
                </c:pt>
                <c:pt idx="626">
                  <c:v>646</c:v>
                </c:pt>
                <c:pt idx="627">
                  <c:v>647</c:v>
                </c:pt>
                <c:pt idx="628">
                  <c:v>648</c:v>
                </c:pt>
                <c:pt idx="629">
                  <c:v>649</c:v>
                </c:pt>
                <c:pt idx="630">
                  <c:v>650</c:v>
                </c:pt>
                <c:pt idx="631">
                  <c:v>651</c:v>
                </c:pt>
                <c:pt idx="632">
                  <c:v>652</c:v>
                </c:pt>
                <c:pt idx="633">
                  <c:v>653</c:v>
                </c:pt>
                <c:pt idx="634">
                  <c:v>654</c:v>
                </c:pt>
                <c:pt idx="635">
                  <c:v>655</c:v>
                </c:pt>
                <c:pt idx="636">
                  <c:v>656</c:v>
                </c:pt>
                <c:pt idx="637">
                  <c:v>657</c:v>
                </c:pt>
                <c:pt idx="638">
                  <c:v>658</c:v>
                </c:pt>
                <c:pt idx="639">
                  <c:v>659</c:v>
                </c:pt>
                <c:pt idx="640">
                  <c:v>660</c:v>
                </c:pt>
                <c:pt idx="641">
                  <c:v>661</c:v>
                </c:pt>
                <c:pt idx="642">
                  <c:v>662</c:v>
                </c:pt>
                <c:pt idx="643">
                  <c:v>663</c:v>
                </c:pt>
                <c:pt idx="644">
                  <c:v>664</c:v>
                </c:pt>
                <c:pt idx="645">
                  <c:v>665</c:v>
                </c:pt>
                <c:pt idx="646">
                  <c:v>666</c:v>
                </c:pt>
                <c:pt idx="647">
                  <c:v>667</c:v>
                </c:pt>
                <c:pt idx="648">
                  <c:v>668</c:v>
                </c:pt>
                <c:pt idx="649">
                  <c:v>669</c:v>
                </c:pt>
                <c:pt idx="650">
                  <c:v>670</c:v>
                </c:pt>
                <c:pt idx="651">
                  <c:v>671</c:v>
                </c:pt>
                <c:pt idx="652">
                  <c:v>672</c:v>
                </c:pt>
                <c:pt idx="653">
                  <c:v>673</c:v>
                </c:pt>
                <c:pt idx="654">
                  <c:v>674</c:v>
                </c:pt>
                <c:pt idx="655">
                  <c:v>675</c:v>
                </c:pt>
                <c:pt idx="656">
                  <c:v>676</c:v>
                </c:pt>
                <c:pt idx="657">
                  <c:v>677</c:v>
                </c:pt>
                <c:pt idx="658">
                  <c:v>678</c:v>
                </c:pt>
                <c:pt idx="659">
                  <c:v>679</c:v>
                </c:pt>
                <c:pt idx="660">
                  <c:v>680</c:v>
                </c:pt>
                <c:pt idx="661">
                  <c:v>681</c:v>
                </c:pt>
                <c:pt idx="662">
                  <c:v>682</c:v>
                </c:pt>
                <c:pt idx="663">
                  <c:v>683</c:v>
                </c:pt>
                <c:pt idx="664">
                  <c:v>684</c:v>
                </c:pt>
                <c:pt idx="665">
                  <c:v>685</c:v>
                </c:pt>
                <c:pt idx="666">
                  <c:v>686</c:v>
                </c:pt>
                <c:pt idx="667">
                  <c:v>687</c:v>
                </c:pt>
                <c:pt idx="668">
                  <c:v>688</c:v>
                </c:pt>
                <c:pt idx="669">
                  <c:v>689</c:v>
                </c:pt>
                <c:pt idx="670">
                  <c:v>690</c:v>
                </c:pt>
                <c:pt idx="671">
                  <c:v>691</c:v>
                </c:pt>
                <c:pt idx="672">
                  <c:v>692</c:v>
                </c:pt>
                <c:pt idx="673">
                  <c:v>693</c:v>
                </c:pt>
                <c:pt idx="674">
                  <c:v>694</c:v>
                </c:pt>
                <c:pt idx="675">
                  <c:v>695</c:v>
                </c:pt>
                <c:pt idx="676">
                  <c:v>696</c:v>
                </c:pt>
                <c:pt idx="677">
                  <c:v>697</c:v>
                </c:pt>
                <c:pt idx="678">
                  <c:v>698</c:v>
                </c:pt>
                <c:pt idx="679">
                  <c:v>699</c:v>
                </c:pt>
                <c:pt idx="680">
                  <c:v>700</c:v>
                </c:pt>
                <c:pt idx="681">
                  <c:v>701</c:v>
                </c:pt>
                <c:pt idx="682">
                  <c:v>702</c:v>
                </c:pt>
                <c:pt idx="683">
                  <c:v>703</c:v>
                </c:pt>
                <c:pt idx="684">
                  <c:v>704</c:v>
                </c:pt>
                <c:pt idx="685">
                  <c:v>705</c:v>
                </c:pt>
                <c:pt idx="686">
                  <c:v>706</c:v>
                </c:pt>
                <c:pt idx="687">
                  <c:v>707</c:v>
                </c:pt>
                <c:pt idx="688">
                  <c:v>708</c:v>
                </c:pt>
                <c:pt idx="689">
                  <c:v>709</c:v>
                </c:pt>
                <c:pt idx="690">
                  <c:v>710</c:v>
                </c:pt>
                <c:pt idx="691">
                  <c:v>711</c:v>
                </c:pt>
                <c:pt idx="692">
                  <c:v>712</c:v>
                </c:pt>
                <c:pt idx="693">
                  <c:v>713</c:v>
                </c:pt>
                <c:pt idx="694">
                  <c:v>714</c:v>
                </c:pt>
                <c:pt idx="695">
                  <c:v>715</c:v>
                </c:pt>
                <c:pt idx="696">
                  <c:v>716</c:v>
                </c:pt>
                <c:pt idx="697">
                  <c:v>717</c:v>
                </c:pt>
                <c:pt idx="698">
                  <c:v>718</c:v>
                </c:pt>
                <c:pt idx="699">
                  <c:v>719</c:v>
                </c:pt>
                <c:pt idx="700">
                  <c:v>720</c:v>
                </c:pt>
                <c:pt idx="701">
                  <c:v>721</c:v>
                </c:pt>
                <c:pt idx="702">
                  <c:v>722</c:v>
                </c:pt>
                <c:pt idx="703">
                  <c:v>723</c:v>
                </c:pt>
                <c:pt idx="704">
                  <c:v>724</c:v>
                </c:pt>
                <c:pt idx="705">
                  <c:v>725</c:v>
                </c:pt>
                <c:pt idx="706">
                  <c:v>726</c:v>
                </c:pt>
                <c:pt idx="707">
                  <c:v>727</c:v>
                </c:pt>
                <c:pt idx="708">
                  <c:v>728</c:v>
                </c:pt>
                <c:pt idx="709">
                  <c:v>729</c:v>
                </c:pt>
                <c:pt idx="710">
                  <c:v>730</c:v>
                </c:pt>
                <c:pt idx="711">
                  <c:v>731</c:v>
                </c:pt>
                <c:pt idx="712">
                  <c:v>732</c:v>
                </c:pt>
                <c:pt idx="713">
                  <c:v>733</c:v>
                </c:pt>
                <c:pt idx="714">
                  <c:v>734</c:v>
                </c:pt>
                <c:pt idx="715">
                  <c:v>735</c:v>
                </c:pt>
                <c:pt idx="716">
                  <c:v>736</c:v>
                </c:pt>
                <c:pt idx="717">
                  <c:v>737</c:v>
                </c:pt>
                <c:pt idx="718">
                  <c:v>738</c:v>
                </c:pt>
                <c:pt idx="719">
                  <c:v>739</c:v>
                </c:pt>
                <c:pt idx="720">
                  <c:v>740</c:v>
                </c:pt>
                <c:pt idx="721">
                  <c:v>741</c:v>
                </c:pt>
                <c:pt idx="722">
                  <c:v>742</c:v>
                </c:pt>
                <c:pt idx="723">
                  <c:v>743</c:v>
                </c:pt>
                <c:pt idx="724">
                  <c:v>744</c:v>
                </c:pt>
                <c:pt idx="725">
                  <c:v>745</c:v>
                </c:pt>
                <c:pt idx="726">
                  <c:v>746</c:v>
                </c:pt>
                <c:pt idx="727">
                  <c:v>747</c:v>
                </c:pt>
                <c:pt idx="728">
                  <c:v>748</c:v>
                </c:pt>
                <c:pt idx="729">
                  <c:v>749</c:v>
                </c:pt>
                <c:pt idx="730">
                  <c:v>750</c:v>
                </c:pt>
                <c:pt idx="731">
                  <c:v>751</c:v>
                </c:pt>
                <c:pt idx="732">
                  <c:v>752</c:v>
                </c:pt>
                <c:pt idx="733">
                  <c:v>753</c:v>
                </c:pt>
                <c:pt idx="734">
                  <c:v>754</c:v>
                </c:pt>
                <c:pt idx="735">
                  <c:v>755</c:v>
                </c:pt>
                <c:pt idx="736">
                  <c:v>756</c:v>
                </c:pt>
                <c:pt idx="737">
                  <c:v>757</c:v>
                </c:pt>
                <c:pt idx="738">
                  <c:v>758</c:v>
                </c:pt>
                <c:pt idx="739">
                  <c:v>759</c:v>
                </c:pt>
                <c:pt idx="740">
                  <c:v>760</c:v>
                </c:pt>
                <c:pt idx="741">
                  <c:v>761</c:v>
                </c:pt>
                <c:pt idx="742">
                  <c:v>762</c:v>
                </c:pt>
                <c:pt idx="743">
                  <c:v>763</c:v>
                </c:pt>
                <c:pt idx="744">
                  <c:v>764</c:v>
                </c:pt>
                <c:pt idx="745">
                  <c:v>765</c:v>
                </c:pt>
                <c:pt idx="746">
                  <c:v>766</c:v>
                </c:pt>
                <c:pt idx="747">
                  <c:v>767</c:v>
                </c:pt>
                <c:pt idx="748">
                  <c:v>768</c:v>
                </c:pt>
                <c:pt idx="749">
                  <c:v>769</c:v>
                </c:pt>
                <c:pt idx="750">
                  <c:v>770</c:v>
                </c:pt>
                <c:pt idx="751">
                  <c:v>771</c:v>
                </c:pt>
                <c:pt idx="752">
                  <c:v>772</c:v>
                </c:pt>
                <c:pt idx="753">
                  <c:v>773</c:v>
                </c:pt>
                <c:pt idx="754">
                  <c:v>774</c:v>
                </c:pt>
                <c:pt idx="755">
                  <c:v>775</c:v>
                </c:pt>
                <c:pt idx="756">
                  <c:v>776</c:v>
                </c:pt>
                <c:pt idx="757">
                  <c:v>777</c:v>
                </c:pt>
                <c:pt idx="758">
                  <c:v>778</c:v>
                </c:pt>
                <c:pt idx="759">
                  <c:v>779</c:v>
                </c:pt>
                <c:pt idx="760">
                  <c:v>780</c:v>
                </c:pt>
                <c:pt idx="761">
                  <c:v>781</c:v>
                </c:pt>
                <c:pt idx="762">
                  <c:v>782</c:v>
                </c:pt>
                <c:pt idx="763">
                  <c:v>783</c:v>
                </c:pt>
                <c:pt idx="764">
                  <c:v>784</c:v>
                </c:pt>
                <c:pt idx="765">
                  <c:v>785</c:v>
                </c:pt>
                <c:pt idx="766">
                  <c:v>786</c:v>
                </c:pt>
                <c:pt idx="767">
                  <c:v>787</c:v>
                </c:pt>
                <c:pt idx="768">
                  <c:v>788</c:v>
                </c:pt>
                <c:pt idx="769">
                  <c:v>789</c:v>
                </c:pt>
                <c:pt idx="770">
                  <c:v>790</c:v>
                </c:pt>
                <c:pt idx="771">
                  <c:v>791</c:v>
                </c:pt>
                <c:pt idx="772">
                  <c:v>792</c:v>
                </c:pt>
                <c:pt idx="773">
                  <c:v>793</c:v>
                </c:pt>
                <c:pt idx="774">
                  <c:v>794</c:v>
                </c:pt>
                <c:pt idx="775">
                  <c:v>795</c:v>
                </c:pt>
                <c:pt idx="776">
                  <c:v>796</c:v>
                </c:pt>
                <c:pt idx="777">
                  <c:v>797</c:v>
                </c:pt>
                <c:pt idx="778">
                  <c:v>798</c:v>
                </c:pt>
                <c:pt idx="779">
                  <c:v>799</c:v>
                </c:pt>
                <c:pt idx="780">
                  <c:v>800</c:v>
                </c:pt>
                <c:pt idx="781">
                  <c:v>801</c:v>
                </c:pt>
                <c:pt idx="782">
                  <c:v>802</c:v>
                </c:pt>
                <c:pt idx="783">
                  <c:v>803</c:v>
                </c:pt>
                <c:pt idx="784">
                  <c:v>804</c:v>
                </c:pt>
                <c:pt idx="785">
                  <c:v>805</c:v>
                </c:pt>
                <c:pt idx="786">
                  <c:v>806</c:v>
                </c:pt>
                <c:pt idx="787">
                  <c:v>807</c:v>
                </c:pt>
                <c:pt idx="788">
                  <c:v>808</c:v>
                </c:pt>
                <c:pt idx="789">
                  <c:v>809</c:v>
                </c:pt>
                <c:pt idx="790">
                  <c:v>810</c:v>
                </c:pt>
                <c:pt idx="791">
                  <c:v>811</c:v>
                </c:pt>
                <c:pt idx="792">
                  <c:v>812</c:v>
                </c:pt>
                <c:pt idx="793">
                  <c:v>813</c:v>
                </c:pt>
                <c:pt idx="794">
                  <c:v>814</c:v>
                </c:pt>
                <c:pt idx="795">
                  <c:v>815</c:v>
                </c:pt>
                <c:pt idx="796">
                  <c:v>816</c:v>
                </c:pt>
                <c:pt idx="797">
                  <c:v>817</c:v>
                </c:pt>
                <c:pt idx="798">
                  <c:v>818</c:v>
                </c:pt>
                <c:pt idx="799">
                  <c:v>819</c:v>
                </c:pt>
                <c:pt idx="800">
                  <c:v>820</c:v>
                </c:pt>
                <c:pt idx="801">
                  <c:v>821</c:v>
                </c:pt>
                <c:pt idx="802">
                  <c:v>822</c:v>
                </c:pt>
                <c:pt idx="803">
                  <c:v>823</c:v>
                </c:pt>
                <c:pt idx="804">
                  <c:v>824</c:v>
                </c:pt>
                <c:pt idx="805">
                  <c:v>825</c:v>
                </c:pt>
                <c:pt idx="806">
                  <c:v>826</c:v>
                </c:pt>
                <c:pt idx="807">
                  <c:v>827</c:v>
                </c:pt>
                <c:pt idx="808">
                  <c:v>828</c:v>
                </c:pt>
                <c:pt idx="809">
                  <c:v>829</c:v>
                </c:pt>
                <c:pt idx="810">
                  <c:v>830</c:v>
                </c:pt>
                <c:pt idx="811">
                  <c:v>831</c:v>
                </c:pt>
                <c:pt idx="812">
                  <c:v>832</c:v>
                </c:pt>
                <c:pt idx="813">
                  <c:v>833</c:v>
                </c:pt>
                <c:pt idx="814">
                  <c:v>834</c:v>
                </c:pt>
                <c:pt idx="815">
                  <c:v>835</c:v>
                </c:pt>
                <c:pt idx="816">
                  <c:v>836</c:v>
                </c:pt>
                <c:pt idx="817">
                  <c:v>837</c:v>
                </c:pt>
                <c:pt idx="818">
                  <c:v>838</c:v>
                </c:pt>
                <c:pt idx="819">
                  <c:v>839</c:v>
                </c:pt>
                <c:pt idx="820">
                  <c:v>840</c:v>
                </c:pt>
                <c:pt idx="821">
                  <c:v>841</c:v>
                </c:pt>
                <c:pt idx="822">
                  <c:v>842</c:v>
                </c:pt>
                <c:pt idx="823">
                  <c:v>843</c:v>
                </c:pt>
                <c:pt idx="824">
                  <c:v>844</c:v>
                </c:pt>
                <c:pt idx="825">
                  <c:v>845</c:v>
                </c:pt>
                <c:pt idx="826">
                  <c:v>846</c:v>
                </c:pt>
                <c:pt idx="827">
                  <c:v>847</c:v>
                </c:pt>
                <c:pt idx="828">
                  <c:v>848</c:v>
                </c:pt>
                <c:pt idx="829">
                  <c:v>849</c:v>
                </c:pt>
                <c:pt idx="830">
                  <c:v>850</c:v>
                </c:pt>
                <c:pt idx="831">
                  <c:v>851</c:v>
                </c:pt>
                <c:pt idx="832">
                  <c:v>852</c:v>
                </c:pt>
                <c:pt idx="833">
                  <c:v>853</c:v>
                </c:pt>
                <c:pt idx="834">
                  <c:v>854</c:v>
                </c:pt>
                <c:pt idx="835">
                  <c:v>855</c:v>
                </c:pt>
                <c:pt idx="836">
                  <c:v>856</c:v>
                </c:pt>
                <c:pt idx="837">
                  <c:v>857</c:v>
                </c:pt>
                <c:pt idx="838">
                  <c:v>858</c:v>
                </c:pt>
                <c:pt idx="839">
                  <c:v>859</c:v>
                </c:pt>
                <c:pt idx="840">
                  <c:v>860</c:v>
                </c:pt>
                <c:pt idx="841">
                  <c:v>861</c:v>
                </c:pt>
                <c:pt idx="842">
                  <c:v>862</c:v>
                </c:pt>
                <c:pt idx="843">
                  <c:v>863</c:v>
                </c:pt>
                <c:pt idx="844">
                  <c:v>864</c:v>
                </c:pt>
                <c:pt idx="845">
                  <c:v>865</c:v>
                </c:pt>
                <c:pt idx="846">
                  <c:v>866</c:v>
                </c:pt>
                <c:pt idx="847">
                  <c:v>867</c:v>
                </c:pt>
                <c:pt idx="848">
                  <c:v>868</c:v>
                </c:pt>
                <c:pt idx="849">
                  <c:v>869</c:v>
                </c:pt>
                <c:pt idx="850">
                  <c:v>870</c:v>
                </c:pt>
                <c:pt idx="851">
                  <c:v>871</c:v>
                </c:pt>
                <c:pt idx="852">
                  <c:v>872</c:v>
                </c:pt>
                <c:pt idx="853">
                  <c:v>873</c:v>
                </c:pt>
                <c:pt idx="854">
                  <c:v>874</c:v>
                </c:pt>
                <c:pt idx="855">
                  <c:v>875</c:v>
                </c:pt>
                <c:pt idx="856">
                  <c:v>876</c:v>
                </c:pt>
                <c:pt idx="857">
                  <c:v>877</c:v>
                </c:pt>
                <c:pt idx="858">
                  <c:v>878</c:v>
                </c:pt>
                <c:pt idx="859">
                  <c:v>879</c:v>
                </c:pt>
                <c:pt idx="860">
                  <c:v>880</c:v>
                </c:pt>
                <c:pt idx="861">
                  <c:v>881</c:v>
                </c:pt>
                <c:pt idx="862">
                  <c:v>882</c:v>
                </c:pt>
                <c:pt idx="863">
                  <c:v>883</c:v>
                </c:pt>
                <c:pt idx="864">
                  <c:v>884</c:v>
                </c:pt>
                <c:pt idx="865">
                  <c:v>885</c:v>
                </c:pt>
                <c:pt idx="866">
                  <c:v>886</c:v>
                </c:pt>
                <c:pt idx="867">
                  <c:v>887</c:v>
                </c:pt>
                <c:pt idx="868">
                  <c:v>888</c:v>
                </c:pt>
                <c:pt idx="869">
                  <c:v>889</c:v>
                </c:pt>
                <c:pt idx="870">
                  <c:v>890</c:v>
                </c:pt>
                <c:pt idx="871">
                  <c:v>891</c:v>
                </c:pt>
                <c:pt idx="872">
                  <c:v>892</c:v>
                </c:pt>
                <c:pt idx="873">
                  <c:v>893</c:v>
                </c:pt>
                <c:pt idx="874">
                  <c:v>894</c:v>
                </c:pt>
                <c:pt idx="875">
                  <c:v>895</c:v>
                </c:pt>
                <c:pt idx="876">
                  <c:v>896</c:v>
                </c:pt>
                <c:pt idx="877">
                  <c:v>897</c:v>
                </c:pt>
                <c:pt idx="878">
                  <c:v>898</c:v>
                </c:pt>
                <c:pt idx="879">
                  <c:v>899</c:v>
                </c:pt>
                <c:pt idx="880">
                  <c:v>900</c:v>
                </c:pt>
                <c:pt idx="881">
                  <c:v>901</c:v>
                </c:pt>
                <c:pt idx="882">
                  <c:v>902</c:v>
                </c:pt>
                <c:pt idx="883">
                  <c:v>903</c:v>
                </c:pt>
                <c:pt idx="884">
                  <c:v>904</c:v>
                </c:pt>
                <c:pt idx="885">
                  <c:v>905</c:v>
                </c:pt>
                <c:pt idx="886">
                  <c:v>906</c:v>
                </c:pt>
                <c:pt idx="887">
                  <c:v>907</c:v>
                </c:pt>
                <c:pt idx="888">
                  <c:v>908</c:v>
                </c:pt>
                <c:pt idx="889">
                  <c:v>909</c:v>
                </c:pt>
                <c:pt idx="890">
                  <c:v>910</c:v>
                </c:pt>
                <c:pt idx="891">
                  <c:v>911</c:v>
                </c:pt>
                <c:pt idx="892">
                  <c:v>912</c:v>
                </c:pt>
                <c:pt idx="893">
                  <c:v>913</c:v>
                </c:pt>
                <c:pt idx="894">
                  <c:v>914</c:v>
                </c:pt>
                <c:pt idx="895">
                  <c:v>915</c:v>
                </c:pt>
                <c:pt idx="896">
                  <c:v>916</c:v>
                </c:pt>
                <c:pt idx="897">
                  <c:v>917</c:v>
                </c:pt>
                <c:pt idx="898">
                  <c:v>918</c:v>
                </c:pt>
                <c:pt idx="899">
                  <c:v>919</c:v>
                </c:pt>
                <c:pt idx="900">
                  <c:v>920</c:v>
                </c:pt>
                <c:pt idx="901">
                  <c:v>921</c:v>
                </c:pt>
                <c:pt idx="902">
                  <c:v>922</c:v>
                </c:pt>
                <c:pt idx="903">
                  <c:v>923</c:v>
                </c:pt>
                <c:pt idx="904">
                  <c:v>924</c:v>
                </c:pt>
                <c:pt idx="905">
                  <c:v>925</c:v>
                </c:pt>
                <c:pt idx="906">
                  <c:v>926</c:v>
                </c:pt>
                <c:pt idx="907">
                  <c:v>927</c:v>
                </c:pt>
                <c:pt idx="908">
                  <c:v>928</c:v>
                </c:pt>
                <c:pt idx="909">
                  <c:v>929</c:v>
                </c:pt>
                <c:pt idx="910">
                  <c:v>930</c:v>
                </c:pt>
                <c:pt idx="911">
                  <c:v>931</c:v>
                </c:pt>
                <c:pt idx="912">
                  <c:v>932</c:v>
                </c:pt>
                <c:pt idx="913">
                  <c:v>933</c:v>
                </c:pt>
                <c:pt idx="914">
                  <c:v>934</c:v>
                </c:pt>
                <c:pt idx="915">
                  <c:v>935</c:v>
                </c:pt>
                <c:pt idx="916">
                  <c:v>936</c:v>
                </c:pt>
                <c:pt idx="917">
                  <c:v>937</c:v>
                </c:pt>
                <c:pt idx="918">
                  <c:v>938</c:v>
                </c:pt>
                <c:pt idx="919">
                  <c:v>939</c:v>
                </c:pt>
                <c:pt idx="920">
                  <c:v>940</c:v>
                </c:pt>
                <c:pt idx="921">
                  <c:v>941</c:v>
                </c:pt>
                <c:pt idx="922">
                  <c:v>942</c:v>
                </c:pt>
                <c:pt idx="923">
                  <c:v>943</c:v>
                </c:pt>
                <c:pt idx="924">
                  <c:v>944</c:v>
                </c:pt>
                <c:pt idx="925">
                  <c:v>945</c:v>
                </c:pt>
                <c:pt idx="926">
                  <c:v>946</c:v>
                </c:pt>
                <c:pt idx="927">
                  <c:v>947</c:v>
                </c:pt>
                <c:pt idx="928">
                  <c:v>948</c:v>
                </c:pt>
                <c:pt idx="929">
                  <c:v>949</c:v>
                </c:pt>
                <c:pt idx="930">
                  <c:v>950</c:v>
                </c:pt>
                <c:pt idx="931">
                  <c:v>951</c:v>
                </c:pt>
                <c:pt idx="932">
                  <c:v>952</c:v>
                </c:pt>
                <c:pt idx="933">
                  <c:v>953</c:v>
                </c:pt>
                <c:pt idx="934">
                  <c:v>954</c:v>
                </c:pt>
                <c:pt idx="935">
                  <c:v>955</c:v>
                </c:pt>
                <c:pt idx="936">
                  <c:v>956</c:v>
                </c:pt>
                <c:pt idx="937">
                  <c:v>957</c:v>
                </c:pt>
                <c:pt idx="938">
                  <c:v>958</c:v>
                </c:pt>
                <c:pt idx="939">
                  <c:v>959</c:v>
                </c:pt>
                <c:pt idx="940">
                  <c:v>960</c:v>
                </c:pt>
                <c:pt idx="941">
                  <c:v>961</c:v>
                </c:pt>
                <c:pt idx="942">
                  <c:v>962</c:v>
                </c:pt>
                <c:pt idx="943">
                  <c:v>963</c:v>
                </c:pt>
                <c:pt idx="944">
                  <c:v>964</c:v>
                </c:pt>
                <c:pt idx="945">
                  <c:v>965</c:v>
                </c:pt>
                <c:pt idx="946">
                  <c:v>966</c:v>
                </c:pt>
                <c:pt idx="947">
                  <c:v>967</c:v>
                </c:pt>
                <c:pt idx="948">
                  <c:v>968</c:v>
                </c:pt>
                <c:pt idx="949">
                  <c:v>969</c:v>
                </c:pt>
                <c:pt idx="950">
                  <c:v>970</c:v>
                </c:pt>
                <c:pt idx="951">
                  <c:v>971</c:v>
                </c:pt>
                <c:pt idx="952">
                  <c:v>972</c:v>
                </c:pt>
                <c:pt idx="953">
                  <c:v>973</c:v>
                </c:pt>
                <c:pt idx="954">
                  <c:v>974</c:v>
                </c:pt>
                <c:pt idx="955">
                  <c:v>975</c:v>
                </c:pt>
                <c:pt idx="956">
                  <c:v>976</c:v>
                </c:pt>
                <c:pt idx="957">
                  <c:v>977</c:v>
                </c:pt>
                <c:pt idx="958">
                  <c:v>978</c:v>
                </c:pt>
                <c:pt idx="959">
                  <c:v>979</c:v>
                </c:pt>
                <c:pt idx="960">
                  <c:v>980</c:v>
                </c:pt>
                <c:pt idx="961">
                  <c:v>981</c:v>
                </c:pt>
                <c:pt idx="962">
                  <c:v>982</c:v>
                </c:pt>
                <c:pt idx="963">
                  <c:v>983</c:v>
                </c:pt>
                <c:pt idx="964">
                  <c:v>984</c:v>
                </c:pt>
                <c:pt idx="965">
                  <c:v>985</c:v>
                </c:pt>
                <c:pt idx="966">
                  <c:v>986</c:v>
                </c:pt>
                <c:pt idx="967">
                  <c:v>987</c:v>
                </c:pt>
                <c:pt idx="968">
                  <c:v>988</c:v>
                </c:pt>
                <c:pt idx="969">
                  <c:v>989</c:v>
                </c:pt>
                <c:pt idx="970">
                  <c:v>990</c:v>
                </c:pt>
                <c:pt idx="971">
                  <c:v>991</c:v>
                </c:pt>
                <c:pt idx="972">
                  <c:v>992</c:v>
                </c:pt>
                <c:pt idx="973">
                  <c:v>993</c:v>
                </c:pt>
                <c:pt idx="974">
                  <c:v>994</c:v>
                </c:pt>
                <c:pt idx="975">
                  <c:v>995</c:v>
                </c:pt>
                <c:pt idx="976">
                  <c:v>996</c:v>
                </c:pt>
                <c:pt idx="977">
                  <c:v>997</c:v>
                </c:pt>
                <c:pt idx="978">
                  <c:v>998</c:v>
                </c:pt>
                <c:pt idx="979">
                  <c:v>999</c:v>
                </c:pt>
                <c:pt idx="980">
                  <c:v>1000</c:v>
                </c:pt>
              </c:numCache>
            </c:numRef>
          </c:cat>
          <c:val>
            <c:numRef>
              <c:f>税率計算!$F$22:$F$1002</c:f>
              <c:numCache>
                <c:formatCode>0.0%</c:formatCode>
                <c:ptCount val="981"/>
                <c:pt idx="0">
                  <c:v>0.7238391999999999</c:v>
                </c:pt>
                <c:pt idx="1">
                  <c:v>0.68937066666666658</c:v>
                </c:pt>
                <c:pt idx="2">
                  <c:v>0.65803563636363627</c:v>
                </c:pt>
                <c:pt idx="3">
                  <c:v>0.62942539130434771</c:v>
                </c:pt>
                <c:pt idx="4">
                  <c:v>0.60319933333333331</c:v>
                </c:pt>
                <c:pt idx="5">
                  <c:v>0.57907135999999992</c:v>
                </c:pt>
                <c:pt idx="6">
                  <c:v>0.55679938461538458</c:v>
                </c:pt>
                <c:pt idx="7">
                  <c:v>0.53617718518518509</c:v>
                </c:pt>
                <c:pt idx="8">
                  <c:v>0.51702799999999993</c:v>
                </c:pt>
                <c:pt idx="9">
                  <c:v>0.49919944827586205</c:v>
                </c:pt>
                <c:pt idx="10">
                  <c:v>0.4825594666666666</c:v>
                </c:pt>
                <c:pt idx="11">
                  <c:v>0.46699303225806449</c:v>
                </c:pt>
                <c:pt idx="12">
                  <c:v>0.45239949999999995</c:v>
                </c:pt>
                <c:pt idx="13">
                  <c:v>0.43869042424242422</c:v>
                </c:pt>
                <c:pt idx="14">
                  <c:v>0.42578776470588231</c:v>
                </c:pt>
                <c:pt idx="15">
                  <c:v>0.41362239999999995</c:v>
                </c:pt>
                <c:pt idx="16">
                  <c:v>0.40213288888888887</c:v>
                </c:pt>
                <c:pt idx="17">
                  <c:v>0.39126443243243242</c:v>
                </c:pt>
                <c:pt idx="18">
                  <c:v>0.38096799999999997</c:v>
                </c:pt>
                <c:pt idx="19">
                  <c:v>0.37119958974358969</c:v>
                </c:pt>
                <c:pt idx="20">
                  <c:v>0.36191959999999995</c:v>
                </c:pt>
                <c:pt idx="21">
                  <c:v>0.3530922926829268</c:v>
                </c:pt>
                <c:pt idx="22">
                  <c:v>0.34468533333333329</c:v>
                </c:pt>
                <c:pt idx="23">
                  <c:v>0.33666939534883716</c:v>
                </c:pt>
                <c:pt idx="24">
                  <c:v>0.32901781818181813</c:v>
                </c:pt>
                <c:pt idx="25">
                  <c:v>0.32170631111111109</c:v>
                </c:pt>
                <c:pt idx="26">
                  <c:v>0.31471269565217386</c:v>
                </c:pt>
                <c:pt idx="27">
                  <c:v>0.30801668085106382</c:v>
                </c:pt>
                <c:pt idx="28">
                  <c:v>0.30159966666666665</c:v>
                </c:pt>
                <c:pt idx="29">
                  <c:v>0.29544457142857139</c:v>
                </c:pt>
                <c:pt idx="30">
                  <c:v>0.28953567999999996</c:v>
                </c:pt>
                <c:pt idx="31">
                  <c:v>0.28385850980392152</c:v>
                </c:pt>
                <c:pt idx="32">
                  <c:v>0.27839969230769229</c:v>
                </c:pt>
                <c:pt idx="33">
                  <c:v>0.27314686792452825</c:v>
                </c:pt>
                <c:pt idx="34">
                  <c:v>0.26808859259259255</c:v>
                </c:pt>
                <c:pt idx="35">
                  <c:v>0.2632142545454545</c:v>
                </c:pt>
                <c:pt idx="36">
                  <c:v>0.25851399999999997</c:v>
                </c:pt>
                <c:pt idx="37">
                  <c:v>0.25397866666666663</c:v>
                </c:pt>
                <c:pt idx="38">
                  <c:v>0.24959972413793102</c:v>
                </c:pt>
                <c:pt idx="39">
                  <c:v>0.24536922033898304</c:v>
                </c:pt>
                <c:pt idx="40">
                  <c:v>0.2412797333333333</c:v>
                </c:pt>
                <c:pt idx="41">
                  <c:v>0.23732432786885244</c:v>
                </c:pt>
                <c:pt idx="42">
                  <c:v>0.23349651612903224</c:v>
                </c:pt>
                <c:pt idx="43">
                  <c:v>0.2297902222222222</c:v>
                </c:pt>
                <c:pt idx="44">
                  <c:v>0.22619974999999998</c:v>
                </c:pt>
                <c:pt idx="45">
                  <c:v>0.22271975384615383</c:v>
                </c:pt>
                <c:pt idx="46">
                  <c:v>0.21934521212121211</c:v>
                </c:pt>
                <c:pt idx="47">
                  <c:v>0.2160714029850746</c:v>
                </c:pt>
                <c:pt idx="48">
                  <c:v>0.21289388235294116</c:v>
                </c:pt>
                <c:pt idx="49">
                  <c:v>0.20980846376811593</c:v>
                </c:pt>
                <c:pt idx="50">
                  <c:v>0.20681119999999997</c:v>
                </c:pt>
                <c:pt idx="51">
                  <c:v>0.20389836619718307</c:v>
                </c:pt>
                <c:pt idx="52">
                  <c:v>0.20106644444444444</c:v>
                </c:pt>
                <c:pt idx="53">
                  <c:v>0.19831210958904108</c:v>
                </c:pt>
                <c:pt idx="54">
                  <c:v>0.19563221621621621</c:v>
                </c:pt>
                <c:pt idx="55">
                  <c:v>0.20105578666666665</c:v>
                </c:pt>
                <c:pt idx="56">
                  <c:v>0.19841031578947368</c:v>
                </c:pt>
                <c:pt idx="57">
                  <c:v>0.19583355844155845</c:v>
                </c:pt>
                <c:pt idx="58">
                  <c:v>0.19332287179487179</c:v>
                </c:pt>
                <c:pt idx="59">
                  <c:v>0.19087574683544303</c:v>
                </c:pt>
                <c:pt idx="60">
                  <c:v>0.18848979999999999</c:v>
                </c:pt>
                <c:pt idx="61">
                  <c:v>0.18616276543209875</c:v>
                </c:pt>
                <c:pt idx="62">
                  <c:v>0.18389248780487805</c:v>
                </c:pt>
                <c:pt idx="63">
                  <c:v>0.1816769156626506</c:v>
                </c:pt>
                <c:pt idx="64">
                  <c:v>0.17951409523809522</c:v>
                </c:pt>
                <c:pt idx="65">
                  <c:v>0.17740216470588235</c:v>
                </c:pt>
                <c:pt idx="66">
                  <c:v>0.17533934883720931</c:v>
                </c:pt>
                <c:pt idx="67">
                  <c:v>0.18024809195402297</c:v>
                </c:pt>
                <c:pt idx="68">
                  <c:v>0.17819981818181818</c:v>
                </c:pt>
                <c:pt idx="69">
                  <c:v>0.17619757303370787</c:v>
                </c:pt>
                <c:pt idx="70">
                  <c:v>0.1742398222222222</c:v>
                </c:pt>
                <c:pt idx="71">
                  <c:v>0.1723250989010989</c:v>
                </c:pt>
                <c:pt idx="72">
                  <c:v>0.17045199999999999</c:v>
                </c:pt>
                <c:pt idx="73">
                  <c:v>0.1686191827956989</c:v>
                </c:pt>
                <c:pt idx="74">
                  <c:v>0.16682536170212764</c:v>
                </c:pt>
                <c:pt idx="75">
                  <c:v>0.16506930526315788</c:v>
                </c:pt>
                <c:pt idx="76">
                  <c:v>0.16334983333333333</c:v>
                </c:pt>
                <c:pt idx="77">
                  <c:v>0.16166581443298969</c:v>
                </c:pt>
                <c:pt idx="78">
                  <c:v>0.1600161632653061</c:v>
                </c:pt>
                <c:pt idx="79">
                  <c:v>0.16448468686868686</c:v>
                </c:pt>
                <c:pt idx="80">
                  <c:v>0.16283984000000001</c:v>
                </c:pt>
                <c:pt idx="81">
                  <c:v>0.16122756435643565</c:v>
                </c:pt>
                <c:pt idx="82">
                  <c:v>0.15964690196078432</c:v>
                </c:pt>
                <c:pt idx="83">
                  <c:v>0.15809693203883496</c:v>
                </c:pt>
                <c:pt idx="84">
                  <c:v>0.15657676923076924</c:v>
                </c:pt>
                <c:pt idx="85">
                  <c:v>0.15508556190476191</c:v>
                </c:pt>
                <c:pt idx="86">
                  <c:v>0.15362249056603774</c:v>
                </c:pt>
                <c:pt idx="87">
                  <c:v>0.1521867663551402</c:v>
                </c:pt>
                <c:pt idx="88">
                  <c:v>0.15077762962962962</c:v>
                </c:pt>
                <c:pt idx="89">
                  <c:v>0.1493943486238532</c:v>
                </c:pt>
                <c:pt idx="90">
                  <c:v>0.1480362181818182</c:v>
                </c:pt>
                <c:pt idx="91">
                  <c:v>0.15212958558558559</c:v>
                </c:pt>
                <c:pt idx="92">
                  <c:v>0.15077128571428572</c:v>
                </c:pt>
                <c:pt idx="93">
                  <c:v>0.14943702654867255</c:v>
                </c:pt>
                <c:pt idx="94">
                  <c:v>0.14812617543859649</c:v>
                </c:pt>
                <c:pt idx="95">
                  <c:v>0.14683812173913044</c:v>
                </c:pt>
                <c:pt idx="96">
                  <c:v>0.14557227586206897</c:v>
                </c:pt>
                <c:pt idx="97">
                  <c:v>0.14432806837606837</c:v>
                </c:pt>
                <c:pt idx="98">
                  <c:v>0.14310494915254238</c:v>
                </c:pt>
                <c:pt idx="99">
                  <c:v>0.14190238655462184</c:v>
                </c:pt>
                <c:pt idx="100">
                  <c:v>0.14071986666666667</c:v>
                </c:pt>
                <c:pt idx="101">
                  <c:v>0.14784819834710744</c:v>
                </c:pt>
                <c:pt idx="102">
                  <c:v>0.14663632786885245</c:v>
                </c:pt>
                <c:pt idx="103">
                  <c:v>0.14544416260162601</c:v>
                </c:pt>
                <c:pt idx="104">
                  <c:v>0.1442712258064516</c:v>
                </c:pt>
                <c:pt idx="105">
                  <c:v>0.14311705599999999</c:v>
                </c:pt>
                <c:pt idx="106">
                  <c:v>0.14198120634920633</c:v>
                </c:pt>
                <c:pt idx="107">
                  <c:v>0.14086324409448819</c:v>
                </c:pt>
                <c:pt idx="108">
                  <c:v>0.14760062499999999</c:v>
                </c:pt>
                <c:pt idx="109">
                  <c:v>0.14645643410852713</c:v>
                </c:pt>
                <c:pt idx="110">
                  <c:v>0.14532984615384614</c:v>
                </c:pt>
                <c:pt idx="111">
                  <c:v>0.14422045801526717</c:v>
                </c:pt>
                <c:pt idx="112">
                  <c:v>0.14312787878787878</c:v>
                </c:pt>
                <c:pt idx="113">
                  <c:v>0.14205172932330826</c:v>
                </c:pt>
                <c:pt idx="114">
                  <c:v>0.14099164179104476</c:v>
                </c:pt>
                <c:pt idx="115">
                  <c:v>0.13994725925925924</c:v>
                </c:pt>
                <c:pt idx="116">
                  <c:v>0.13891823529411762</c:v>
                </c:pt>
                <c:pt idx="117">
                  <c:v>0.14766820437956205</c:v>
                </c:pt>
                <c:pt idx="118">
                  <c:v>0.14659814492753626</c:v>
                </c:pt>
                <c:pt idx="119">
                  <c:v>0.14554348201438849</c:v>
                </c:pt>
                <c:pt idx="120">
                  <c:v>0.14450388571428574</c:v>
                </c:pt>
                <c:pt idx="121">
                  <c:v>0.14347903546099292</c:v>
                </c:pt>
                <c:pt idx="122">
                  <c:v>0.14246861971830987</c:v>
                </c:pt>
                <c:pt idx="123">
                  <c:v>0.14152090629370628</c:v>
                </c:pt>
                <c:pt idx="124">
                  <c:v>0.1409547888888889</c:v>
                </c:pt>
                <c:pt idx="125">
                  <c:v>0.14039648000000002</c:v>
                </c:pt>
                <c:pt idx="126">
                  <c:v>0.14809169315068491</c:v>
                </c:pt>
                <c:pt idx="127">
                  <c:v>0.14749242993197276</c:v>
                </c:pt>
                <c:pt idx="128">
                  <c:v>0.14690126486486485</c:v>
                </c:pt>
                <c:pt idx="129">
                  <c:v>0.14631803489932887</c:v>
                </c:pt>
                <c:pt idx="130">
                  <c:v>0.14574258133333332</c:v>
                </c:pt>
                <c:pt idx="131">
                  <c:v>0.14517474966887417</c:v>
                </c:pt>
                <c:pt idx="132">
                  <c:v>0.14461438947368419</c:v>
                </c:pt>
                <c:pt idx="133">
                  <c:v>0.144061354248366</c:v>
                </c:pt>
                <c:pt idx="134">
                  <c:v>0.14351550129870128</c:v>
                </c:pt>
                <c:pt idx="135">
                  <c:v>0.14297669161290322</c:v>
                </c:pt>
                <c:pt idx="136">
                  <c:v>0.15016208205128206</c:v>
                </c:pt>
                <c:pt idx="137">
                  <c:v>0.14958780127388535</c:v>
                </c:pt>
                <c:pt idx="138">
                  <c:v>0.14902078987341774</c:v>
                </c:pt>
                <c:pt idx="139">
                  <c:v>0.14846091069182393</c:v>
                </c:pt>
                <c:pt idx="140">
                  <c:v>0.14790803000000002</c:v>
                </c:pt>
                <c:pt idx="141">
                  <c:v>0.14736201739130436</c:v>
                </c:pt>
                <c:pt idx="142">
                  <c:v>0.14682274567901235</c:v>
                </c:pt>
                <c:pt idx="143">
                  <c:v>0.14629009079754601</c:v>
                </c:pt>
                <c:pt idx="144">
                  <c:v>0.14576393170731708</c:v>
                </c:pt>
                <c:pt idx="145">
                  <c:v>0.1525404993939394</c:v>
                </c:pt>
                <c:pt idx="146">
                  <c:v>0.1519830265060241</c:v>
                </c:pt>
                <c:pt idx="147">
                  <c:v>0.15157176579161677</c:v>
                </c:pt>
                <c:pt idx="148">
                  <c:v>0.15120901718571428</c:v>
                </c:pt>
                <c:pt idx="149">
                  <c:v>0.15085056146272191</c:v>
                </c:pt>
                <c:pt idx="150">
                  <c:v>0.15049632286588235</c:v>
                </c:pt>
                <c:pt idx="151">
                  <c:v>0.15014622741052633</c:v>
                </c:pt>
                <c:pt idx="152">
                  <c:v>0.14980020283255815</c:v>
                </c:pt>
                <c:pt idx="153">
                  <c:v>0.14945817853872831</c:v>
                </c:pt>
                <c:pt idx="154">
                  <c:v>0.14912008555862069</c:v>
                </c:pt>
                <c:pt idx="155">
                  <c:v>0.15527505565714286</c:v>
                </c:pt>
                <c:pt idx="156">
                  <c:v>0.15490775420454547</c:v>
                </c:pt>
                <c:pt idx="157">
                  <c:v>0.15454460305084747</c:v>
                </c:pt>
                <c:pt idx="158">
                  <c:v>0.154185532247191</c:v>
                </c:pt>
                <c:pt idx="159">
                  <c:v>0.15383047340782124</c:v>
                </c:pt>
                <c:pt idx="160">
                  <c:v>0.15347935966666665</c:v>
                </c:pt>
                <c:pt idx="161">
                  <c:v>0.15321557867403315</c:v>
                </c:pt>
                <c:pt idx="162">
                  <c:v>0.15295469637362641</c:v>
                </c:pt>
                <c:pt idx="163">
                  <c:v>0.15269666524590161</c:v>
                </c:pt>
                <c:pt idx="164">
                  <c:v>0.15244143880434785</c:v>
                </c:pt>
                <c:pt idx="165">
                  <c:v>0.15218897156756758</c:v>
                </c:pt>
                <c:pt idx="166">
                  <c:v>0.15957100567741936</c:v>
                </c:pt>
                <c:pt idx="167">
                  <c:v>0.15928311259893049</c:v>
                </c:pt>
                <c:pt idx="168">
                  <c:v>0.15899828221276596</c:v>
                </c:pt>
                <c:pt idx="169">
                  <c:v>0.15871646590476191</c:v>
                </c:pt>
                <c:pt idx="170">
                  <c:v>0.15843761608421053</c:v>
                </c:pt>
                <c:pt idx="171">
                  <c:v>0.15816168615706808</c:v>
                </c:pt>
                <c:pt idx="172">
                  <c:v>0.15788863050000002</c:v>
                </c:pt>
                <c:pt idx="173">
                  <c:v>0.15761840443523314</c:v>
                </c:pt>
                <c:pt idx="174">
                  <c:v>0.15735096420618561</c:v>
                </c:pt>
                <c:pt idx="175">
                  <c:v>0.15708626695384617</c:v>
                </c:pt>
                <c:pt idx="176">
                  <c:v>0.15682427069387755</c:v>
                </c:pt>
                <c:pt idx="177">
                  <c:v>0.15656493429441623</c:v>
                </c:pt>
                <c:pt idx="178">
                  <c:v>0.16347747157575757</c:v>
                </c:pt>
                <c:pt idx="179">
                  <c:v>0.16318730840201004</c:v>
                </c:pt>
                <c:pt idx="180">
                  <c:v>0.16290004686000001</c:v>
                </c:pt>
                <c:pt idx="181">
                  <c:v>0.16261564364179104</c:v>
                </c:pt>
                <c:pt idx="182">
                  <c:v>0.16233405629702968</c:v>
                </c:pt>
                <c:pt idx="183">
                  <c:v>0.16205524321182263</c:v>
                </c:pt>
                <c:pt idx="184">
                  <c:v>0.1617791635882353</c:v>
                </c:pt>
                <c:pt idx="185">
                  <c:v>0.16150577742439023</c:v>
                </c:pt>
                <c:pt idx="186">
                  <c:v>0.16123504549514561</c:v>
                </c:pt>
                <c:pt idx="187">
                  <c:v>0.16096692933333331</c:v>
                </c:pt>
                <c:pt idx="188">
                  <c:v>0.16070139121153845</c:v>
                </c:pt>
                <c:pt idx="189">
                  <c:v>0.16043839412440189</c:v>
                </c:pt>
                <c:pt idx="190">
                  <c:v>0.16693748422857144</c:v>
                </c:pt>
                <c:pt idx="191">
                  <c:v>0.16664742506161137</c:v>
                </c:pt>
                <c:pt idx="192">
                  <c:v>0.1663601023018868</c:v>
                </c:pt>
                <c:pt idx="193">
                  <c:v>0.16607547740845072</c:v>
                </c:pt>
                <c:pt idx="194">
                  <c:v>0.16579351256074767</c:v>
                </c:pt>
                <c:pt idx="195">
                  <c:v>0.16551417064186047</c:v>
                </c:pt>
                <c:pt idx="196">
                  <c:v>0.16523741522222224</c:v>
                </c:pt>
                <c:pt idx="197">
                  <c:v>0.1649632105437788</c:v>
                </c:pt>
                <c:pt idx="198">
                  <c:v>0.16469152150458716</c:v>
                </c:pt>
                <c:pt idx="199">
                  <c:v>0.16442231364383564</c:v>
                </c:pt>
                <c:pt idx="200">
                  <c:v>0.16415555312727273</c:v>
                </c:pt>
                <c:pt idx="201">
                  <c:v>0.16389120673303165</c:v>
                </c:pt>
                <c:pt idx="202">
                  <c:v>0.17002344145945947</c:v>
                </c:pt>
                <c:pt idx="203">
                  <c:v>0.16973515248430496</c:v>
                </c:pt>
                <c:pt idx="204">
                  <c:v>0.16944943751785718</c:v>
                </c:pt>
                <c:pt idx="205">
                  <c:v>0.16916626224</c:v>
                </c:pt>
                <c:pt idx="206">
                  <c:v>0.16888559293805308</c:v>
                </c:pt>
                <c:pt idx="207">
                  <c:v>0.16860739649339207</c:v>
                </c:pt>
                <c:pt idx="208">
                  <c:v>0.16833164036842108</c:v>
                </c:pt>
                <c:pt idx="209">
                  <c:v>0.16805829259388649</c:v>
                </c:pt>
                <c:pt idx="210">
                  <c:v>0.16778732175652175</c:v>
                </c:pt>
                <c:pt idx="211">
                  <c:v>0.16751869698701294</c:v>
                </c:pt>
                <c:pt idx="212">
                  <c:v>0.16725238794827588</c:v>
                </c:pt>
                <c:pt idx="213">
                  <c:v>0.16698836482403434</c:v>
                </c:pt>
                <c:pt idx="214">
                  <c:v>0.17279289025641026</c:v>
                </c:pt>
                <c:pt idx="215">
                  <c:v>0.17250753753191492</c:v>
                </c:pt>
                <c:pt idx="216">
                  <c:v>0.17222460305084744</c:v>
                </c:pt>
                <c:pt idx="217">
                  <c:v>0.17194405620253167</c:v>
                </c:pt>
                <c:pt idx="218">
                  <c:v>0.17166586689075633</c:v>
                </c:pt>
                <c:pt idx="219">
                  <c:v>0.17139000552301256</c:v>
                </c:pt>
                <c:pt idx="220">
                  <c:v>0.17111644300000001</c:v>
                </c:pt>
                <c:pt idx="221">
                  <c:v>0.17084515070539416</c:v>
                </c:pt>
                <c:pt idx="222">
                  <c:v>0.17057610049586774</c:v>
                </c:pt>
                <c:pt idx="223">
                  <c:v>0.17030926469135804</c:v>
                </c:pt>
                <c:pt idx="224">
                  <c:v>0.17004461606557378</c:v>
                </c:pt>
                <c:pt idx="225">
                  <c:v>0.16978212783673469</c:v>
                </c:pt>
                <c:pt idx="226">
                  <c:v>0.16952177365853657</c:v>
                </c:pt>
                <c:pt idx="227">
                  <c:v>0.16926352761133601</c:v>
                </c:pt>
                <c:pt idx="228">
                  <c:v>0.16900736419354839</c:v>
                </c:pt>
                <c:pt idx="229">
                  <c:v>0.16875325831325302</c:v>
                </c:pt>
                <c:pt idx="230">
                  <c:v>0.16850118527999999</c:v>
                </c:pt>
                <c:pt idx="231">
                  <c:v>0.16825112079681276</c:v>
                </c:pt>
                <c:pt idx="232">
                  <c:v>0.17926901171428572</c:v>
                </c:pt>
                <c:pt idx="233">
                  <c:v>0.17897836344664034</c:v>
                </c:pt>
                <c:pt idx="234">
                  <c:v>0.17869000374803151</c:v>
                </c:pt>
                <c:pt idx="235">
                  <c:v>0.17840390569411768</c:v>
                </c:pt>
                <c:pt idx="236">
                  <c:v>0.17812004278124999</c:v>
                </c:pt>
                <c:pt idx="237">
                  <c:v>0.17783838891828793</c:v>
                </c:pt>
                <c:pt idx="238">
                  <c:v>0.17755891841860466</c:v>
                </c:pt>
                <c:pt idx="239">
                  <c:v>0.17728160599227802</c:v>
                </c:pt>
                <c:pt idx="240">
                  <c:v>0.17700642673846156</c:v>
                </c:pt>
                <c:pt idx="241">
                  <c:v>0.17673335613793101</c:v>
                </c:pt>
                <c:pt idx="242">
                  <c:v>0.17646237004580154</c:v>
                </c:pt>
                <c:pt idx="243">
                  <c:v>0.17619344468441064</c:v>
                </c:pt>
                <c:pt idx="244">
                  <c:v>0.17592655663636367</c:v>
                </c:pt>
                <c:pt idx="245">
                  <c:v>0.17566168283773584</c:v>
                </c:pt>
                <c:pt idx="246">
                  <c:v>0.17539880057142859</c:v>
                </c:pt>
                <c:pt idx="247">
                  <c:v>0.17513788746067416</c:v>
                </c:pt>
                <c:pt idx="248">
                  <c:v>0.17487892146268658</c:v>
                </c:pt>
                <c:pt idx="249">
                  <c:v>0.17462188086245353</c:v>
                </c:pt>
                <c:pt idx="250">
                  <c:v>0.17436674426666668</c:v>
                </c:pt>
                <c:pt idx="251">
                  <c:v>0.174113490597786</c:v>
                </c:pt>
                <c:pt idx="252">
                  <c:v>0.17386209908823533</c:v>
                </c:pt>
                <c:pt idx="253">
                  <c:v>0.17361254927472528</c:v>
                </c:pt>
                <c:pt idx="254">
                  <c:v>0.17336482099270073</c:v>
                </c:pt>
                <c:pt idx="255">
                  <c:v>0.1731188943709091</c:v>
                </c:pt>
                <c:pt idx="256">
                  <c:v>0.18316107095652173</c:v>
                </c:pt>
                <c:pt idx="257">
                  <c:v>0.18288155445487364</c:v>
                </c:pt>
                <c:pt idx="258">
                  <c:v>0.18260404886330939</c:v>
                </c:pt>
                <c:pt idx="259">
                  <c:v>0.18232853255913978</c:v>
                </c:pt>
                <c:pt idx="260">
                  <c:v>0.18205498422857141</c:v>
                </c:pt>
                <c:pt idx="261">
                  <c:v>0.18178338286120996</c:v>
                </c:pt>
                <c:pt idx="262">
                  <c:v>0.18151370774468087</c:v>
                </c:pt>
                <c:pt idx="263">
                  <c:v>0.18124593845936396</c:v>
                </c:pt>
                <c:pt idx="264">
                  <c:v>0.18098005487323945</c:v>
                </c:pt>
                <c:pt idx="265">
                  <c:v>0.18071603713684209</c:v>
                </c:pt>
                <c:pt idx="266">
                  <c:v>0.18045386567832167</c:v>
                </c:pt>
                <c:pt idx="267">
                  <c:v>0.18019352119860629</c:v>
                </c:pt>
                <c:pt idx="268">
                  <c:v>0.17993498466666669</c:v>
                </c:pt>
                <c:pt idx="269">
                  <c:v>0.17967823731487889</c:v>
                </c:pt>
                <c:pt idx="270">
                  <c:v>0.17942326063448277</c:v>
                </c:pt>
                <c:pt idx="271">
                  <c:v>0.17917003637113402</c:v>
                </c:pt>
                <c:pt idx="272">
                  <c:v>0.17891854652054795</c:v>
                </c:pt>
                <c:pt idx="273">
                  <c:v>0.17866877332423209</c:v>
                </c:pt>
                <c:pt idx="274">
                  <c:v>0.17842069926530613</c:v>
                </c:pt>
                <c:pt idx="275">
                  <c:v>0.17817430706440679</c:v>
                </c:pt>
                <c:pt idx="276">
                  <c:v>0.17792957967567569</c:v>
                </c:pt>
                <c:pt idx="277">
                  <c:v>0.17768650028282829</c:v>
                </c:pt>
                <c:pt idx="278">
                  <c:v>0.17744505229530202</c:v>
                </c:pt>
                <c:pt idx="279">
                  <c:v>0.17720521934448163</c:v>
                </c:pt>
                <c:pt idx="280">
                  <c:v>0.18643040072</c:v>
                </c:pt>
                <c:pt idx="281">
                  <c:v>0.18616230968770764</c:v>
                </c:pt>
                <c:pt idx="282">
                  <c:v>0.18589599409271523</c:v>
                </c:pt>
                <c:pt idx="283">
                  <c:v>0.18563143635643564</c:v>
                </c:pt>
                <c:pt idx="284">
                  <c:v>0.18536861913157895</c:v>
                </c:pt>
                <c:pt idx="285">
                  <c:v>0.18510752529836066</c:v>
                </c:pt>
                <c:pt idx="286">
                  <c:v>0.18484813796078431</c:v>
                </c:pt>
                <c:pt idx="287">
                  <c:v>0.18459044044299674</c:v>
                </c:pt>
                <c:pt idx="288">
                  <c:v>0.18433441628571429</c:v>
                </c:pt>
                <c:pt idx="289">
                  <c:v>0.18408004924271845</c:v>
                </c:pt>
                <c:pt idx="290">
                  <c:v>0.18382732327741938</c:v>
                </c:pt>
                <c:pt idx="291">
                  <c:v>0.18357622255948552</c:v>
                </c:pt>
                <c:pt idx="292">
                  <c:v>0.18332673146153847</c:v>
                </c:pt>
                <c:pt idx="293">
                  <c:v>0.18307883455591056</c:v>
                </c:pt>
                <c:pt idx="294">
                  <c:v>0.18283251661146499</c:v>
                </c:pt>
                <c:pt idx="295">
                  <c:v>0.18258776259047621</c:v>
                </c:pt>
                <c:pt idx="296">
                  <c:v>0.18234455764556964</c:v>
                </c:pt>
                <c:pt idx="297">
                  <c:v>0.18210288711671929</c:v>
                </c:pt>
                <c:pt idx="298">
                  <c:v>0.1818627365283019</c:v>
                </c:pt>
                <c:pt idx="299">
                  <c:v>0.1816240915862069</c:v>
                </c:pt>
                <c:pt idx="300">
                  <c:v>0.18138693817500001</c:v>
                </c:pt>
                <c:pt idx="301">
                  <c:v>0.1811512623551402</c:v>
                </c:pt>
                <c:pt idx="302">
                  <c:v>0.18091705036024847</c:v>
                </c:pt>
                <c:pt idx="303">
                  <c:v>0.18068428859442728</c:v>
                </c:pt>
                <c:pt idx="304">
                  <c:v>0.18921538533333332</c:v>
                </c:pt>
                <c:pt idx="305">
                  <c:v>0.18895852260923077</c:v>
                </c:pt>
                <c:pt idx="306">
                  <c:v>0.18870323573006134</c:v>
                </c:pt>
                <c:pt idx="307">
                  <c:v>0.18844951023853213</c:v>
                </c:pt>
                <c:pt idx="308">
                  <c:v>0.18819733185365856</c:v>
                </c:pt>
                <c:pt idx="309">
                  <c:v>0.18794668646808513</c:v>
                </c:pt>
                <c:pt idx="310">
                  <c:v>0.18769756014545452</c:v>
                </c:pt>
                <c:pt idx="311">
                  <c:v>0.18744993911782476</c:v>
                </c:pt>
                <c:pt idx="312">
                  <c:v>0.18720380978313253</c:v>
                </c:pt>
                <c:pt idx="313">
                  <c:v>0.18695915870270272</c:v>
                </c:pt>
                <c:pt idx="314">
                  <c:v>0.1867159725988024</c:v>
                </c:pt>
                <c:pt idx="315">
                  <c:v>0.18647423835223881</c:v>
                </c:pt>
                <c:pt idx="316">
                  <c:v>0.18623394299999999</c:v>
                </c:pt>
                <c:pt idx="317">
                  <c:v>0.18599507373293767</c:v>
                </c:pt>
                <c:pt idx="318">
                  <c:v>0.18575761789349113</c:v>
                </c:pt>
                <c:pt idx="319">
                  <c:v>0.18552156297345132</c:v>
                </c:pt>
                <c:pt idx="320">
                  <c:v>0.18528689661176473</c:v>
                </c:pt>
                <c:pt idx="321">
                  <c:v>0.18505360659237535</c:v>
                </c:pt>
                <c:pt idx="322">
                  <c:v>0.18482168084210526</c:v>
                </c:pt>
                <c:pt idx="323">
                  <c:v>0.18459110742857143</c:v>
                </c:pt>
                <c:pt idx="324">
                  <c:v>0.18436187455813954</c:v>
                </c:pt>
                <c:pt idx="325">
                  <c:v>0.18413397057391306</c:v>
                </c:pt>
                <c:pt idx="326">
                  <c:v>0.18390738395375725</c:v>
                </c:pt>
                <c:pt idx="327">
                  <c:v>0.18368210330835733</c:v>
                </c:pt>
                <c:pt idx="328">
                  <c:v>0.19161623413793105</c:v>
                </c:pt>
                <c:pt idx="329">
                  <c:v>0.19137015610315189</c:v>
                </c:pt>
                <c:pt idx="330">
                  <c:v>0.19112548422857142</c:v>
                </c:pt>
                <c:pt idx="331">
                  <c:v>0.19088220649572651</c:v>
                </c:pt>
                <c:pt idx="332">
                  <c:v>0.19064031102272727</c:v>
                </c:pt>
                <c:pt idx="333">
                  <c:v>0.19039978606232297</c:v>
                </c:pt>
                <c:pt idx="334">
                  <c:v>0.19016062</c:v>
                </c:pt>
                <c:pt idx="335">
                  <c:v>0.18992280135211273</c:v>
                </c:pt>
                <c:pt idx="336">
                  <c:v>0.18968631876404493</c:v>
                </c:pt>
                <c:pt idx="337">
                  <c:v>0.18945116100840337</c:v>
                </c:pt>
                <c:pt idx="338">
                  <c:v>0.18921731698324024</c:v>
                </c:pt>
                <c:pt idx="339">
                  <c:v>0.18898477571030639</c:v>
                </c:pt>
                <c:pt idx="340">
                  <c:v>0.18875352633333337</c:v>
                </c:pt>
                <c:pt idx="341">
                  <c:v>0.18856540022160667</c:v>
                </c:pt>
                <c:pt idx="342">
                  <c:v>0.18837831348066297</c:v>
                </c:pt>
                <c:pt idx="343">
                  <c:v>0.18819225752066115</c:v>
                </c:pt>
                <c:pt idx="344">
                  <c:v>0.18800722384615384</c:v>
                </c:pt>
                <c:pt idx="345">
                  <c:v>0.18782320405479452</c:v>
                </c:pt>
                <c:pt idx="346">
                  <c:v>0.18764018983606562</c:v>
                </c:pt>
                <c:pt idx="347">
                  <c:v>0.18745817297002726</c:v>
                </c:pt>
                <c:pt idx="348">
                  <c:v>0.18727714532608697</c:v>
                </c:pt>
                <c:pt idx="349">
                  <c:v>0.18709709886178863</c:v>
                </c:pt>
                <c:pt idx="350">
                  <c:v>0.18691802562162163</c:v>
                </c:pt>
                <c:pt idx="351">
                  <c:v>0.18673991773584908</c:v>
                </c:pt>
                <c:pt idx="352">
                  <c:v>0.19419455406451613</c:v>
                </c:pt>
                <c:pt idx="353">
                  <c:v>0.19399789306166221</c:v>
                </c:pt>
                <c:pt idx="354">
                  <c:v>0.19380228372192512</c:v>
                </c:pt>
                <c:pt idx="355">
                  <c:v>0.19360771763199999</c:v>
                </c:pt>
                <c:pt idx="356">
                  <c:v>0.19341418646808511</c:v>
                </c:pt>
                <c:pt idx="357">
                  <c:v>0.19322168199469497</c:v>
                </c:pt>
                <c:pt idx="358">
                  <c:v>0.19303019606349209</c:v>
                </c:pt>
                <c:pt idx="359">
                  <c:v>0.19283972061213722</c:v>
                </c:pt>
                <c:pt idx="360">
                  <c:v>0.19265024766315791</c:v>
                </c:pt>
                <c:pt idx="361">
                  <c:v>0.19246176932283468</c:v>
                </c:pt>
                <c:pt idx="362">
                  <c:v>0.1922742777801047</c:v>
                </c:pt>
                <c:pt idx="363">
                  <c:v>0.19208776530548305</c:v>
                </c:pt>
                <c:pt idx="364">
                  <c:v>0.19190222425</c:v>
                </c:pt>
                <c:pt idx="365">
                  <c:v>0.19171764704415586</c:v>
                </c:pt>
                <c:pt idx="366">
                  <c:v>0.19153402619689119</c:v>
                </c:pt>
                <c:pt idx="367">
                  <c:v>0.19135135429457364</c:v>
                </c:pt>
                <c:pt idx="368">
                  <c:v>0.19116962400000001</c:v>
                </c:pt>
                <c:pt idx="369">
                  <c:v>0.1909888280514139</c:v>
                </c:pt>
                <c:pt idx="370">
                  <c:v>0.19080895926153849</c:v>
                </c:pt>
                <c:pt idx="371">
                  <c:v>0.19063001051662407</c:v>
                </c:pt>
                <c:pt idx="372">
                  <c:v>0.19045197477551024</c:v>
                </c:pt>
                <c:pt idx="373">
                  <c:v>0.19027484506870232</c:v>
                </c:pt>
                <c:pt idx="374">
                  <c:v>0.19009861449746196</c:v>
                </c:pt>
                <c:pt idx="375">
                  <c:v>0.18992327623291141</c:v>
                </c:pt>
                <c:pt idx="376">
                  <c:v>0.19691807763636365</c:v>
                </c:pt>
                <c:pt idx="377">
                  <c:v>0.19672644519899241</c:v>
                </c:pt>
                <c:pt idx="378">
                  <c:v>0.19653577573869344</c:v>
                </c:pt>
                <c:pt idx="379">
                  <c:v>0.19634606201503757</c:v>
                </c:pt>
                <c:pt idx="380">
                  <c:v>0.19615729686000002</c:v>
                </c:pt>
                <c:pt idx="381">
                  <c:v>0.19596947317705737</c:v>
                </c:pt>
                <c:pt idx="382">
                  <c:v>0.19578258394029854</c:v>
                </c:pt>
                <c:pt idx="383">
                  <c:v>0.19559662219354837</c:v>
                </c:pt>
                <c:pt idx="384">
                  <c:v>0.19541158104950496</c:v>
                </c:pt>
                <c:pt idx="385">
                  <c:v>0.19522745368888889</c:v>
                </c:pt>
                <c:pt idx="386">
                  <c:v>0.19504423335960588</c:v>
                </c:pt>
                <c:pt idx="387">
                  <c:v>0.19486191337592138</c:v>
                </c:pt>
                <c:pt idx="388">
                  <c:v>0.19468048711764702</c:v>
                </c:pt>
                <c:pt idx="389">
                  <c:v>0.19449994802933987</c:v>
                </c:pt>
                <c:pt idx="390">
                  <c:v>0.1943202896195122</c:v>
                </c:pt>
                <c:pt idx="391">
                  <c:v>0.19414150545985404</c:v>
                </c:pt>
                <c:pt idx="392">
                  <c:v>0.19396358918446605</c:v>
                </c:pt>
                <c:pt idx="393">
                  <c:v>0.1937865344891041</c:v>
                </c:pt>
                <c:pt idx="394">
                  <c:v>0.19361033513043477</c:v>
                </c:pt>
                <c:pt idx="395">
                  <c:v>0.1934349849253012</c:v>
                </c:pt>
                <c:pt idx="396">
                  <c:v>0.19326047774999999</c:v>
                </c:pt>
                <c:pt idx="397">
                  <c:v>0.19308680753956833</c:v>
                </c:pt>
                <c:pt idx="398">
                  <c:v>0.19291396828708135</c:v>
                </c:pt>
                <c:pt idx="399">
                  <c:v>0.19274195404295943</c:v>
                </c:pt>
                <c:pt idx="400">
                  <c:v>0.19933034137142858</c:v>
                </c:pt>
                <c:pt idx="401">
                  <c:v>0.19914390350593822</c:v>
                </c:pt>
                <c:pt idx="402">
                  <c:v>0.19895834923222747</c:v>
                </c:pt>
                <c:pt idx="403">
                  <c:v>0.19877367228368792</c:v>
                </c:pt>
                <c:pt idx="404">
                  <c:v>0.19858986645283019</c:v>
                </c:pt>
                <c:pt idx="405">
                  <c:v>0.19840692559058826</c:v>
                </c:pt>
                <c:pt idx="406">
                  <c:v>0.1982248436056338</c:v>
                </c:pt>
                <c:pt idx="407">
                  <c:v>0.19804361446370022</c:v>
                </c:pt>
                <c:pt idx="408">
                  <c:v>0.1978632321869159</c:v>
                </c:pt>
                <c:pt idx="409">
                  <c:v>0.19768369085314685</c:v>
                </c:pt>
                <c:pt idx="410">
                  <c:v>0.19750498459534885</c:v>
                </c:pt>
                <c:pt idx="411">
                  <c:v>0.19732710760092806</c:v>
                </c:pt>
                <c:pt idx="412">
                  <c:v>0.19715005411111111</c:v>
                </c:pt>
                <c:pt idx="413">
                  <c:v>0.1969738184203233</c:v>
                </c:pt>
                <c:pt idx="414">
                  <c:v>0.19679839487557604</c:v>
                </c:pt>
                <c:pt idx="415">
                  <c:v>0.19662377787586208</c:v>
                </c:pt>
                <c:pt idx="416">
                  <c:v>0.19644996187155964</c:v>
                </c:pt>
                <c:pt idx="417">
                  <c:v>0.19627694136384438</c:v>
                </c:pt>
                <c:pt idx="418">
                  <c:v>0.19610471090410958</c:v>
                </c:pt>
                <c:pt idx="419">
                  <c:v>0.19593326509339407</c:v>
                </c:pt>
                <c:pt idx="420">
                  <c:v>0.19576259858181821</c:v>
                </c:pt>
                <c:pt idx="421">
                  <c:v>0.19559270606802723</c:v>
                </c:pt>
                <c:pt idx="422">
                  <c:v>0.19542358229864254</c:v>
                </c:pt>
                <c:pt idx="423">
                  <c:v>0.19525522206772011</c:v>
                </c:pt>
                <c:pt idx="424">
                  <c:v>0.20148181983783783</c:v>
                </c:pt>
                <c:pt idx="425">
                  <c:v>0.20130060226516852</c:v>
                </c:pt>
                <c:pt idx="426">
                  <c:v>0.20112019732735428</c:v>
                </c:pt>
                <c:pt idx="427">
                  <c:v>0.20094059957046984</c:v>
                </c:pt>
                <c:pt idx="428">
                  <c:v>0.20076180358928572</c:v>
                </c:pt>
                <c:pt idx="429">
                  <c:v>0.20058380402672607</c:v>
                </c:pt>
                <c:pt idx="430">
                  <c:v>0.20040659557333335</c:v>
                </c:pt>
                <c:pt idx="431">
                  <c:v>0.20023017296674056</c:v>
                </c:pt>
                <c:pt idx="432">
                  <c:v>0.20005453099115042</c:v>
                </c:pt>
                <c:pt idx="433">
                  <c:v>0.19987966447682118</c:v>
                </c:pt>
                <c:pt idx="434">
                  <c:v>0.19970556829955946</c:v>
                </c:pt>
                <c:pt idx="435">
                  <c:v>0.1995322373802198</c:v>
                </c:pt>
                <c:pt idx="436">
                  <c:v>0.19935966668421054</c:v>
                </c:pt>
                <c:pt idx="437">
                  <c:v>0.1991878512210066</c:v>
                </c:pt>
                <c:pt idx="438">
                  <c:v>0.19901678604366813</c:v>
                </c:pt>
                <c:pt idx="439">
                  <c:v>0.19884646624836602</c:v>
                </c:pt>
                <c:pt idx="440">
                  <c:v>0.19867688697391306</c:v>
                </c:pt>
                <c:pt idx="441">
                  <c:v>0.19850804340130149</c:v>
                </c:pt>
                <c:pt idx="442">
                  <c:v>0.19833993075324677</c:v>
                </c:pt>
                <c:pt idx="443">
                  <c:v>0.19817254429373649</c:v>
                </c:pt>
                <c:pt idx="444">
                  <c:v>0.19800587932758623</c:v>
                </c:pt>
                <c:pt idx="445">
                  <c:v>0.19783993120000001</c:v>
                </c:pt>
                <c:pt idx="446">
                  <c:v>0.19767469529613735</c:v>
                </c:pt>
                <c:pt idx="447">
                  <c:v>0.19751016704068525</c:v>
                </c:pt>
                <c:pt idx="448">
                  <c:v>0.19734634189743588</c:v>
                </c:pt>
                <c:pt idx="449">
                  <c:v>0.19718321536886993</c:v>
                </c:pt>
                <c:pt idx="450">
                  <c:v>0.19702078299574471</c:v>
                </c:pt>
                <c:pt idx="451">
                  <c:v>0.19685904035668789</c:v>
                </c:pt>
                <c:pt idx="452">
                  <c:v>0.19669798306779662</c:v>
                </c:pt>
                <c:pt idx="453">
                  <c:v>0.19653760678224103</c:v>
                </c:pt>
                <c:pt idx="454">
                  <c:v>0.20536216235443042</c:v>
                </c:pt>
                <c:pt idx="455">
                  <c:v>0.20518422096</c:v>
                </c:pt>
                <c:pt idx="456">
                  <c:v>0.2050070272184874</c:v>
                </c:pt>
                <c:pt idx="457">
                  <c:v>0.20483057642767297</c:v>
                </c:pt>
                <c:pt idx="458">
                  <c:v>0.20465486392468621</c:v>
                </c:pt>
                <c:pt idx="459">
                  <c:v>0.204479885085595</c:v>
                </c:pt>
                <c:pt idx="460">
                  <c:v>0.20430563532499998</c:v>
                </c:pt>
                <c:pt idx="461">
                  <c:v>0.20413211009563412</c:v>
                </c:pt>
                <c:pt idx="462">
                  <c:v>0.20395930488796682</c:v>
                </c:pt>
                <c:pt idx="463">
                  <c:v>0.20378721522981369</c:v>
                </c:pt>
                <c:pt idx="464">
                  <c:v>0.20361583668595043</c:v>
                </c:pt>
                <c:pt idx="465">
                  <c:v>0.20344516485773195</c:v>
                </c:pt>
                <c:pt idx="466">
                  <c:v>0.20327519538271605</c:v>
                </c:pt>
                <c:pt idx="467">
                  <c:v>0.20310592393429158</c:v>
                </c:pt>
                <c:pt idx="468">
                  <c:v>0.20293734622131149</c:v>
                </c:pt>
                <c:pt idx="469">
                  <c:v>0.20276945798773008</c:v>
                </c:pt>
                <c:pt idx="470">
                  <c:v>0.20260225501224491</c:v>
                </c:pt>
                <c:pt idx="471">
                  <c:v>0.20243573310794299</c:v>
                </c:pt>
                <c:pt idx="472">
                  <c:v>0.20227452827642278</c:v>
                </c:pt>
                <c:pt idx="473">
                  <c:v>0.20219218643407708</c:v>
                </c:pt>
                <c:pt idx="474">
                  <c:v>0.20211017795951419</c:v>
                </c:pt>
                <c:pt idx="475">
                  <c:v>0.20202850083232324</c:v>
                </c:pt>
                <c:pt idx="476">
                  <c:v>0.20194715304838709</c:v>
                </c:pt>
                <c:pt idx="477">
                  <c:v>0.20186613261971831</c:v>
                </c:pt>
                <c:pt idx="478">
                  <c:v>0.20178543757429718</c:v>
                </c:pt>
                <c:pt idx="479">
                  <c:v>0.20170506595591184</c:v>
                </c:pt>
                <c:pt idx="480">
                  <c:v>0.20162501582400003</c:v>
                </c:pt>
                <c:pt idx="481">
                  <c:v>0.20154528525349305</c:v>
                </c:pt>
                <c:pt idx="482">
                  <c:v>0.20146587233466137</c:v>
                </c:pt>
                <c:pt idx="483">
                  <c:v>0.20138677517296222</c:v>
                </c:pt>
                <c:pt idx="484">
                  <c:v>0.2013079918888889</c:v>
                </c:pt>
                <c:pt idx="485">
                  <c:v>0.20122952061782179</c:v>
                </c:pt>
                <c:pt idx="486">
                  <c:v>0.20115135950988142</c:v>
                </c:pt>
                <c:pt idx="487">
                  <c:v>0.20107350672978308</c:v>
                </c:pt>
                <c:pt idx="488">
                  <c:v>0.20099596045669293</c:v>
                </c:pt>
                <c:pt idx="489">
                  <c:v>0.20091871888408647</c:v>
                </c:pt>
                <c:pt idx="490">
                  <c:v>0.20868973687843137</c:v>
                </c:pt>
                <c:pt idx="491">
                  <c:v>0.20859774130724074</c:v>
                </c:pt>
                <c:pt idx="492">
                  <c:v>0.20850610509375003</c:v>
                </c:pt>
                <c:pt idx="493">
                  <c:v>0.20841482613645224</c:v>
                </c:pt>
                <c:pt idx="494">
                  <c:v>0.20832390235019457</c:v>
                </c:pt>
                <c:pt idx="495">
                  <c:v>0.20823333166601943</c:v>
                </c:pt>
                <c:pt idx="496">
                  <c:v>0.20814311203100777</c:v>
                </c:pt>
                <c:pt idx="497">
                  <c:v>0.20805324140812381</c:v>
                </c:pt>
                <c:pt idx="498">
                  <c:v>0.20796371777606176</c:v>
                </c:pt>
                <c:pt idx="499">
                  <c:v>0.2078745391290944</c:v>
                </c:pt>
                <c:pt idx="500">
                  <c:v>0.2077857034769231</c:v>
                </c:pt>
                <c:pt idx="501">
                  <c:v>0.20769720884452977</c:v>
                </c:pt>
                <c:pt idx="502">
                  <c:v>0.20760905327203069</c:v>
                </c:pt>
                <c:pt idx="503">
                  <c:v>0.20752123481453155</c:v>
                </c:pt>
                <c:pt idx="504">
                  <c:v>0.20743375154198476</c:v>
                </c:pt>
                <c:pt idx="505">
                  <c:v>0.2073466015390476</c:v>
                </c:pt>
                <c:pt idx="506">
                  <c:v>0.20725978290494296</c:v>
                </c:pt>
                <c:pt idx="507">
                  <c:v>0.20717329375332072</c:v>
                </c:pt>
                <c:pt idx="508">
                  <c:v>0.20708713221212122</c:v>
                </c:pt>
                <c:pt idx="509">
                  <c:v>0.20700129642344045</c:v>
                </c:pt>
                <c:pt idx="510">
                  <c:v>0.20691578454339624</c:v>
                </c:pt>
                <c:pt idx="511">
                  <c:v>0.20683059474199625</c:v>
                </c:pt>
                <c:pt idx="512">
                  <c:v>0.20674572520300755</c:v>
                </c:pt>
                <c:pt idx="513">
                  <c:v>0.2066611741238274</c:v>
                </c:pt>
                <c:pt idx="514">
                  <c:v>0.20657693971535579</c:v>
                </c:pt>
                <c:pt idx="515">
                  <c:v>0.20649302020186916</c:v>
                </c:pt>
                <c:pt idx="516">
                  <c:v>0.20640941382089556</c:v>
                </c:pt>
                <c:pt idx="517">
                  <c:v>0.20632611882309129</c:v>
                </c:pt>
                <c:pt idx="518">
                  <c:v>0.20624313347211895</c:v>
                </c:pt>
                <c:pt idx="519">
                  <c:v>0.2061604560445269</c:v>
                </c:pt>
                <c:pt idx="520">
                  <c:v>0.20607808482962964</c:v>
                </c:pt>
                <c:pt idx="521">
                  <c:v>0.20599601812939003</c:v>
                </c:pt>
                <c:pt idx="522">
                  <c:v>0.20591425425830259</c:v>
                </c:pt>
                <c:pt idx="523">
                  <c:v>0.20583279154327808</c:v>
                </c:pt>
                <c:pt idx="524">
                  <c:v>0.20575162832352939</c:v>
                </c:pt>
                <c:pt idx="525">
                  <c:v>0.20567076295045872</c:v>
                </c:pt>
                <c:pt idx="526">
                  <c:v>0.21292070275457875</c:v>
                </c:pt>
                <c:pt idx="527">
                  <c:v>0.21282702688117</c:v>
                </c:pt>
                <c:pt idx="528">
                  <c:v>0.21273369289051092</c:v>
                </c:pt>
                <c:pt idx="529">
                  <c:v>0.21264069891438978</c:v>
                </c:pt>
                <c:pt idx="530">
                  <c:v>0.21254804309818182</c:v>
                </c:pt>
                <c:pt idx="531">
                  <c:v>0.21245572360072595</c:v>
                </c:pt>
                <c:pt idx="532">
                  <c:v>0.21236373859420291</c:v>
                </c:pt>
                <c:pt idx="533">
                  <c:v>0.21227208626401445</c:v>
                </c:pt>
                <c:pt idx="534">
                  <c:v>0.21218076480866427</c:v>
                </c:pt>
                <c:pt idx="535">
                  <c:v>0.21208977243963961</c:v>
                </c:pt>
                <c:pt idx="536">
                  <c:v>0.21199910738129496</c:v>
                </c:pt>
                <c:pt idx="537">
                  <c:v>0.21190876787073609</c:v>
                </c:pt>
                <c:pt idx="538">
                  <c:v>0.21181875215770607</c:v>
                </c:pt>
                <c:pt idx="539">
                  <c:v>0.21172905850447224</c:v>
                </c:pt>
                <c:pt idx="540">
                  <c:v>0.21163968518571427</c:v>
                </c:pt>
                <c:pt idx="541">
                  <c:v>0.21155063048841355</c:v>
                </c:pt>
                <c:pt idx="542">
                  <c:v>0.21146189271174376</c:v>
                </c:pt>
                <c:pt idx="543">
                  <c:v>0.21137347016696267</c:v>
                </c:pt>
                <c:pt idx="544">
                  <c:v>0.21128536117730493</c:v>
                </c:pt>
                <c:pt idx="545">
                  <c:v>0.21119756407787607</c:v>
                </c:pt>
                <c:pt idx="546">
                  <c:v>0.2111100772155477</c:v>
                </c:pt>
                <c:pt idx="547">
                  <c:v>0.21102289894885362</c:v>
                </c:pt>
                <c:pt idx="548">
                  <c:v>0.2109360276478873</c:v>
                </c:pt>
                <c:pt idx="549">
                  <c:v>0.21084946169420032</c:v>
                </c:pt>
                <c:pt idx="550">
                  <c:v>0.21076319948070174</c:v>
                </c:pt>
                <c:pt idx="551">
                  <c:v>0.21067723941155866</c:v>
                </c:pt>
                <c:pt idx="552">
                  <c:v>0.21059157990209787</c:v>
                </c:pt>
                <c:pt idx="553">
                  <c:v>0.21050621937870853</c:v>
                </c:pt>
                <c:pt idx="554">
                  <c:v>0.21042115627874561</c:v>
                </c:pt>
                <c:pt idx="555">
                  <c:v>0.21033638905043478</c:v>
                </c:pt>
                <c:pt idx="556">
                  <c:v>0.21025191615277777</c:v>
                </c:pt>
                <c:pt idx="557">
                  <c:v>0.21016773605545927</c:v>
                </c:pt>
                <c:pt idx="558">
                  <c:v>0.21008384723875431</c:v>
                </c:pt>
                <c:pt idx="559">
                  <c:v>0.21000024819343693</c:v>
                </c:pt>
                <c:pt idx="560">
                  <c:v>0.20991693742068965</c:v>
                </c:pt>
                <c:pt idx="561">
                  <c:v>0.20983391343201377</c:v>
                </c:pt>
                <c:pt idx="562">
                  <c:v>0.21662825017182133</c:v>
                </c:pt>
                <c:pt idx="563">
                  <c:v>0.21653399931389361</c:v>
                </c:pt>
                <c:pt idx="564">
                  <c:v>0.2164400712328767</c:v>
                </c:pt>
                <c:pt idx="565">
                  <c:v>0.21634646427350429</c:v>
                </c:pt>
                <c:pt idx="566">
                  <c:v>0.21625317679180889</c:v>
                </c:pt>
                <c:pt idx="567">
                  <c:v>0.21616020715502554</c:v>
                </c:pt>
                <c:pt idx="568">
                  <c:v>0.21606755374149658</c:v>
                </c:pt>
                <c:pt idx="569">
                  <c:v>0.21597521494057725</c:v>
                </c:pt>
                <c:pt idx="570">
                  <c:v>0.21588318915254237</c:v>
                </c:pt>
                <c:pt idx="571">
                  <c:v>0.21579147478849409</c:v>
                </c:pt>
                <c:pt idx="572">
                  <c:v>0.21570007027027027</c:v>
                </c:pt>
                <c:pt idx="573">
                  <c:v>0.21560897403035412</c:v>
                </c:pt>
                <c:pt idx="574">
                  <c:v>0.21551818451178453</c:v>
                </c:pt>
                <c:pt idx="575">
                  <c:v>0.21542770016806717</c:v>
                </c:pt>
                <c:pt idx="576">
                  <c:v>0.2153375194630873</c:v>
                </c:pt>
                <c:pt idx="577">
                  <c:v>0.21524764087102174</c:v>
                </c:pt>
                <c:pt idx="578">
                  <c:v>0.21515806287625419</c:v>
                </c:pt>
                <c:pt idx="579">
                  <c:v>0.2150687839732888</c:v>
                </c:pt>
                <c:pt idx="580">
                  <c:v>0.21497980266666664</c:v>
                </c:pt>
                <c:pt idx="581">
                  <c:v>0.21489111747088185</c:v>
                </c:pt>
                <c:pt idx="582">
                  <c:v>0.21480272691029897</c:v>
                </c:pt>
                <c:pt idx="583">
                  <c:v>0.21471462951907133</c:v>
                </c:pt>
                <c:pt idx="584">
                  <c:v>0.21462682384105961</c:v>
                </c:pt>
                <c:pt idx="585">
                  <c:v>0.21453930842975205</c:v>
                </c:pt>
                <c:pt idx="586">
                  <c:v>0.21445208184818487</c:v>
                </c:pt>
                <c:pt idx="587">
                  <c:v>0.21436514266886325</c:v>
                </c:pt>
                <c:pt idx="588">
                  <c:v>0.21427848947368419</c:v>
                </c:pt>
                <c:pt idx="589">
                  <c:v>0.21419212085385878</c:v>
                </c:pt>
                <c:pt idx="590">
                  <c:v>0.21410603540983605</c:v>
                </c:pt>
                <c:pt idx="591">
                  <c:v>0.2140202317512275</c:v>
                </c:pt>
                <c:pt idx="592">
                  <c:v>0.21393470849673202</c:v>
                </c:pt>
                <c:pt idx="593">
                  <c:v>0.21384946427406198</c:v>
                </c:pt>
                <c:pt idx="594">
                  <c:v>0.21376449771986972</c:v>
                </c:pt>
                <c:pt idx="595">
                  <c:v>0.2136798074796748</c:v>
                </c:pt>
                <c:pt idx="596">
                  <c:v>0.2135953922077922</c:v>
                </c:pt>
                <c:pt idx="597">
                  <c:v>0.21351125056726095</c:v>
                </c:pt>
                <c:pt idx="598">
                  <c:v>0.21990385031715212</c:v>
                </c:pt>
                <c:pt idx="599">
                  <c:v>0.21980978916962843</c:v>
                </c:pt>
                <c:pt idx="600">
                  <c:v>0.2197160314451613</c:v>
                </c:pt>
                <c:pt idx="601">
                  <c:v>0.2196225756779388</c:v>
                </c:pt>
                <c:pt idx="602">
                  <c:v>0.21952942041157555</c:v>
                </c:pt>
                <c:pt idx="603">
                  <c:v>0.2194365641990369</c:v>
                </c:pt>
                <c:pt idx="604">
                  <c:v>0.21934400560256412</c:v>
                </c:pt>
                <c:pt idx="605">
                  <c:v>0.2192517431936</c:v>
                </c:pt>
                <c:pt idx="606">
                  <c:v>0.21915977555271568</c:v>
                </c:pt>
                <c:pt idx="607">
                  <c:v>0.21906810126953749</c:v>
                </c:pt>
                <c:pt idx="608">
                  <c:v>0.21897671894267515</c:v>
                </c:pt>
                <c:pt idx="609">
                  <c:v>0.21888562717965024</c:v>
                </c:pt>
                <c:pt idx="610">
                  <c:v>0.21879482459682545</c:v>
                </c:pt>
                <c:pt idx="611">
                  <c:v>0.21870430981933442</c:v>
                </c:pt>
                <c:pt idx="612">
                  <c:v>0.21861408148101266</c:v>
                </c:pt>
                <c:pt idx="613">
                  <c:v>0.21852413822432859</c:v>
                </c:pt>
                <c:pt idx="614">
                  <c:v>0.21843447870031549</c:v>
                </c:pt>
                <c:pt idx="615">
                  <c:v>0.21834510156850395</c:v>
                </c:pt>
                <c:pt idx="616">
                  <c:v>0.21825600549685534</c:v>
                </c:pt>
                <c:pt idx="617">
                  <c:v>0.21816718916169547</c:v>
                </c:pt>
                <c:pt idx="618">
                  <c:v>0.21807865124764891</c:v>
                </c:pt>
                <c:pt idx="619">
                  <c:v>0.21799039044757432</c:v>
                </c:pt>
                <c:pt idx="620">
                  <c:v>0.21790240546249998</c:v>
                </c:pt>
                <c:pt idx="621">
                  <c:v>0.21781469500156006</c:v>
                </c:pt>
                <c:pt idx="622">
                  <c:v>0.21772725778193144</c:v>
                </c:pt>
                <c:pt idx="623">
                  <c:v>0.21764009252877139</c:v>
                </c:pt>
                <c:pt idx="624">
                  <c:v>0.21755319797515527</c:v>
                </c:pt>
                <c:pt idx="625">
                  <c:v>0.21746657286201548</c:v>
                </c:pt>
                <c:pt idx="626">
                  <c:v>0.21738021593808046</c:v>
                </c:pt>
                <c:pt idx="627">
                  <c:v>0.21729412595981451</c:v>
                </c:pt>
                <c:pt idx="628">
                  <c:v>0.21720830169135805</c:v>
                </c:pt>
                <c:pt idx="629">
                  <c:v>0.21712274190446842</c:v>
                </c:pt>
                <c:pt idx="630">
                  <c:v>0.21703744537846154</c:v>
                </c:pt>
                <c:pt idx="631">
                  <c:v>0.21695241090015357</c:v>
                </c:pt>
                <c:pt idx="632">
                  <c:v>0.21686763726380368</c:v>
                </c:pt>
                <c:pt idx="633">
                  <c:v>0.21678312327105664</c:v>
                </c:pt>
                <c:pt idx="634">
                  <c:v>0.22281883393272175</c:v>
                </c:pt>
                <c:pt idx="635">
                  <c:v>0.22272549220152668</c:v>
                </c:pt>
                <c:pt idx="636">
                  <c:v>0.2226324350487805</c:v>
                </c:pt>
                <c:pt idx="637">
                  <c:v>0.22253966117503804</c:v>
                </c:pt>
                <c:pt idx="638">
                  <c:v>0.2224471692887538</c:v>
                </c:pt>
                <c:pt idx="639">
                  <c:v>0.22235495810622158</c:v>
                </c:pt>
                <c:pt idx="640">
                  <c:v>0.22226302635151512</c:v>
                </c:pt>
                <c:pt idx="641">
                  <c:v>0.22220194764296519</c:v>
                </c:pt>
                <c:pt idx="642">
                  <c:v>0.22214105346223567</c:v>
                </c:pt>
                <c:pt idx="643">
                  <c:v>0.222080342974359</c:v>
                </c:pt>
                <c:pt idx="644">
                  <c:v>0.22201981534939763</c:v>
                </c:pt>
                <c:pt idx="645">
                  <c:v>0.22195946976240602</c:v>
                </c:pt>
                <c:pt idx="646">
                  <c:v>0.22189930539339336</c:v>
                </c:pt>
                <c:pt idx="647">
                  <c:v>0.22183932142728635</c:v>
                </c:pt>
                <c:pt idx="648">
                  <c:v>0.22177951705389218</c:v>
                </c:pt>
                <c:pt idx="649">
                  <c:v>0.22171989146786247</c:v>
                </c:pt>
                <c:pt idx="650">
                  <c:v>0.22166044386865671</c:v>
                </c:pt>
                <c:pt idx="651">
                  <c:v>0.22160117346050673</c:v>
                </c:pt>
                <c:pt idx="652">
                  <c:v>0.22154207945238097</c:v>
                </c:pt>
                <c:pt idx="653">
                  <c:v>0.22148316105794943</c:v>
                </c:pt>
                <c:pt idx="654">
                  <c:v>0.22142441749554895</c:v>
                </c:pt>
                <c:pt idx="655">
                  <c:v>0.22136584798814815</c:v>
                </c:pt>
                <c:pt idx="656">
                  <c:v>0.22130745176331362</c:v>
                </c:pt>
                <c:pt idx="657">
                  <c:v>0.22124922805317576</c:v>
                </c:pt>
                <c:pt idx="658">
                  <c:v>0.22119117609439526</c:v>
                </c:pt>
                <c:pt idx="659">
                  <c:v>0.2211332951281296</c:v>
                </c:pt>
                <c:pt idx="660">
                  <c:v>0.22107558440000002</c:v>
                </c:pt>
                <c:pt idx="661">
                  <c:v>0.22101804316005874</c:v>
                </c:pt>
                <c:pt idx="662">
                  <c:v>0.2209606706627566</c:v>
                </c:pt>
                <c:pt idx="663">
                  <c:v>0.22090346616691067</c:v>
                </c:pt>
                <c:pt idx="664">
                  <c:v>0.22084642893567252</c:v>
                </c:pt>
                <c:pt idx="665">
                  <c:v>0.22078955823649635</c:v>
                </c:pt>
                <c:pt idx="666">
                  <c:v>0.22073285334110784</c:v>
                </c:pt>
                <c:pt idx="667">
                  <c:v>0.22067631352547307</c:v>
                </c:pt>
                <c:pt idx="668">
                  <c:v>0.22061993806976746</c:v>
                </c:pt>
                <c:pt idx="669">
                  <c:v>0.22063241332946301</c:v>
                </c:pt>
                <c:pt idx="670">
                  <c:v>0.22630834099710145</c:v>
                </c:pt>
                <c:pt idx="671">
                  <c:v>0.22624405975108536</c:v>
                </c:pt>
                <c:pt idx="672">
                  <c:v>0.22617996428901735</c:v>
                </c:pt>
                <c:pt idx="673">
                  <c:v>0.22611605380663777</c:v>
                </c:pt>
                <c:pt idx="674">
                  <c:v>0.22605232750432275</c:v>
                </c:pt>
                <c:pt idx="675">
                  <c:v>0.22611325550503597</c:v>
                </c:pt>
                <c:pt idx="676">
                  <c:v>0.22618174220689655</c:v>
                </c:pt>
                <c:pt idx="677">
                  <c:v>0.22625003239024391</c:v>
                </c:pt>
                <c:pt idx="678">
                  <c:v>0.22631812689971348</c:v>
                </c:pt>
                <c:pt idx="679">
                  <c:v>0.22638602657510731</c:v>
                </c:pt>
                <c:pt idx="680">
                  <c:v>0.22645373225142854</c:v>
                </c:pt>
                <c:pt idx="681">
                  <c:v>0.22652124475891583</c:v>
                </c:pt>
                <c:pt idx="682">
                  <c:v>0.22658856492307694</c:v>
                </c:pt>
                <c:pt idx="683">
                  <c:v>0.22665569356472262</c:v>
                </c:pt>
                <c:pt idx="684">
                  <c:v>0.22672263150000002</c:v>
                </c:pt>
                <c:pt idx="685">
                  <c:v>0.22678937954042552</c:v>
                </c:pt>
                <c:pt idx="686">
                  <c:v>0.22685593849291782</c:v>
                </c:pt>
                <c:pt idx="687">
                  <c:v>0.22692230915983028</c:v>
                </c:pt>
                <c:pt idx="688">
                  <c:v>0.22698849233898308</c:v>
                </c:pt>
                <c:pt idx="689">
                  <c:v>0.22705448882369536</c:v>
                </c:pt>
                <c:pt idx="690">
                  <c:v>0.22712029940281689</c:v>
                </c:pt>
                <c:pt idx="691">
                  <c:v>0.2271859248607595</c:v>
                </c:pt>
                <c:pt idx="692">
                  <c:v>0.2272513659775281</c:v>
                </c:pt>
                <c:pt idx="693">
                  <c:v>0.22731662352875179</c:v>
                </c:pt>
                <c:pt idx="694">
                  <c:v>0.22738169828571431</c:v>
                </c:pt>
                <c:pt idx="695">
                  <c:v>0.22744659101538461</c:v>
                </c:pt>
                <c:pt idx="696">
                  <c:v>0.22751130248044693</c:v>
                </c:pt>
                <c:pt idx="697">
                  <c:v>0.22757583343933049</c:v>
                </c:pt>
                <c:pt idx="698">
                  <c:v>0.22764018464623959</c:v>
                </c:pt>
                <c:pt idx="699">
                  <c:v>0.2277043568511822</c:v>
                </c:pt>
                <c:pt idx="700">
                  <c:v>0.22776835080000002</c:v>
                </c:pt>
                <c:pt idx="701">
                  <c:v>0.22783216723439667</c:v>
                </c:pt>
                <c:pt idx="702">
                  <c:v>0.22789580689196676</c:v>
                </c:pt>
                <c:pt idx="703">
                  <c:v>0.22795927050622411</c:v>
                </c:pt>
                <c:pt idx="704">
                  <c:v>0.22802255880662983</c:v>
                </c:pt>
                <c:pt idx="705">
                  <c:v>0.22808567251862066</c:v>
                </c:pt>
                <c:pt idx="706">
                  <c:v>0.23295618783471078</c:v>
                </c:pt>
                <c:pt idx="707">
                  <c:v>0.23301234163411283</c:v>
                </c:pt>
                <c:pt idx="708">
                  <c:v>0.23306834116483521</c:v>
                </c:pt>
                <c:pt idx="709">
                  <c:v>0.23312418706172838</c:v>
                </c:pt>
                <c:pt idx="710">
                  <c:v>0.2331798799561644</c:v>
                </c:pt>
                <c:pt idx="711">
                  <c:v>0.23323542047606019</c:v>
                </c:pt>
                <c:pt idx="712">
                  <c:v>0.23329080924590162</c:v>
                </c:pt>
                <c:pt idx="713">
                  <c:v>0.23334604688676672</c:v>
                </c:pt>
                <c:pt idx="714">
                  <c:v>0.23340113401634879</c:v>
                </c:pt>
                <c:pt idx="715">
                  <c:v>0.23345607124897966</c:v>
                </c:pt>
                <c:pt idx="716">
                  <c:v>0.2335108591956522</c:v>
                </c:pt>
                <c:pt idx="717">
                  <c:v>0.2335654984640434</c:v>
                </c:pt>
                <c:pt idx="718">
                  <c:v>0.23361998965853659</c:v>
                </c:pt>
                <c:pt idx="719">
                  <c:v>0.2336743333802436</c:v>
                </c:pt>
                <c:pt idx="720">
                  <c:v>0.23372853022702703</c:v>
                </c:pt>
                <c:pt idx="721">
                  <c:v>0.23378258079352227</c:v>
                </c:pt>
                <c:pt idx="722">
                  <c:v>0.23383648567115906</c:v>
                </c:pt>
                <c:pt idx="723">
                  <c:v>0.23389024544818307</c:v>
                </c:pt>
                <c:pt idx="724">
                  <c:v>0.23394386070967749</c:v>
                </c:pt>
                <c:pt idx="725">
                  <c:v>0.23399733203758394</c:v>
                </c:pt>
                <c:pt idx="726">
                  <c:v>0.23405066001072386</c:v>
                </c:pt>
                <c:pt idx="727">
                  <c:v>0.23410384520481928</c:v>
                </c:pt>
                <c:pt idx="728">
                  <c:v>0.2341568881925134</c:v>
                </c:pt>
                <c:pt idx="729">
                  <c:v>0.23420978954339119</c:v>
                </c:pt>
                <c:pt idx="730">
                  <c:v>0.23426254982399999</c:v>
                </c:pt>
                <c:pt idx="731">
                  <c:v>0.23431516959786952</c:v>
                </c:pt>
                <c:pt idx="732">
                  <c:v>0.23436764942553193</c:v>
                </c:pt>
                <c:pt idx="733">
                  <c:v>0.23441998986454191</c:v>
                </c:pt>
                <c:pt idx="734">
                  <c:v>0.23447219146949608</c:v>
                </c:pt>
                <c:pt idx="735">
                  <c:v>0.23452425479205297</c:v>
                </c:pt>
                <c:pt idx="736">
                  <c:v>0.2345761803809524</c:v>
                </c:pt>
                <c:pt idx="737">
                  <c:v>0.23462796878203432</c:v>
                </c:pt>
                <c:pt idx="738">
                  <c:v>0.23467962053825864</c:v>
                </c:pt>
                <c:pt idx="739">
                  <c:v>0.23473113618972333</c:v>
                </c:pt>
                <c:pt idx="740">
                  <c:v>0.23478251627368424</c:v>
                </c:pt>
                <c:pt idx="741">
                  <c:v>0.23483376132457295</c:v>
                </c:pt>
                <c:pt idx="742">
                  <c:v>0.2365350684094488</c:v>
                </c:pt>
                <c:pt idx="743">
                  <c:v>0.23658388221231982</c:v>
                </c:pt>
                <c:pt idx="744">
                  <c:v>0.23663256823036652</c:v>
                </c:pt>
                <c:pt idx="745">
                  <c:v>0.23668112696470589</c:v>
                </c:pt>
                <c:pt idx="746">
                  <c:v>0.2367295589138381</c:v>
                </c:pt>
                <c:pt idx="747">
                  <c:v>0.23677786457366362</c:v>
                </c:pt>
                <c:pt idx="748">
                  <c:v>0.23682604443750002</c:v>
                </c:pt>
                <c:pt idx="749">
                  <c:v>0.23687409899609888</c:v>
                </c:pt>
                <c:pt idx="750">
                  <c:v>0.23692202873766238</c:v>
                </c:pt>
                <c:pt idx="751">
                  <c:v>0.23696983414785991</c:v>
                </c:pt>
                <c:pt idx="752">
                  <c:v>0.23701751570984453</c:v>
                </c:pt>
                <c:pt idx="753">
                  <c:v>0.23706507390426912</c:v>
                </c:pt>
                <c:pt idx="754">
                  <c:v>0.23711250920930232</c:v>
                </c:pt>
                <c:pt idx="755">
                  <c:v>0.23715982210064515</c:v>
                </c:pt>
                <c:pt idx="756">
                  <c:v>0.2372070130515464</c:v>
                </c:pt>
                <c:pt idx="757">
                  <c:v>0.23725408253281854</c:v>
                </c:pt>
                <c:pt idx="758">
                  <c:v>0.23730103101285352</c:v>
                </c:pt>
                <c:pt idx="759">
                  <c:v>0.23734785895763805</c:v>
                </c:pt>
                <c:pt idx="760">
                  <c:v>0.23739456683076923</c:v>
                </c:pt>
                <c:pt idx="761">
                  <c:v>0.23744115509346991</c:v>
                </c:pt>
                <c:pt idx="762">
                  <c:v>0.23748762420460356</c:v>
                </c:pt>
                <c:pt idx="763">
                  <c:v>0.23753397462068968</c:v>
                </c:pt>
                <c:pt idx="764">
                  <c:v>0.23758020679591837</c:v>
                </c:pt>
                <c:pt idx="765">
                  <c:v>0.23762632118216562</c:v>
                </c:pt>
                <c:pt idx="766">
                  <c:v>0.23767231822900764</c:v>
                </c:pt>
                <c:pt idx="767">
                  <c:v>0.23771819838373573</c:v>
                </c:pt>
                <c:pt idx="768">
                  <c:v>0.2377639620913706</c:v>
                </c:pt>
                <c:pt idx="769">
                  <c:v>0.2378096097946768</c:v>
                </c:pt>
                <c:pt idx="770">
                  <c:v>0.23785514193417723</c:v>
                </c:pt>
                <c:pt idx="771">
                  <c:v>0.23790055894816689</c:v>
                </c:pt>
                <c:pt idx="772">
                  <c:v>0.23794586127272729</c:v>
                </c:pt>
                <c:pt idx="773">
                  <c:v>0.23799104934174023</c:v>
                </c:pt>
                <c:pt idx="774">
                  <c:v>0.23803612358690179</c:v>
                </c:pt>
                <c:pt idx="775">
                  <c:v>0.2380810844377359</c:v>
                </c:pt>
                <c:pt idx="776">
                  <c:v>0.23812593232160809</c:v>
                </c:pt>
                <c:pt idx="777">
                  <c:v>0.23817066766373901</c:v>
                </c:pt>
                <c:pt idx="778">
                  <c:v>0.23979104246616548</c:v>
                </c:pt>
                <c:pt idx="779">
                  <c:v>0.23983358183729667</c:v>
                </c:pt>
                <c:pt idx="780">
                  <c:v>0.23987601485999999</c:v>
                </c:pt>
                <c:pt idx="781">
                  <c:v>0.23991834193258424</c:v>
                </c:pt>
                <c:pt idx="782">
                  <c:v>0.23996056345137157</c:v>
                </c:pt>
                <c:pt idx="783">
                  <c:v>0.24000267981070986</c:v>
                </c:pt>
                <c:pt idx="784">
                  <c:v>0.24004469140298512</c:v>
                </c:pt>
                <c:pt idx="785">
                  <c:v>0.24008659861863357</c:v>
                </c:pt>
                <c:pt idx="786">
                  <c:v>0.24012840184615386</c:v>
                </c:pt>
                <c:pt idx="787">
                  <c:v>0.24017010147211892</c:v>
                </c:pt>
                <c:pt idx="788">
                  <c:v>0.24021169788118818</c:v>
                </c:pt>
                <c:pt idx="789">
                  <c:v>0.24025319145611868</c:v>
                </c:pt>
                <c:pt idx="790">
                  <c:v>0.2402945825777778</c:v>
                </c:pt>
                <c:pt idx="791">
                  <c:v>0.24033587162515413</c:v>
                </c:pt>
                <c:pt idx="792">
                  <c:v>0.24037705897536946</c:v>
                </c:pt>
                <c:pt idx="793">
                  <c:v>0.24041814500369008</c:v>
                </c:pt>
                <c:pt idx="794">
                  <c:v>0.24045913008353811</c:v>
                </c:pt>
                <c:pt idx="795">
                  <c:v>0.24050001458650308</c:v>
                </c:pt>
                <c:pt idx="796">
                  <c:v>0.24054079888235291</c:v>
                </c:pt>
                <c:pt idx="797">
                  <c:v>0.24058148333904528</c:v>
                </c:pt>
                <c:pt idx="798">
                  <c:v>0.24062206832273839</c:v>
                </c:pt>
                <c:pt idx="799">
                  <c:v>0.24066255419780222</c:v>
                </c:pt>
                <c:pt idx="800">
                  <c:v>0.24070294132682929</c:v>
                </c:pt>
                <c:pt idx="801">
                  <c:v>0.24074323007064555</c:v>
                </c:pt>
                <c:pt idx="802">
                  <c:v>0.24078342078832116</c:v>
                </c:pt>
                <c:pt idx="803">
                  <c:v>0.24082351383718109</c:v>
                </c:pt>
                <c:pt idx="804">
                  <c:v>0.24086350957281555</c:v>
                </c:pt>
                <c:pt idx="805">
                  <c:v>0.24090340834909091</c:v>
                </c:pt>
                <c:pt idx="806">
                  <c:v>0.24094321051815978</c:v>
                </c:pt>
                <c:pt idx="807">
                  <c:v>0.24098291643047159</c:v>
                </c:pt>
                <c:pt idx="808">
                  <c:v>0.24102252643478264</c:v>
                </c:pt>
                <c:pt idx="809">
                  <c:v>0.24106204087816649</c:v>
                </c:pt>
                <c:pt idx="810">
                  <c:v>0.2411014601060241</c:v>
                </c:pt>
                <c:pt idx="811">
                  <c:v>0.24114078446209386</c:v>
                </c:pt>
                <c:pt idx="812">
                  <c:v>0.2411800142884615</c:v>
                </c:pt>
                <c:pt idx="813">
                  <c:v>0.24121914992557025</c:v>
                </c:pt>
                <c:pt idx="814">
                  <c:v>0.24276592523741011</c:v>
                </c:pt>
                <c:pt idx="815">
                  <c:v>0.24280306784191621</c:v>
                </c:pt>
                <c:pt idx="816">
                  <c:v>0.24284012158851676</c:v>
                </c:pt>
                <c:pt idx="817">
                  <c:v>0.24287708679569892</c:v>
                </c:pt>
                <c:pt idx="818">
                  <c:v>0.24291396378042959</c:v>
                </c:pt>
                <c:pt idx="819">
                  <c:v>0.2429507528581645</c:v>
                </c:pt>
                <c:pt idx="820">
                  <c:v>0.24298745434285718</c:v>
                </c:pt>
                <c:pt idx="821">
                  <c:v>0.24302406854696793</c:v>
                </c:pt>
                <c:pt idx="822">
                  <c:v>0.24306059578147271</c:v>
                </c:pt>
                <c:pt idx="823">
                  <c:v>0.24309703635587193</c:v>
                </c:pt>
                <c:pt idx="824">
                  <c:v>0.2431333905781991</c:v>
                </c:pt>
                <c:pt idx="825">
                  <c:v>0.24316965875502958</c:v>
                </c:pt>
                <c:pt idx="826">
                  <c:v>0.24320584119148936</c:v>
                </c:pt>
                <c:pt idx="827">
                  <c:v>0.2432419381912633</c:v>
                </c:pt>
                <c:pt idx="828">
                  <c:v>0.2432779500566038</c:v>
                </c:pt>
                <c:pt idx="829">
                  <c:v>0.24331387708833926</c:v>
                </c:pt>
                <c:pt idx="830">
                  <c:v>0.24334971958588239</c:v>
                </c:pt>
                <c:pt idx="831">
                  <c:v>0.24338547784723857</c:v>
                </c:pt>
                <c:pt idx="832">
                  <c:v>0.24342115216901405</c:v>
                </c:pt>
                <c:pt idx="833">
                  <c:v>0.24345674284642443</c:v>
                </c:pt>
                <c:pt idx="834">
                  <c:v>0.24349225017330212</c:v>
                </c:pt>
                <c:pt idx="835">
                  <c:v>0.24352767444210527</c:v>
                </c:pt>
                <c:pt idx="836">
                  <c:v>0.24356301594392524</c:v>
                </c:pt>
                <c:pt idx="837">
                  <c:v>0.24359827496849476</c:v>
                </c:pt>
                <c:pt idx="838">
                  <c:v>0.24363345180419585</c:v>
                </c:pt>
                <c:pt idx="839">
                  <c:v>0.24366854673806757</c:v>
                </c:pt>
                <c:pt idx="840">
                  <c:v>0.24370356005581398</c:v>
                </c:pt>
                <c:pt idx="841">
                  <c:v>0.24373849204181186</c:v>
                </c:pt>
                <c:pt idx="842">
                  <c:v>0.24377334297911832</c:v>
                </c:pt>
                <c:pt idx="843">
                  <c:v>0.24380811314947859</c:v>
                </c:pt>
                <c:pt idx="844">
                  <c:v>0.24384280283333334</c:v>
                </c:pt>
                <c:pt idx="845">
                  <c:v>0.2438774123098266</c:v>
                </c:pt>
                <c:pt idx="846">
                  <c:v>0.24391194185681295</c:v>
                </c:pt>
                <c:pt idx="847">
                  <c:v>0.24394639175086505</c:v>
                </c:pt>
                <c:pt idx="848">
                  <c:v>0.24398076226728116</c:v>
                </c:pt>
                <c:pt idx="849">
                  <c:v>0.2440150536800921</c:v>
                </c:pt>
                <c:pt idx="850">
                  <c:v>0.24404926626206899</c:v>
                </c:pt>
                <c:pt idx="851">
                  <c:v>0.24408340028473019</c:v>
                </c:pt>
                <c:pt idx="852">
                  <c:v>0.24411745601834864</c:v>
                </c:pt>
                <c:pt idx="853">
                  <c:v>0.24415143373195877</c:v>
                </c:pt>
                <c:pt idx="854">
                  <c:v>0.24418533369336387</c:v>
                </c:pt>
                <c:pt idx="855">
                  <c:v>0.24421915616914291</c:v>
                </c:pt>
                <c:pt idx="856">
                  <c:v>0.24616682800000003</c:v>
                </c:pt>
                <c:pt idx="857">
                  <c:v>0.24619831394298744</c:v>
                </c:pt>
                <c:pt idx="858">
                  <c:v>0.24622972816400912</c:v>
                </c:pt>
                <c:pt idx="859">
                  <c:v>0.24626107090784982</c:v>
                </c:pt>
                <c:pt idx="860">
                  <c:v>0.24629234241818185</c:v>
                </c:pt>
                <c:pt idx="861">
                  <c:v>0.24632354293757094</c:v>
                </c:pt>
                <c:pt idx="862">
                  <c:v>0.24635467270748301</c:v>
                </c:pt>
                <c:pt idx="863">
                  <c:v>0.24638573196828997</c:v>
                </c:pt>
                <c:pt idx="864">
                  <c:v>0.24641672095927605</c:v>
                </c:pt>
                <c:pt idx="865">
                  <c:v>0.2464476399186441</c:v>
                </c:pt>
                <c:pt idx="866">
                  <c:v>0.24647848908352143</c:v>
                </c:pt>
                <c:pt idx="867">
                  <c:v>0.24650926868996617</c:v>
                </c:pt>
                <c:pt idx="868">
                  <c:v>0.24653997897297297</c:v>
                </c:pt>
                <c:pt idx="869">
                  <c:v>0.24657062016647921</c:v>
                </c:pt>
                <c:pt idx="870">
                  <c:v>0.24660119250337079</c:v>
                </c:pt>
                <c:pt idx="871">
                  <c:v>0.24663169621548825</c:v>
                </c:pt>
                <c:pt idx="872">
                  <c:v>0.24666213153363231</c:v>
                </c:pt>
                <c:pt idx="873">
                  <c:v>0.24669249868757001</c:v>
                </c:pt>
                <c:pt idx="874">
                  <c:v>0.24672279790604032</c:v>
                </c:pt>
                <c:pt idx="875">
                  <c:v>0.24675302941675978</c:v>
                </c:pt>
                <c:pt idx="876">
                  <c:v>0.24678319344642857</c:v>
                </c:pt>
                <c:pt idx="877">
                  <c:v>0.24681329022073581</c:v>
                </c:pt>
                <c:pt idx="878">
                  <c:v>0.24684331996436529</c:v>
                </c:pt>
                <c:pt idx="879">
                  <c:v>0.24687328290100116</c:v>
                </c:pt>
                <c:pt idx="880">
                  <c:v>0.24690317925333335</c:v>
                </c:pt>
                <c:pt idx="881">
                  <c:v>0.24693300924306327</c:v>
                </c:pt>
                <c:pt idx="882">
                  <c:v>0.24696277309090905</c:v>
                </c:pt>
                <c:pt idx="883">
                  <c:v>0.24699247101661131</c:v>
                </c:pt>
                <c:pt idx="884">
                  <c:v>0.24702210323893808</c:v>
                </c:pt>
                <c:pt idx="885">
                  <c:v>0.24705166997569061</c:v>
                </c:pt>
                <c:pt idx="886">
                  <c:v>0.24708117144370861</c:v>
                </c:pt>
                <c:pt idx="887">
                  <c:v>0.24711060785887543</c:v>
                </c:pt>
                <c:pt idx="888">
                  <c:v>0.2471399794361234</c:v>
                </c:pt>
                <c:pt idx="889">
                  <c:v>0.247169286389439</c:v>
                </c:pt>
                <c:pt idx="890">
                  <c:v>0.24719852893186814</c:v>
                </c:pt>
                <c:pt idx="891">
                  <c:v>0.24722770727552143</c:v>
                </c:pt>
                <c:pt idx="892">
                  <c:v>0.24725682163157894</c:v>
                </c:pt>
                <c:pt idx="893">
                  <c:v>0.24728587221029574</c:v>
                </c:pt>
                <c:pt idx="894">
                  <c:v>0.2473148592210066</c:v>
                </c:pt>
                <c:pt idx="895">
                  <c:v>0.24734378287213116</c:v>
                </c:pt>
                <c:pt idx="896">
                  <c:v>0.24737264337117909</c:v>
                </c:pt>
                <c:pt idx="897">
                  <c:v>0.24740144092475461</c:v>
                </c:pt>
                <c:pt idx="898">
                  <c:v>0.24743017573856207</c:v>
                </c:pt>
                <c:pt idx="899">
                  <c:v>0.2474588480174103</c:v>
                </c:pt>
                <c:pt idx="900">
                  <c:v>0.24748745796521737</c:v>
                </c:pt>
                <c:pt idx="901">
                  <c:v>0.24751600578501631</c:v>
                </c:pt>
                <c:pt idx="902">
                  <c:v>0.24754449167895878</c:v>
                </c:pt>
                <c:pt idx="903">
                  <c:v>0.2475729158483207</c:v>
                </c:pt>
                <c:pt idx="904">
                  <c:v>0.24941578031168835</c:v>
                </c:pt>
                <c:pt idx="905">
                  <c:v>0.24944212000864871</c:v>
                </c:pt>
                <c:pt idx="906">
                  <c:v>0.24946840281641466</c:v>
                </c:pt>
                <c:pt idx="907">
                  <c:v>0.24949462891909385</c:v>
                </c:pt>
                <c:pt idx="908">
                  <c:v>0.24952079850000003</c:v>
                </c:pt>
                <c:pt idx="909">
                  <c:v>0.24954691174165772</c:v>
                </c:pt>
                <c:pt idx="910">
                  <c:v>0.24957296882580643</c:v>
                </c:pt>
                <c:pt idx="911">
                  <c:v>0.24959896993340494</c:v>
                </c:pt>
                <c:pt idx="912">
                  <c:v>0.24962491524463523</c:v>
                </c:pt>
                <c:pt idx="913">
                  <c:v>0.24965080493890679</c:v>
                </c:pt>
                <c:pt idx="914">
                  <c:v>0.24967663919486088</c:v>
                </c:pt>
                <c:pt idx="915">
                  <c:v>0.24970241819037431</c:v>
                </c:pt>
                <c:pt idx="916">
                  <c:v>0.24972814210256411</c:v>
                </c:pt>
                <c:pt idx="917">
                  <c:v>0.24975381110779085</c:v>
                </c:pt>
                <c:pt idx="918">
                  <c:v>0.24977942538166314</c:v>
                </c:pt>
                <c:pt idx="919">
                  <c:v>0.24980498509904153</c:v>
                </c:pt>
                <c:pt idx="920">
                  <c:v>0.24983049043404257</c:v>
                </c:pt>
                <c:pt idx="921">
                  <c:v>0.24985594156004254</c:v>
                </c:pt>
                <c:pt idx="922">
                  <c:v>0.24988133864968154</c:v>
                </c:pt>
                <c:pt idx="923">
                  <c:v>0.2499066818748675</c:v>
                </c:pt>
                <c:pt idx="924">
                  <c:v>0.24993197140677964</c:v>
                </c:pt>
                <c:pt idx="925">
                  <c:v>0.24995720741587302</c:v>
                </c:pt>
                <c:pt idx="926">
                  <c:v>0.24998239007188164</c:v>
                </c:pt>
                <c:pt idx="927">
                  <c:v>0.25000751954382266</c:v>
                </c:pt>
                <c:pt idx="928">
                  <c:v>0.250032596</c:v>
                </c:pt>
                <c:pt idx="929">
                  <c:v>0.25005761960800843</c:v>
                </c:pt>
                <c:pt idx="930">
                  <c:v>0.25008259053473686</c:v>
                </c:pt>
                <c:pt idx="931">
                  <c:v>0.25010750894637224</c:v>
                </c:pt>
                <c:pt idx="932">
                  <c:v>0.25013237500840335</c:v>
                </c:pt>
                <c:pt idx="933">
                  <c:v>0.25015718888562433</c:v>
                </c:pt>
                <c:pt idx="934">
                  <c:v>0.25018195074213839</c:v>
                </c:pt>
                <c:pt idx="935">
                  <c:v>0.25020666074136128</c:v>
                </c:pt>
                <c:pt idx="936">
                  <c:v>0.25023131904602514</c:v>
                </c:pt>
                <c:pt idx="937">
                  <c:v>0.25025592581818185</c:v>
                </c:pt>
                <c:pt idx="938">
                  <c:v>0.25028048121920671</c:v>
                </c:pt>
                <c:pt idx="939">
                  <c:v>0.25030498540980189</c:v>
                </c:pt>
                <c:pt idx="940">
                  <c:v>0.25032943855000001</c:v>
                </c:pt>
                <c:pt idx="941">
                  <c:v>0.2503538407991675</c:v>
                </c:pt>
                <c:pt idx="942">
                  <c:v>0.25037819231600833</c:v>
                </c:pt>
                <c:pt idx="943">
                  <c:v>0.250402493258567</c:v>
                </c:pt>
                <c:pt idx="944">
                  <c:v>0.25042674378423241</c:v>
                </c:pt>
                <c:pt idx="945">
                  <c:v>0.250450944049741</c:v>
                </c:pt>
                <c:pt idx="946">
                  <c:v>0.25047509421118014</c:v>
                </c:pt>
                <c:pt idx="947">
                  <c:v>0.25049919442399171</c:v>
                </c:pt>
                <c:pt idx="948">
                  <c:v>0.25052324484297528</c:v>
                </c:pt>
                <c:pt idx="949">
                  <c:v>0.25054724562229108</c:v>
                </c:pt>
                <c:pt idx="950">
                  <c:v>0.25057119691546392</c:v>
                </c:pt>
                <c:pt idx="951">
                  <c:v>0.25059509887538622</c:v>
                </c:pt>
                <c:pt idx="952">
                  <c:v>0.25234384844444446</c:v>
                </c:pt>
                <c:pt idx="953">
                  <c:v>0.25236587943268246</c:v>
                </c:pt>
                <c:pt idx="954">
                  <c:v>0.25238786518275158</c:v>
                </c:pt>
                <c:pt idx="955">
                  <c:v>0.2524098058338462</c:v>
                </c:pt>
                <c:pt idx="956">
                  <c:v>0.25243170152459016</c:v>
                </c:pt>
                <c:pt idx="957">
                  <c:v>0.25245355239303996</c:v>
                </c:pt>
                <c:pt idx="958">
                  <c:v>0.25247535857668718</c:v>
                </c:pt>
                <c:pt idx="959">
                  <c:v>0.25249712021246173</c:v>
                </c:pt>
                <c:pt idx="960">
                  <c:v>0.2525188374367347</c:v>
                </c:pt>
                <c:pt idx="961">
                  <c:v>0.2525405103853211</c:v>
                </c:pt>
                <c:pt idx="962">
                  <c:v>0.25256213919348269</c:v>
                </c:pt>
                <c:pt idx="963">
                  <c:v>0.25258372399593088</c:v>
                </c:pt>
                <c:pt idx="964">
                  <c:v>0.25260526492682933</c:v>
                </c:pt>
                <c:pt idx="965">
                  <c:v>0.25262676211979695</c:v>
                </c:pt>
                <c:pt idx="966">
                  <c:v>0.25264821570791079</c:v>
                </c:pt>
                <c:pt idx="967">
                  <c:v>0.25266962582370822</c:v>
                </c:pt>
                <c:pt idx="968">
                  <c:v>0.25269099259919037</c:v>
                </c:pt>
                <c:pt idx="969">
                  <c:v>0.25271231616582407</c:v>
                </c:pt>
                <c:pt idx="970">
                  <c:v>0.25273359665454548</c:v>
                </c:pt>
                <c:pt idx="971">
                  <c:v>0.25275483419576189</c:v>
                </c:pt>
                <c:pt idx="972">
                  <c:v>0.25277602891935486</c:v>
                </c:pt>
                <c:pt idx="973">
                  <c:v>0.25279718095468284</c:v>
                </c:pt>
                <c:pt idx="974">
                  <c:v>0.25281829043058351</c:v>
                </c:pt>
                <c:pt idx="975">
                  <c:v>0.25283935747537695</c:v>
                </c:pt>
                <c:pt idx="976">
                  <c:v>0.25286038221686746</c:v>
                </c:pt>
                <c:pt idx="977">
                  <c:v>0.25288136478234702</c:v>
                </c:pt>
                <c:pt idx="978">
                  <c:v>0.25290230529859725</c:v>
                </c:pt>
                <c:pt idx="979">
                  <c:v>0.25292320389189193</c:v>
                </c:pt>
                <c:pt idx="980">
                  <c:v>0.25294406068800002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税率計算!$G$2</c:f>
              <c:strCache>
                <c:ptCount val="1"/>
                <c:pt idx="0">
                  <c:v>非正規</c:v>
                </c:pt>
              </c:strCache>
            </c:strRef>
          </c:tx>
          <c:spPr>
            <a:ln w="50800">
              <a:solidFill>
                <a:srgbClr val="1CF717"/>
              </a:solidFill>
            </a:ln>
          </c:spPr>
          <c:marker>
            <c:symbol val="none"/>
          </c:marker>
          <c:cat>
            <c:numRef>
              <c:f>税率計算!$E$22:$E$1002</c:f>
              <c:numCache>
                <c:formatCode>General</c:formatCode>
                <c:ptCount val="98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  <c:pt idx="36">
                  <c:v>56</c:v>
                </c:pt>
                <c:pt idx="37">
                  <c:v>57</c:v>
                </c:pt>
                <c:pt idx="38">
                  <c:v>58</c:v>
                </c:pt>
                <c:pt idx="39">
                  <c:v>59</c:v>
                </c:pt>
                <c:pt idx="40">
                  <c:v>60</c:v>
                </c:pt>
                <c:pt idx="41">
                  <c:v>61</c:v>
                </c:pt>
                <c:pt idx="42">
                  <c:v>62</c:v>
                </c:pt>
                <c:pt idx="43">
                  <c:v>63</c:v>
                </c:pt>
                <c:pt idx="44">
                  <c:v>64</c:v>
                </c:pt>
                <c:pt idx="45">
                  <c:v>65</c:v>
                </c:pt>
                <c:pt idx="46">
                  <c:v>66</c:v>
                </c:pt>
                <c:pt idx="47">
                  <c:v>67</c:v>
                </c:pt>
                <c:pt idx="48">
                  <c:v>68</c:v>
                </c:pt>
                <c:pt idx="49">
                  <c:v>69</c:v>
                </c:pt>
                <c:pt idx="50">
                  <c:v>70</c:v>
                </c:pt>
                <c:pt idx="51">
                  <c:v>71</c:v>
                </c:pt>
                <c:pt idx="52">
                  <c:v>72</c:v>
                </c:pt>
                <c:pt idx="53">
                  <c:v>73</c:v>
                </c:pt>
                <c:pt idx="54">
                  <c:v>74</c:v>
                </c:pt>
                <c:pt idx="55">
                  <c:v>75</c:v>
                </c:pt>
                <c:pt idx="56">
                  <c:v>76</c:v>
                </c:pt>
                <c:pt idx="57">
                  <c:v>77</c:v>
                </c:pt>
                <c:pt idx="58">
                  <c:v>78</c:v>
                </c:pt>
                <c:pt idx="59">
                  <c:v>79</c:v>
                </c:pt>
                <c:pt idx="60">
                  <c:v>80</c:v>
                </c:pt>
                <c:pt idx="61">
                  <c:v>81</c:v>
                </c:pt>
                <c:pt idx="62">
                  <c:v>82</c:v>
                </c:pt>
                <c:pt idx="63">
                  <c:v>83</c:v>
                </c:pt>
                <c:pt idx="64">
                  <c:v>84</c:v>
                </c:pt>
                <c:pt idx="65">
                  <c:v>85</c:v>
                </c:pt>
                <c:pt idx="66">
                  <c:v>86</c:v>
                </c:pt>
                <c:pt idx="67">
                  <c:v>87</c:v>
                </c:pt>
                <c:pt idx="68">
                  <c:v>88</c:v>
                </c:pt>
                <c:pt idx="69">
                  <c:v>89</c:v>
                </c:pt>
                <c:pt idx="70">
                  <c:v>90</c:v>
                </c:pt>
                <c:pt idx="71">
                  <c:v>91</c:v>
                </c:pt>
                <c:pt idx="72">
                  <c:v>92</c:v>
                </c:pt>
                <c:pt idx="73">
                  <c:v>93</c:v>
                </c:pt>
                <c:pt idx="74">
                  <c:v>94</c:v>
                </c:pt>
                <c:pt idx="75">
                  <c:v>95</c:v>
                </c:pt>
                <c:pt idx="76">
                  <c:v>96</c:v>
                </c:pt>
                <c:pt idx="77">
                  <c:v>97</c:v>
                </c:pt>
                <c:pt idx="78">
                  <c:v>98</c:v>
                </c:pt>
                <c:pt idx="79">
                  <c:v>99</c:v>
                </c:pt>
                <c:pt idx="80">
                  <c:v>100</c:v>
                </c:pt>
                <c:pt idx="81">
                  <c:v>101</c:v>
                </c:pt>
                <c:pt idx="82">
                  <c:v>102</c:v>
                </c:pt>
                <c:pt idx="83">
                  <c:v>103</c:v>
                </c:pt>
                <c:pt idx="84">
                  <c:v>104</c:v>
                </c:pt>
                <c:pt idx="85">
                  <c:v>105</c:v>
                </c:pt>
                <c:pt idx="86">
                  <c:v>106</c:v>
                </c:pt>
                <c:pt idx="87">
                  <c:v>107</c:v>
                </c:pt>
                <c:pt idx="88">
                  <c:v>108</c:v>
                </c:pt>
                <c:pt idx="89">
                  <c:v>109</c:v>
                </c:pt>
                <c:pt idx="90">
                  <c:v>110</c:v>
                </c:pt>
                <c:pt idx="91">
                  <c:v>111</c:v>
                </c:pt>
                <c:pt idx="92">
                  <c:v>112</c:v>
                </c:pt>
                <c:pt idx="93">
                  <c:v>113</c:v>
                </c:pt>
                <c:pt idx="94">
                  <c:v>114</c:v>
                </c:pt>
                <c:pt idx="95">
                  <c:v>115</c:v>
                </c:pt>
                <c:pt idx="96">
                  <c:v>116</c:v>
                </c:pt>
                <c:pt idx="97">
                  <c:v>117</c:v>
                </c:pt>
                <c:pt idx="98">
                  <c:v>118</c:v>
                </c:pt>
                <c:pt idx="99">
                  <c:v>119</c:v>
                </c:pt>
                <c:pt idx="100">
                  <c:v>120</c:v>
                </c:pt>
                <c:pt idx="101">
                  <c:v>121</c:v>
                </c:pt>
                <c:pt idx="102">
                  <c:v>122</c:v>
                </c:pt>
                <c:pt idx="103">
                  <c:v>123</c:v>
                </c:pt>
                <c:pt idx="104">
                  <c:v>124</c:v>
                </c:pt>
                <c:pt idx="105">
                  <c:v>125</c:v>
                </c:pt>
                <c:pt idx="106">
                  <c:v>126</c:v>
                </c:pt>
                <c:pt idx="107">
                  <c:v>127</c:v>
                </c:pt>
                <c:pt idx="108">
                  <c:v>128</c:v>
                </c:pt>
                <c:pt idx="109">
                  <c:v>129</c:v>
                </c:pt>
                <c:pt idx="110">
                  <c:v>130</c:v>
                </c:pt>
                <c:pt idx="111">
                  <c:v>131</c:v>
                </c:pt>
                <c:pt idx="112">
                  <c:v>132</c:v>
                </c:pt>
                <c:pt idx="113">
                  <c:v>133</c:v>
                </c:pt>
                <c:pt idx="114">
                  <c:v>134</c:v>
                </c:pt>
                <c:pt idx="115">
                  <c:v>135</c:v>
                </c:pt>
                <c:pt idx="116">
                  <c:v>136</c:v>
                </c:pt>
                <c:pt idx="117">
                  <c:v>137</c:v>
                </c:pt>
                <c:pt idx="118">
                  <c:v>138</c:v>
                </c:pt>
                <c:pt idx="119">
                  <c:v>139</c:v>
                </c:pt>
                <c:pt idx="120">
                  <c:v>140</c:v>
                </c:pt>
                <c:pt idx="121">
                  <c:v>141</c:v>
                </c:pt>
                <c:pt idx="122">
                  <c:v>142</c:v>
                </c:pt>
                <c:pt idx="123">
                  <c:v>143</c:v>
                </c:pt>
                <c:pt idx="124">
                  <c:v>144</c:v>
                </c:pt>
                <c:pt idx="125">
                  <c:v>145</c:v>
                </c:pt>
                <c:pt idx="126">
                  <c:v>146</c:v>
                </c:pt>
                <c:pt idx="127">
                  <c:v>147</c:v>
                </c:pt>
                <c:pt idx="128">
                  <c:v>148</c:v>
                </c:pt>
                <c:pt idx="129">
                  <c:v>149</c:v>
                </c:pt>
                <c:pt idx="130">
                  <c:v>150</c:v>
                </c:pt>
                <c:pt idx="131">
                  <c:v>151</c:v>
                </c:pt>
                <c:pt idx="132">
                  <c:v>152</c:v>
                </c:pt>
                <c:pt idx="133">
                  <c:v>153</c:v>
                </c:pt>
                <c:pt idx="134">
                  <c:v>154</c:v>
                </c:pt>
                <c:pt idx="135">
                  <c:v>155</c:v>
                </c:pt>
                <c:pt idx="136">
                  <c:v>156</c:v>
                </c:pt>
                <c:pt idx="137">
                  <c:v>157</c:v>
                </c:pt>
                <c:pt idx="138">
                  <c:v>158</c:v>
                </c:pt>
                <c:pt idx="139">
                  <c:v>159</c:v>
                </c:pt>
                <c:pt idx="140">
                  <c:v>160</c:v>
                </c:pt>
                <c:pt idx="141">
                  <c:v>161</c:v>
                </c:pt>
                <c:pt idx="142">
                  <c:v>162</c:v>
                </c:pt>
                <c:pt idx="143">
                  <c:v>163</c:v>
                </c:pt>
                <c:pt idx="144">
                  <c:v>164</c:v>
                </c:pt>
                <c:pt idx="145">
                  <c:v>165</c:v>
                </c:pt>
                <c:pt idx="146">
                  <c:v>166</c:v>
                </c:pt>
                <c:pt idx="147">
                  <c:v>167</c:v>
                </c:pt>
                <c:pt idx="148">
                  <c:v>168</c:v>
                </c:pt>
                <c:pt idx="149">
                  <c:v>169</c:v>
                </c:pt>
                <c:pt idx="150">
                  <c:v>170</c:v>
                </c:pt>
                <c:pt idx="151">
                  <c:v>171</c:v>
                </c:pt>
                <c:pt idx="152">
                  <c:v>172</c:v>
                </c:pt>
                <c:pt idx="153">
                  <c:v>173</c:v>
                </c:pt>
                <c:pt idx="154">
                  <c:v>174</c:v>
                </c:pt>
                <c:pt idx="155">
                  <c:v>175</c:v>
                </c:pt>
                <c:pt idx="156">
                  <c:v>176</c:v>
                </c:pt>
                <c:pt idx="157">
                  <c:v>177</c:v>
                </c:pt>
                <c:pt idx="158">
                  <c:v>178</c:v>
                </c:pt>
                <c:pt idx="159">
                  <c:v>179</c:v>
                </c:pt>
                <c:pt idx="160">
                  <c:v>180</c:v>
                </c:pt>
                <c:pt idx="161">
                  <c:v>181</c:v>
                </c:pt>
                <c:pt idx="162">
                  <c:v>182</c:v>
                </c:pt>
                <c:pt idx="163">
                  <c:v>183</c:v>
                </c:pt>
                <c:pt idx="164">
                  <c:v>184</c:v>
                </c:pt>
                <c:pt idx="165">
                  <c:v>185</c:v>
                </c:pt>
                <c:pt idx="166">
                  <c:v>186</c:v>
                </c:pt>
                <c:pt idx="167">
                  <c:v>187</c:v>
                </c:pt>
                <c:pt idx="168">
                  <c:v>188</c:v>
                </c:pt>
                <c:pt idx="169">
                  <c:v>189</c:v>
                </c:pt>
                <c:pt idx="170">
                  <c:v>190</c:v>
                </c:pt>
                <c:pt idx="171">
                  <c:v>191</c:v>
                </c:pt>
                <c:pt idx="172">
                  <c:v>192</c:v>
                </c:pt>
                <c:pt idx="173">
                  <c:v>193</c:v>
                </c:pt>
                <c:pt idx="174">
                  <c:v>194</c:v>
                </c:pt>
                <c:pt idx="175">
                  <c:v>195</c:v>
                </c:pt>
                <c:pt idx="176">
                  <c:v>196</c:v>
                </c:pt>
                <c:pt idx="177">
                  <c:v>197</c:v>
                </c:pt>
                <c:pt idx="178">
                  <c:v>198</c:v>
                </c:pt>
                <c:pt idx="179">
                  <c:v>199</c:v>
                </c:pt>
                <c:pt idx="180">
                  <c:v>200</c:v>
                </c:pt>
                <c:pt idx="181">
                  <c:v>201</c:v>
                </c:pt>
                <c:pt idx="182">
                  <c:v>202</c:v>
                </c:pt>
                <c:pt idx="183">
                  <c:v>203</c:v>
                </c:pt>
                <c:pt idx="184">
                  <c:v>204</c:v>
                </c:pt>
                <c:pt idx="185">
                  <c:v>205</c:v>
                </c:pt>
                <c:pt idx="186">
                  <c:v>206</c:v>
                </c:pt>
                <c:pt idx="187">
                  <c:v>207</c:v>
                </c:pt>
                <c:pt idx="188">
                  <c:v>208</c:v>
                </c:pt>
                <c:pt idx="189">
                  <c:v>209</c:v>
                </c:pt>
                <c:pt idx="190">
                  <c:v>210</c:v>
                </c:pt>
                <c:pt idx="191">
                  <c:v>211</c:v>
                </c:pt>
                <c:pt idx="192">
                  <c:v>212</c:v>
                </c:pt>
                <c:pt idx="193">
                  <c:v>213</c:v>
                </c:pt>
                <c:pt idx="194">
                  <c:v>214</c:v>
                </c:pt>
                <c:pt idx="195">
                  <c:v>215</c:v>
                </c:pt>
                <c:pt idx="196">
                  <c:v>216</c:v>
                </c:pt>
                <c:pt idx="197">
                  <c:v>217</c:v>
                </c:pt>
                <c:pt idx="198">
                  <c:v>218</c:v>
                </c:pt>
                <c:pt idx="199">
                  <c:v>219</c:v>
                </c:pt>
                <c:pt idx="200">
                  <c:v>220</c:v>
                </c:pt>
                <c:pt idx="201">
                  <c:v>221</c:v>
                </c:pt>
                <c:pt idx="202">
                  <c:v>222</c:v>
                </c:pt>
                <c:pt idx="203">
                  <c:v>223</c:v>
                </c:pt>
                <c:pt idx="204">
                  <c:v>224</c:v>
                </c:pt>
                <c:pt idx="205">
                  <c:v>225</c:v>
                </c:pt>
                <c:pt idx="206">
                  <c:v>226</c:v>
                </c:pt>
                <c:pt idx="207">
                  <c:v>227</c:v>
                </c:pt>
                <c:pt idx="208">
                  <c:v>228</c:v>
                </c:pt>
                <c:pt idx="209">
                  <c:v>229</c:v>
                </c:pt>
                <c:pt idx="210">
                  <c:v>230</c:v>
                </c:pt>
                <c:pt idx="211">
                  <c:v>231</c:v>
                </c:pt>
                <c:pt idx="212">
                  <c:v>232</c:v>
                </c:pt>
                <c:pt idx="213">
                  <c:v>233</c:v>
                </c:pt>
                <c:pt idx="214">
                  <c:v>234</c:v>
                </c:pt>
                <c:pt idx="215">
                  <c:v>235</c:v>
                </c:pt>
                <c:pt idx="216">
                  <c:v>236</c:v>
                </c:pt>
                <c:pt idx="217">
                  <c:v>237</c:v>
                </c:pt>
                <c:pt idx="218">
                  <c:v>238</c:v>
                </c:pt>
                <c:pt idx="219">
                  <c:v>239</c:v>
                </c:pt>
                <c:pt idx="220">
                  <c:v>240</c:v>
                </c:pt>
                <c:pt idx="221">
                  <c:v>241</c:v>
                </c:pt>
                <c:pt idx="222">
                  <c:v>242</c:v>
                </c:pt>
                <c:pt idx="223">
                  <c:v>243</c:v>
                </c:pt>
                <c:pt idx="224">
                  <c:v>244</c:v>
                </c:pt>
                <c:pt idx="225">
                  <c:v>245</c:v>
                </c:pt>
                <c:pt idx="226">
                  <c:v>246</c:v>
                </c:pt>
                <c:pt idx="227">
                  <c:v>247</c:v>
                </c:pt>
                <c:pt idx="228">
                  <c:v>248</c:v>
                </c:pt>
                <c:pt idx="229">
                  <c:v>249</c:v>
                </c:pt>
                <c:pt idx="230">
                  <c:v>250</c:v>
                </c:pt>
                <c:pt idx="231">
                  <c:v>251</c:v>
                </c:pt>
                <c:pt idx="232">
                  <c:v>252</c:v>
                </c:pt>
                <c:pt idx="233">
                  <c:v>253</c:v>
                </c:pt>
                <c:pt idx="234">
                  <c:v>254</c:v>
                </c:pt>
                <c:pt idx="235">
                  <c:v>255</c:v>
                </c:pt>
                <c:pt idx="236">
                  <c:v>256</c:v>
                </c:pt>
                <c:pt idx="237">
                  <c:v>257</c:v>
                </c:pt>
                <c:pt idx="238">
                  <c:v>258</c:v>
                </c:pt>
                <c:pt idx="239">
                  <c:v>259</c:v>
                </c:pt>
                <c:pt idx="240">
                  <c:v>260</c:v>
                </c:pt>
                <c:pt idx="241">
                  <c:v>261</c:v>
                </c:pt>
                <c:pt idx="242">
                  <c:v>262</c:v>
                </c:pt>
                <c:pt idx="243">
                  <c:v>263</c:v>
                </c:pt>
                <c:pt idx="244">
                  <c:v>264</c:v>
                </c:pt>
                <c:pt idx="245">
                  <c:v>265</c:v>
                </c:pt>
                <c:pt idx="246">
                  <c:v>266</c:v>
                </c:pt>
                <c:pt idx="247">
                  <c:v>267</c:v>
                </c:pt>
                <c:pt idx="248">
                  <c:v>268</c:v>
                </c:pt>
                <c:pt idx="249">
                  <c:v>269</c:v>
                </c:pt>
                <c:pt idx="250">
                  <c:v>270</c:v>
                </c:pt>
                <c:pt idx="251">
                  <c:v>271</c:v>
                </c:pt>
                <c:pt idx="252">
                  <c:v>272</c:v>
                </c:pt>
                <c:pt idx="253">
                  <c:v>273</c:v>
                </c:pt>
                <c:pt idx="254">
                  <c:v>274</c:v>
                </c:pt>
                <c:pt idx="255">
                  <c:v>275</c:v>
                </c:pt>
                <c:pt idx="256">
                  <c:v>276</c:v>
                </c:pt>
                <c:pt idx="257">
                  <c:v>277</c:v>
                </c:pt>
                <c:pt idx="258">
                  <c:v>278</c:v>
                </c:pt>
                <c:pt idx="259">
                  <c:v>279</c:v>
                </c:pt>
                <c:pt idx="260">
                  <c:v>280</c:v>
                </c:pt>
                <c:pt idx="261">
                  <c:v>281</c:v>
                </c:pt>
                <c:pt idx="262">
                  <c:v>282</c:v>
                </c:pt>
                <c:pt idx="263">
                  <c:v>283</c:v>
                </c:pt>
                <c:pt idx="264">
                  <c:v>284</c:v>
                </c:pt>
                <c:pt idx="265">
                  <c:v>285</c:v>
                </c:pt>
                <c:pt idx="266">
                  <c:v>286</c:v>
                </c:pt>
                <c:pt idx="267">
                  <c:v>287</c:v>
                </c:pt>
                <c:pt idx="268">
                  <c:v>288</c:v>
                </c:pt>
                <c:pt idx="269">
                  <c:v>289</c:v>
                </c:pt>
                <c:pt idx="270">
                  <c:v>290</c:v>
                </c:pt>
                <c:pt idx="271">
                  <c:v>291</c:v>
                </c:pt>
                <c:pt idx="272">
                  <c:v>292</c:v>
                </c:pt>
                <c:pt idx="273">
                  <c:v>293</c:v>
                </c:pt>
                <c:pt idx="274">
                  <c:v>294</c:v>
                </c:pt>
                <c:pt idx="275">
                  <c:v>295</c:v>
                </c:pt>
                <c:pt idx="276">
                  <c:v>296</c:v>
                </c:pt>
                <c:pt idx="277">
                  <c:v>297</c:v>
                </c:pt>
                <c:pt idx="278">
                  <c:v>298</c:v>
                </c:pt>
                <c:pt idx="279">
                  <c:v>299</c:v>
                </c:pt>
                <c:pt idx="280">
                  <c:v>300</c:v>
                </c:pt>
                <c:pt idx="281">
                  <c:v>301</c:v>
                </c:pt>
                <c:pt idx="282">
                  <c:v>302</c:v>
                </c:pt>
                <c:pt idx="283">
                  <c:v>303</c:v>
                </c:pt>
                <c:pt idx="284">
                  <c:v>304</c:v>
                </c:pt>
                <c:pt idx="285">
                  <c:v>305</c:v>
                </c:pt>
                <c:pt idx="286">
                  <c:v>306</c:v>
                </c:pt>
                <c:pt idx="287">
                  <c:v>307</c:v>
                </c:pt>
                <c:pt idx="288">
                  <c:v>308</c:v>
                </c:pt>
                <c:pt idx="289">
                  <c:v>309</c:v>
                </c:pt>
                <c:pt idx="290">
                  <c:v>310</c:v>
                </c:pt>
                <c:pt idx="291">
                  <c:v>311</c:v>
                </c:pt>
                <c:pt idx="292">
                  <c:v>312</c:v>
                </c:pt>
                <c:pt idx="293">
                  <c:v>313</c:v>
                </c:pt>
                <c:pt idx="294">
                  <c:v>314</c:v>
                </c:pt>
                <c:pt idx="295">
                  <c:v>315</c:v>
                </c:pt>
                <c:pt idx="296">
                  <c:v>316</c:v>
                </c:pt>
                <c:pt idx="297">
                  <c:v>317</c:v>
                </c:pt>
                <c:pt idx="298">
                  <c:v>318</c:v>
                </c:pt>
                <c:pt idx="299">
                  <c:v>319</c:v>
                </c:pt>
                <c:pt idx="300">
                  <c:v>320</c:v>
                </c:pt>
                <c:pt idx="301">
                  <c:v>321</c:v>
                </c:pt>
                <c:pt idx="302">
                  <c:v>322</c:v>
                </c:pt>
                <c:pt idx="303">
                  <c:v>323</c:v>
                </c:pt>
                <c:pt idx="304">
                  <c:v>324</c:v>
                </c:pt>
                <c:pt idx="305">
                  <c:v>325</c:v>
                </c:pt>
                <c:pt idx="306">
                  <c:v>326</c:v>
                </c:pt>
                <c:pt idx="307">
                  <c:v>327</c:v>
                </c:pt>
                <c:pt idx="308">
                  <c:v>328</c:v>
                </c:pt>
                <c:pt idx="309">
                  <c:v>329</c:v>
                </c:pt>
                <c:pt idx="310">
                  <c:v>330</c:v>
                </c:pt>
                <c:pt idx="311">
                  <c:v>331</c:v>
                </c:pt>
                <c:pt idx="312">
                  <c:v>332</c:v>
                </c:pt>
                <c:pt idx="313">
                  <c:v>333</c:v>
                </c:pt>
                <c:pt idx="314">
                  <c:v>334</c:v>
                </c:pt>
                <c:pt idx="315">
                  <c:v>335</c:v>
                </c:pt>
                <c:pt idx="316">
                  <c:v>336</c:v>
                </c:pt>
                <c:pt idx="317">
                  <c:v>337</c:v>
                </c:pt>
                <c:pt idx="318">
                  <c:v>338</c:v>
                </c:pt>
                <c:pt idx="319">
                  <c:v>339</c:v>
                </c:pt>
                <c:pt idx="320">
                  <c:v>340</c:v>
                </c:pt>
                <c:pt idx="321">
                  <c:v>341</c:v>
                </c:pt>
                <c:pt idx="322">
                  <c:v>342</c:v>
                </c:pt>
                <c:pt idx="323">
                  <c:v>343</c:v>
                </c:pt>
                <c:pt idx="324">
                  <c:v>344</c:v>
                </c:pt>
                <c:pt idx="325">
                  <c:v>345</c:v>
                </c:pt>
                <c:pt idx="326">
                  <c:v>346</c:v>
                </c:pt>
                <c:pt idx="327">
                  <c:v>347</c:v>
                </c:pt>
                <c:pt idx="328">
                  <c:v>348</c:v>
                </c:pt>
                <c:pt idx="329">
                  <c:v>349</c:v>
                </c:pt>
                <c:pt idx="330">
                  <c:v>350</c:v>
                </c:pt>
                <c:pt idx="331">
                  <c:v>351</c:v>
                </c:pt>
                <c:pt idx="332">
                  <c:v>352</c:v>
                </c:pt>
                <c:pt idx="333">
                  <c:v>353</c:v>
                </c:pt>
                <c:pt idx="334">
                  <c:v>354</c:v>
                </c:pt>
                <c:pt idx="335">
                  <c:v>355</c:v>
                </c:pt>
                <c:pt idx="336">
                  <c:v>356</c:v>
                </c:pt>
                <c:pt idx="337">
                  <c:v>357</c:v>
                </c:pt>
                <c:pt idx="338">
                  <c:v>358</c:v>
                </c:pt>
                <c:pt idx="339">
                  <c:v>359</c:v>
                </c:pt>
                <c:pt idx="340">
                  <c:v>360</c:v>
                </c:pt>
                <c:pt idx="341">
                  <c:v>361</c:v>
                </c:pt>
                <c:pt idx="342">
                  <c:v>362</c:v>
                </c:pt>
                <c:pt idx="343">
                  <c:v>363</c:v>
                </c:pt>
                <c:pt idx="344">
                  <c:v>364</c:v>
                </c:pt>
                <c:pt idx="345">
                  <c:v>365</c:v>
                </c:pt>
                <c:pt idx="346">
                  <c:v>366</c:v>
                </c:pt>
                <c:pt idx="347">
                  <c:v>367</c:v>
                </c:pt>
                <c:pt idx="348">
                  <c:v>368</c:v>
                </c:pt>
                <c:pt idx="349">
                  <c:v>369</c:v>
                </c:pt>
                <c:pt idx="350">
                  <c:v>370</c:v>
                </c:pt>
                <c:pt idx="351">
                  <c:v>371</c:v>
                </c:pt>
                <c:pt idx="352">
                  <c:v>372</c:v>
                </c:pt>
                <c:pt idx="353">
                  <c:v>373</c:v>
                </c:pt>
                <c:pt idx="354">
                  <c:v>374</c:v>
                </c:pt>
                <c:pt idx="355">
                  <c:v>375</c:v>
                </c:pt>
                <c:pt idx="356">
                  <c:v>376</c:v>
                </c:pt>
                <c:pt idx="357">
                  <c:v>377</c:v>
                </c:pt>
                <c:pt idx="358">
                  <c:v>378</c:v>
                </c:pt>
                <c:pt idx="359">
                  <c:v>379</c:v>
                </c:pt>
                <c:pt idx="360">
                  <c:v>380</c:v>
                </c:pt>
                <c:pt idx="361">
                  <c:v>381</c:v>
                </c:pt>
                <c:pt idx="362">
                  <c:v>382</c:v>
                </c:pt>
                <c:pt idx="363">
                  <c:v>383</c:v>
                </c:pt>
                <c:pt idx="364">
                  <c:v>384</c:v>
                </c:pt>
                <c:pt idx="365">
                  <c:v>385</c:v>
                </c:pt>
                <c:pt idx="366">
                  <c:v>386</c:v>
                </c:pt>
                <c:pt idx="367">
                  <c:v>387</c:v>
                </c:pt>
                <c:pt idx="368">
                  <c:v>388</c:v>
                </c:pt>
                <c:pt idx="369">
                  <c:v>389</c:v>
                </c:pt>
                <c:pt idx="370">
                  <c:v>390</c:v>
                </c:pt>
                <c:pt idx="371">
                  <c:v>391</c:v>
                </c:pt>
                <c:pt idx="372">
                  <c:v>392</c:v>
                </c:pt>
                <c:pt idx="373">
                  <c:v>393</c:v>
                </c:pt>
                <c:pt idx="374">
                  <c:v>394</c:v>
                </c:pt>
                <c:pt idx="375">
                  <c:v>395</c:v>
                </c:pt>
                <c:pt idx="376">
                  <c:v>396</c:v>
                </c:pt>
                <c:pt idx="377">
                  <c:v>397</c:v>
                </c:pt>
                <c:pt idx="378">
                  <c:v>398</c:v>
                </c:pt>
                <c:pt idx="379">
                  <c:v>399</c:v>
                </c:pt>
                <c:pt idx="380">
                  <c:v>400</c:v>
                </c:pt>
                <c:pt idx="381">
                  <c:v>401</c:v>
                </c:pt>
                <c:pt idx="382">
                  <c:v>402</c:v>
                </c:pt>
                <c:pt idx="383">
                  <c:v>403</c:v>
                </c:pt>
                <c:pt idx="384">
                  <c:v>404</c:v>
                </c:pt>
                <c:pt idx="385">
                  <c:v>405</c:v>
                </c:pt>
                <c:pt idx="386">
                  <c:v>406</c:v>
                </c:pt>
                <c:pt idx="387">
                  <c:v>407</c:v>
                </c:pt>
                <c:pt idx="388">
                  <c:v>408</c:v>
                </c:pt>
                <c:pt idx="389">
                  <c:v>409</c:v>
                </c:pt>
                <c:pt idx="390">
                  <c:v>410</c:v>
                </c:pt>
                <c:pt idx="391">
                  <c:v>411</c:v>
                </c:pt>
                <c:pt idx="392">
                  <c:v>412</c:v>
                </c:pt>
                <c:pt idx="393">
                  <c:v>413</c:v>
                </c:pt>
                <c:pt idx="394">
                  <c:v>414</c:v>
                </c:pt>
                <c:pt idx="395">
                  <c:v>415</c:v>
                </c:pt>
                <c:pt idx="396">
                  <c:v>416</c:v>
                </c:pt>
                <c:pt idx="397">
                  <c:v>417</c:v>
                </c:pt>
                <c:pt idx="398">
                  <c:v>418</c:v>
                </c:pt>
                <c:pt idx="399">
                  <c:v>419</c:v>
                </c:pt>
                <c:pt idx="400">
                  <c:v>420</c:v>
                </c:pt>
                <c:pt idx="401">
                  <c:v>421</c:v>
                </c:pt>
                <c:pt idx="402">
                  <c:v>422</c:v>
                </c:pt>
                <c:pt idx="403">
                  <c:v>423</c:v>
                </c:pt>
                <c:pt idx="404">
                  <c:v>424</c:v>
                </c:pt>
                <c:pt idx="405">
                  <c:v>425</c:v>
                </c:pt>
                <c:pt idx="406">
                  <c:v>426</c:v>
                </c:pt>
                <c:pt idx="407">
                  <c:v>427</c:v>
                </c:pt>
                <c:pt idx="408">
                  <c:v>428</c:v>
                </c:pt>
                <c:pt idx="409">
                  <c:v>429</c:v>
                </c:pt>
                <c:pt idx="410">
                  <c:v>430</c:v>
                </c:pt>
                <c:pt idx="411">
                  <c:v>431</c:v>
                </c:pt>
                <c:pt idx="412">
                  <c:v>432</c:v>
                </c:pt>
                <c:pt idx="413">
                  <c:v>433</c:v>
                </c:pt>
                <c:pt idx="414">
                  <c:v>434</c:v>
                </c:pt>
                <c:pt idx="415">
                  <c:v>435</c:v>
                </c:pt>
                <c:pt idx="416">
                  <c:v>436</c:v>
                </c:pt>
                <c:pt idx="417">
                  <c:v>437</c:v>
                </c:pt>
                <c:pt idx="418">
                  <c:v>438</c:v>
                </c:pt>
                <c:pt idx="419">
                  <c:v>439</c:v>
                </c:pt>
                <c:pt idx="420">
                  <c:v>440</c:v>
                </c:pt>
                <c:pt idx="421">
                  <c:v>441</c:v>
                </c:pt>
                <c:pt idx="422">
                  <c:v>442</c:v>
                </c:pt>
                <c:pt idx="423">
                  <c:v>443</c:v>
                </c:pt>
                <c:pt idx="424">
                  <c:v>444</c:v>
                </c:pt>
                <c:pt idx="425">
                  <c:v>445</c:v>
                </c:pt>
                <c:pt idx="426">
                  <c:v>446</c:v>
                </c:pt>
                <c:pt idx="427">
                  <c:v>447</c:v>
                </c:pt>
                <c:pt idx="428">
                  <c:v>448</c:v>
                </c:pt>
                <c:pt idx="429">
                  <c:v>449</c:v>
                </c:pt>
                <c:pt idx="430">
                  <c:v>450</c:v>
                </c:pt>
                <c:pt idx="431">
                  <c:v>451</c:v>
                </c:pt>
                <c:pt idx="432">
                  <c:v>452</c:v>
                </c:pt>
                <c:pt idx="433">
                  <c:v>453</c:v>
                </c:pt>
                <c:pt idx="434">
                  <c:v>454</c:v>
                </c:pt>
                <c:pt idx="435">
                  <c:v>455</c:v>
                </c:pt>
                <c:pt idx="436">
                  <c:v>456</c:v>
                </c:pt>
                <c:pt idx="437">
                  <c:v>457</c:v>
                </c:pt>
                <c:pt idx="438">
                  <c:v>458</c:v>
                </c:pt>
                <c:pt idx="439">
                  <c:v>459</c:v>
                </c:pt>
                <c:pt idx="440">
                  <c:v>460</c:v>
                </c:pt>
                <c:pt idx="441">
                  <c:v>461</c:v>
                </c:pt>
                <c:pt idx="442">
                  <c:v>462</c:v>
                </c:pt>
                <c:pt idx="443">
                  <c:v>463</c:v>
                </c:pt>
                <c:pt idx="444">
                  <c:v>464</c:v>
                </c:pt>
                <c:pt idx="445">
                  <c:v>465</c:v>
                </c:pt>
                <c:pt idx="446">
                  <c:v>466</c:v>
                </c:pt>
                <c:pt idx="447">
                  <c:v>467</c:v>
                </c:pt>
                <c:pt idx="448">
                  <c:v>468</c:v>
                </c:pt>
                <c:pt idx="449">
                  <c:v>469</c:v>
                </c:pt>
                <c:pt idx="450">
                  <c:v>470</c:v>
                </c:pt>
                <c:pt idx="451">
                  <c:v>471</c:v>
                </c:pt>
                <c:pt idx="452">
                  <c:v>472</c:v>
                </c:pt>
                <c:pt idx="453">
                  <c:v>473</c:v>
                </c:pt>
                <c:pt idx="454">
                  <c:v>474</c:v>
                </c:pt>
                <c:pt idx="455">
                  <c:v>475</c:v>
                </c:pt>
                <c:pt idx="456">
                  <c:v>476</c:v>
                </c:pt>
                <c:pt idx="457">
                  <c:v>477</c:v>
                </c:pt>
                <c:pt idx="458">
                  <c:v>478</c:v>
                </c:pt>
                <c:pt idx="459">
                  <c:v>479</c:v>
                </c:pt>
                <c:pt idx="460">
                  <c:v>480</c:v>
                </c:pt>
                <c:pt idx="461">
                  <c:v>481</c:v>
                </c:pt>
                <c:pt idx="462">
                  <c:v>482</c:v>
                </c:pt>
                <c:pt idx="463">
                  <c:v>483</c:v>
                </c:pt>
                <c:pt idx="464">
                  <c:v>484</c:v>
                </c:pt>
                <c:pt idx="465">
                  <c:v>485</c:v>
                </c:pt>
                <c:pt idx="466">
                  <c:v>486</c:v>
                </c:pt>
                <c:pt idx="467">
                  <c:v>487</c:v>
                </c:pt>
                <c:pt idx="468">
                  <c:v>488</c:v>
                </c:pt>
                <c:pt idx="469">
                  <c:v>489</c:v>
                </c:pt>
                <c:pt idx="470">
                  <c:v>490</c:v>
                </c:pt>
                <c:pt idx="471">
                  <c:v>491</c:v>
                </c:pt>
                <c:pt idx="472">
                  <c:v>492</c:v>
                </c:pt>
                <c:pt idx="473">
                  <c:v>493</c:v>
                </c:pt>
                <c:pt idx="474">
                  <c:v>494</c:v>
                </c:pt>
                <c:pt idx="475">
                  <c:v>495</c:v>
                </c:pt>
                <c:pt idx="476">
                  <c:v>496</c:v>
                </c:pt>
                <c:pt idx="477">
                  <c:v>497</c:v>
                </c:pt>
                <c:pt idx="478">
                  <c:v>498</c:v>
                </c:pt>
                <c:pt idx="479">
                  <c:v>499</c:v>
                </c:pt>
                <c:pt idx="480">
                  <c:v>500</c:v>
                </c:pt>
                <c:pt idx="481">
                  <c:v>501</c:v>
                </c:pt>
                <c:pt idx="482">
                  <c:v>502</c:v>
                </c:pt>
                <c:pt idx="483">
                  <c:v>503</c:v>
                </c:pt>
                <c:pt idx="484">
                  <c:v>504</c:v>
                </c:pt>
                <c:pt idx="485">
                  <c:v>505</c:v>
                </c:pt>
                <c:pt idx="486">
                  <c:v>506</c:v>
                </c:pt>
                <c:pt idx="487">
                  <c:v>507</c:v>
                </c:pt>
                <c:pt idx="488">
                  <c:v>508</c:v>
                </c:pt>
                <c:pt idx="489">
                  <c:v>509</c:v>
                </c:pt>
                <c:pt idx="490">
                  <c:v>510</c:v>
                </c:pt>
                <c:pt idx="491">
                  <c:v>511</c:v>
                </c:pt>
                <c:pt idx="492">
                  <c:v>512</c:v>
                </c:pt>
                <c:pt idx="493">
                  <c:v>513</c:v>
                </c:pt>
                <c:pt idx="494">
                  <c:v>514</c:v>
                </c:pt>
                <c:pt idx="495">
                  <c:v>515</c:v>
                </c:pt>
                <c:pt idx="496">
                  <c:v>516</c:v>
                </c:pt>
                <c:pt idx="497">
                  <c:v>517</c:v>
                </c:pt>
                <c:pt idx="498">
                  <c:v>518</c:v>
                </c:pt>
                <c:pt idx="499">
                  <c:v>519</c:v>
                </c:pt>
                <c:pt idx="500">
                  <c:v>520</c:v>
                </c:pt>
                <c:pt idx="501">
                  <c:v>521</c:v>
                </c:pt>
                <c:pt idx="502">
                  <c:v>522</c:v>
                </c:pt>
                <c:pt idx="503">
                  <c:v>523</c:v>
                </c:pt>
                <c:pt idx="504">
                  <c:v>524</c:v>
                </c:pt>
                <c:pt idx="505">
                  <c:v>525</c:v>
                </c:pt>
                <c:pt idx="506">
                  <c:v>526</c:v>
                </c:pt>
                <c:pt idx="507">
                  <c:v>527</c:v>
                </c:pt>
                <c:pt idx="508">
                  <c:v>528</c:v>
                </c:pt>
                <c:pt idx="509">
                  <c:v>529</c:v>
                </c:pt>
                <c:pt idx="510">
                  <c:v>530</c:v>
                </c:pt>
                <c:pt idx="511">
                  <c:v>531</c:v>
                </c:pt>
                <c:pt idx="512">
                  <c:v>532</c:v>
                </c:pt>
                <c:pt idx="513">
                  <c:v>533</c:v>
                </c:pt>
                <c:pt idx="514">
                  <c:v>534</c:v>
                </c:pt>
                <c:pt idx="515">
                  <c:v>535</c:v>
                </c:pt>
                <c:pt idx="516">
                  <c:v>536</c:v>
                </c:pt>
                <c:pt idx="517">
                  <c:v>537</c:v>
                </c:pt>
                <c:pt idx="518">
                  <c:v>538</c:v>
                </c:pt>
                <c:pt idx="519">
                  <c:v>539</c:v>
                </c:pt>
                <c:pt idx="520">
                  <c:v>540</c:v>
                </c:pt>
                <c:pt idx="521">
                  <c:v>541</c:v>
                </c:pt>
                <c:pt idx="522">
                  <c:v>542</c:v>
                </c:pt>
                <c:pt idx="523">
                  <c:v>543</c:v>
                </c:pt>
                <c:pt idx="524">
                  <c:v>544</c:v>
                </c:pt>
                <c:pt idx="525">
                  <c:v>545</c:v>
                </c:pt>
                <c:pt idx="526">
                  <c:v>546</c:v>
                </c:pt>
                <c:pt idx="527">
                  <c:v>547</c:v>
                </c:pt>
                <c:pt idx="528">
                  <c:v>548</c:v>
                </c:pt>
                <c:pt idx="529">
                  <c:v>549</c:v>
                </c:pt>
                <c:pt idx="530">
                  <c:v>550</c:v>
                </c:pt>
                <c:pt idx="531">
                  <c:v>551</c:v>
                </c:pt>
                <c:pt idx="532">
                  <c:v>552</c:v>
                </c:pt>
                <c:pt idx="533">
                  <c:v>553</c:v>
                </c:pt>
                <c:pt idx="534">
                  <c:v>554</c:v>
                </c:pt>
                <c:pt idx="535">
                  <c:v>555</c:v>
                </c:pt>
                <c:pt idx="536">
                  <c:v>556</c:v>
                </c:pt>
                <c:pt idx="537">
                  <c:v>557</c:v>
                </c:pt>
                <c:pt idx="538">
                  <c:v>558</c:v>
                </c:pt>
                <c:pt idx="539">
                  <c:v>559</c:v>
                </c:pt>
                <c:pt idx="540">
                  <c:v>560</c:v>
                </c:pt>
                <c:pt idx="541">
                  <c:v>561</c:v>
                </c:pt>
                <c:pt idx="542">
                  <c:v>562</c:v>
                </c:pt>
                <c:pt idx="543">
                  <c:v>563</c:v>
                </c:pt>
                <c:pt idx="544">
                  <c:v>564</c:v>
                </c:pt>
                <c:pt idx="545">
                  <c:v>565</c:v>
                </c:pt>
                <c:pt idx="546">
                  <c:v>566</c:v>
                </c:pt>
                <c:pt idx="547">
                  <c:v>567</c:v>
                </c:pt>
                <c:pt idx="548">
                  <c:v>568</c:v>
                </c:pt>
                <c:pt idx="549">
                  <c:v>569</c:v>
                </c:pt>
                <c:pt idx="550">
                  <c:v>570</c:v>
                </c:pt>
                <c:pt idx="551">
                  <c:v>571</c:v>
                </c:pt>
                <c:pt idx="552">
                  <c:v>572</c:v>
                </c:pt>
                <c:pt idx="553">
                  <c:v>573</c:v>
                </c:pt>
                <c:pt idx="554">
                  <c:v>574</c:v>
                </c:pt>
                <c:pt idx="555">
                  <c:v>575</c:v>
                </c:pt>
                <c:pt idx="556">
                  <c:v>576</c:v>
                </c:pt>
                <c:pt idx="557">
                  <c:v>577</c:v>
                </c:pt>
                <c:pt idx="558">
                  <c:v>578</c:v>
                </c:pt>
                <c:pt idx="559">
                  <c:v>579</c:v>
                </c:pt>
                <c:pt idx="560">
                  <c:v>580</c:v>
                </c:pt>
                <c:pt idx="561">
                  <c:v>581</c:v>
                </c:pt>
                <c:pt idx="562">
                  <c:v>582</c:v>
                </c:pt>
                <c:pt idx="563">
                  <c:v>583</c:v>
                </c:pt>
                <c:pt idx="564">
                  <c:v>584</c:v>
                </c:pt>
                <c:pt idx="565">
                  <c:v>585</c:v>
                </c:pt>
                <c:pt idx="566">
                  <c:v>586</c:v>
                </c:pt>
                <c:pt idx="567">
                  <c:v>587</c:v>
                </c:pt>
                <c:pt idx="568">
                  <c:v>588</c:v>
                </c:pt>
                <c:pt idx="569">
                  <c:v>589</c:v>
                </c:pt>
                <c:pt idx="570">
                  <c:v>590</c:v>
                </c:pt>
                <c:pt idx="571">
                  <c:v>591</c:v>
                </c:pt>
                <c:pt idx="572">
                  <c:v>592</c:v>
                </c:pt>
                <c:pt idx="573">
                  <c:v>593</c:v>
                </c:pt>
                <c:pt idx="574">
                  <c:v>594</c:v>
                </c:pt>
                <c:pt idx="575">
                  <c:v>595</c:v>
                </c:pt>
                <c:pt idx="576">
                  <c:v>596</c:v>
                </c:pt>
                <c:pt idx="577">
                  <c:v>597</c:v>
                </c:pt>
                <c:pt idx="578">
                  <c:v>598</c:v>
                </c:pt>
                <c:pt idx="579">
                  <c:v>599</c:v>
                </c:pt>
                <c:pt idx="580">
                  <c:v>600</c:v>
                </c:pt>
                <c:pt idx="581">
                  <c:v>601</c:v>
                </c:pt>
                <c:pt idx="582">
                  <c:v>602</c:v>
                </c:pt>
                <c:pt idx="583">
                  <c:v>603</c:v>
                </c:pt>
                <c:pt idx="584">
                  <c:v>604</c:v>
                </c:pt>
                <c:pt idx="585">
                  <c:v>605</c:v>
                </c:pt>
                <c:pt idx="586">
                  <c:v>606</c:v>
                </c:pt>
                <c:pt idx="587">
                  <c:v>607</c:v>
                </c:pt>
                <c:pt idx="588">
                  <c:v>608</c:v>
                </c:pt>
                <c:pt idx="589">
                  <c:v>609</c:v>
                </c:pt>
                <c:pt idx="590">
                  <c:v>610</c:v>
                </c:pt>
                <c:pt idx="591">
                  <c:v>611</c:v>
                </c:pt>
                <c:pt idx="592">
                  <c:v>612</c:v>
                </c:pt>
                <c:pt idx="593">
                  <c:v>613</c:v>
                </c:pt>
                <c:pt idx="594">
                  <c:v>614</c:v>
                </c:pt>
                <c:pt idx="595">
                  <c:v>615</c:v>
                </c:pt>
                <c:pt idx="596">
                  <c:v>616</c:v>
                </c:pt>
                <c:pt idx="597">
                  <c:v>617</c:v>
                </c:pt>
                <c:pt idx="598">
                  <c:v>618</c:v>
                </c:pt>
                <c:pt idx="599">
                  <c:v>619</c:v>
                </c:pt>
                <c:pt idx="600">
                  <c:v>620</c:v>
                </c:pt>
                <c:pt idx="601">
                  <c:v>621</c:v>
                </c:pt>
                <c:pt idx="602">
                  <c:v>622</c:v>
                </c:pt>
                <c:pt idx="603">
                  <c:v>623</c:v>
                </c:pt>
                <c:pt idx="604">
                  <c:v>624</c:v>
                </c:pt>
                <c:pt idx="605">
                  <c:v>625</c:v>
                </c:pt>
                <c:pt idx="606">
                  <c:v>626</c:v>
                </c:pt>
                <c:pt idx="607">
                  <c:v>627</c:v>
                </c:pt>
                <c:pt idx="608">
                  <c:v>628</c:v>
                </c:pt>
                <c:pt idx="609">
                  <c:v>629</c:v>
                </c:pt>
                <c:pt idx="610">
                  <c:v>630</c:v>
                </c:pt>
                <c:pt idx="611">
                  <c:v>631</c:v>
                </c:pt>
                <c:pt idx="612">
                  <c:v>632</c:v>
                </c:pt>
                <c:pt idx="613">
                  <c:v>633</c:v>
                </c:pt>
                <c:pt idx="614">
                  <c:v>634</c:v>
                </c:pt>
                <c:pt idx="615">
                  <c:v>635</c:v>
                </c:pt>
                <c:pt idx="616">
                  <c:v>636</c:v>
                </c:pt>
                <c:pt idx="617">
                  <c:v>637</c:v>
                </c:pt>
                <c:pt idx="618">
                  <c:v>638</c:v>
                </c:pt>
                <c:pt idx="619">
                  <c:v>639</c:v>
                </c:pt>
                <c:pt idx="620">
                  <c:v>640</c:v>
                </c:pt>
                <c:pt idx="621">
                  <c:v>641</c:v>
                </c:pt>
                <c:pt idx="622">
                  <c:v>642</c:v>
                </c:pt>
                <c:pt idx="623">
                  <c:v>643</c:v>
                </c:pt>
                <c:pt idx="624">
                  <c:v>644</c:v>
                </c:pt>
                <c:pt idx="625">
                  <c:v>645</c:v>
                </c:pt>
                <c:pt idx="626">
                  <c:v>646</c:v>
                </c:pt>
                <c:pt idx="627">
                  <c:v>647</c:v>
                </c:pt>
                <c:pt idx="628">
                  <c:v>648</c:v>
                </c:pt>
                <c:pt idx="629">
                  <c:v>649</c:v>
                </c:pt>
                <c:pt idx="630">
                  <c:v>650</c:v>
                </c:pt>
                <c:pt idx="631">
                  <c:v>651</c:v>
                </c:pt>
                <c:pt idx="632">
                  <c:v>652</c:v>
                </c:pt>
                <c:pt idx="633">
                  <c:v>653</c:v>
                </c:pt>
                <c:pt idx="634">
                  <c:v>654</c:v>
                </c:pt>
                <c:pt idx="635">
                  <c:v>655</c:v>
                </c:pt>
                <c:pt idx="636">
                  <c:v>656</c:v>
                </c:pt>
                <c:pt idx="637">
                  <c:v>657</c:v>
                </c:pt>
                <c:pt idx="638">
                  <c:v>658</c:v>
                </c:pt>
                <c:pt idx="639">
                  <c:v>659</c:v>
                </c:pt>
                <c:pt idx="640">
                  <c:v>660</c:v>
                </c:pt>
                <c:pt idx="641">
                  <c:v>661</c:v>
                </c:pt>
                <c:pt idx="642">
                  <c:v>662</c:v>
                </c:pt>
                <c:pt idx="643">
                  <c:v>663</c:v>
                </c:pt>
                <c:pt idx="644">
                  <c:v>664</c:v>
                </c:pt>
                <c:pt idx="645">
                  <c:v>665</c:v>
                </c:pt>
                <c:pt idx="646">
                  <c:v>666</c:v>
                </c:pt>
                <c:pt idx="647">
                  <c:v>667</c:v>
                </c:pt>
                <c:pt idx="648">
                  <c:v>668</c:v>
                </c:pt>
                <c:pt idx="649">
                  <c:v>669</c:v>
                </c:pt>
                <c:pt idx="650">
                  <c:v>670</c:v>
                </c:pt>
                <c:pt idx="651">
                  <c:v>671</c:v>
                </c:pt>
                <c:pt idx="652">
                  <c:v>672</c:v>
                </c:pt>
                <c:pt idx="653">
                  <c:v>673</c:v>
                </c:pt>
                <c:pt idx="654">
                  <c:v>674</c:v>
                </c:pt>
                <c:pt idx="655">
                  <c:v>675</c:v>
                </c:pt>
                <c:pt idx="656">
                  <c:v>676</c:v>
                </c:pt>
                <c:pt idx="657">
                  <c:v>677</c:v>
                </c:pt>
                <c:pt idx="658">
                  <c:v>678</c:v>
                </c:pt>
                <c:pt idx="659">
                  <c:v>679</c:v>
                </c:pt>
                <c:pt idx="660">
                  <c:v>680</c:v>
                </c:pt>
                <c:pt idx="661">
                  <c:v>681</c:v>
                </c:pt>
                <c:pt idx="662">
                  <c:v>682</c:v>
                </c:pt>
                <c:pt idx="663">
                  <c:v>683</c:v>
                </c:pt>
                <c:pt idx="664">
                  <c:v>684</c:v>
                </c:pt>
                <c:pt idx="665">
                  <c:v>685</c:v>
                </c:pt>
                <c:pt idx="666">
                  <c:v>686</c:v>
                </c:pt>
                <c:pt idx="667">
                  <c:v>687</c:v>
                </c:pt>
                <c:pt idx="668">
                  <c:v>688</c:v>
                </c:pt>
                <c:pt idx="669">
                  <c:v>689</c:v>
                </c:pt>
                <c:pt idx="670">
                  <c:v>690</c:v>
                </c:pt>
                <c:pt idx="671">
                  <c:v>691</c:v>
                </c:pt>
                <c:pt idx="672">
                  <c:v>692</c:v>
                </c:pt>
                <c:pt idx="673">
                  <c:v>693</c:v>
                </c:pt>
                <c:pt idx="674">
                  <c:v>694</c:v>
                </c:pt>
                <c:pt idx="675">
                  <c:v>695</c:v>
                </c:pt>
                <c:pt idx="676">
                  <c:v>696</c:v>
                </c:pt>
                <c:pt idx="677">
                  <c:v>697</c:v>
                </c:pt>
                <c:pt idx="678">
                  <c:v>698</c:v>
                </c:pt>
                <c:pt idx="679">
                  <c:v>699</c:v>
                </c:pt>
                <c:pt idx="680">
                  <c:v>700</c:v>
                </c:pt>
                <c:pt idx="681">
                  <c:v>701</c:v>
                </c:pt>
                <c:pt idx="682">
                  <c:v>702</c:v>
                </c:pt>
                <c:pt idx="683">
                  <c:v>703</c:v>
                </c:pt>
                <c:pt idx="684">
                  <c:v>704</c:v>
                </c:pt>
                <c:pt idx="685">
                  <c:v>705</c:v>
                </c:pt>
                <c:pt idx="686">
                  <c:v>706</c:v>
                </c:pt>
                <c:pt idx="687">
                  <c:v>707</c:v>
                </c:pt>
                <c:pt idx="688">
                  <c:v>708</c:v>
                </c:pt>
                <c:pt idx="689">
                  <c:v>709</c:v>
                </c:pt>
                <c:pt idx="690">
                  <c:v>710</c:v>
                </c:pt>
                <c:pt idx="691">
                  <c:v>711</c:v>
                </c:pt>
                <c:pt idx="692">
                  <c:v>712</c:v>
                </c:pt>
                <c:pt idx="693">
                  <c:v>713</c:v>
                </c:pt>
                <c:pt idx="694">
                  <c:v>714</c:v>
                </c:pt>
                <c:pt idx="695">
                  <c:v>715</c:v>
                </c:pt>
                <c:pt idx="696">
                  <c:v>716</c:v>
                </c:pt>
                <c:pt idx="697">
                  <c:v>717</c:v>
                </c:pt>
                <c:pt idx="698">
                  <c:v>718</c:v>
                </c:pt>
                <c:pt idx="699">
                  <c:v>719</c:v>
                </c:pt>
                <c:pt idx="700">
                  <c:v>720</c:v>
                </c:pt>
                <c:pt idx="701">
                  <c:v>721</c:v>
                </c:pt>
                <c:pt idx="702">
                  <c:v>722</c:v>
                </c:pt>
                <c:pt idx="703">
                  <c:v>723</c:v>
                </c:pt>
                <c:pt idx="704">
                  <c:v>724</c:v>
                </c:pt>
                <c:pt idx="705">
                  <c:v>725</c:v>
                </c:pt>
                <c:pt idx="706">
                  <c:v>726</c:v>
                </c:pt>
                <c:pt idx="707">
                  <c:v>727</c:v>
                </c:pt>
                <c:pt idx="708">
                  <c:v>728</c:v>
                </c:pt>
                <c:pt idx="709">
                  <c:v>729</c:v>
                </c:pt>
                <c:pt idx="710">
                  <c:v>730</c:v>
                </c:pt>
                <c:pt idx="711">
                  <c:v>731</c:v>
                </c:pt>
                <c:pt idx="712">
                  <c:v>732</c:v>
                </c:pt>
                <c:pt idx="713">
                  <c:v>733</c:v>
                </c:pt>
                <c:pt idx="714">
                  <c:v>734</c:v>
                </c:pt>
                <c:pt idx="715">
                  <c:v>735</c:v>
                </c:pt>
                <c:pt idx="716">
                  <c:v>736</c:v>
                </c:pt>
                <c:pt idx="717">
                  <c:v>737</c:v>
                </c:pt>
                <c:pt idx="718">
                  <c:v>738</c:v>
                </c:pt>
                <c:pt idx="719">
                  <c:v>739</c:v>
                </c:pt>
                <c:pt idx="720">
                  <c:v>740</c:v>
                </c:pt>
                <c:pt idx="721">
                  <c:v>741</c:v>
                </c:pt>
                <c:pt idx="722">
                  <c:v>742</c:v>
                </c:pt>
                <c:pt idx="723">
                  <c:v>743</c:v>
                </c:pt>
                <c:pt idx="724">
                  <c:v>744</c:v>
                </c:pt>
                <c:pt idx="725">
                  <c:v>745</c:v>
                </c:pt>
                <c:pt idx="726">
                  <c:v>746</c:v>
                </c:pt>
                <c:pt idx="727">
                  <c:v>747</c:v>
                </c:pt>
                <c:pt idx="728">
                  <c:v>748</c:v>
                </c:pt>
                <c:pt idx="729">
                  <c:v>749</c:v>
                </c:pt>
                <c:pt idx="730">
                  <c:v>750</c:v>
                </c:pt>
                <c:pt idx="731">
                  <c:v>751</c:v>
                </c:pt>
                <c:pt idx="732">
                  <c:v>752</c:v>
                </c:pt>
                <c:pt idx="733">
                  <c:v>753</c:v>
                </c:pt>
                <c:pt idx="734">
                  <c:v>754</c:v>
                </c:pt>
                <c:pt idx="735">
                  <c:v>755</c:v>
                </c:pt>
                <c:pt idx="736">
                  <c:v>756</c:v>
                </c:pt>
                <c:pt idx="737">
                  <c:v>757</c:v>
                </c:pt>
                <c:pt idx="738">
                  <c:v>758</c:v>
                </c:pt>
                <c:pt idx="739">
                  <c:v>759</c:v>
                </c:pt>
                <c:pt idx="740">
                  <c:v>760</c:v>
                </c:pt>
                <c:pt idx="741">
                  <c:v>761</c:v>
                </c:pt>
                <c:pt idx="742">
                  <c:v>762</c:v>
                </c:pt>
                <c:pt idx="743">
                  <c:v>763</c:v>
                </c:pt>
                <c:pt idx="744">
                  <c:v>764</c:v>
                </c:pt>
                <c:pt idx="745">
                  <c:v>765</c:v>
                </c:pt>
                <c:pt idx="746">
                  <c:v>766</c:v>
                </c:pt>
                <c:pt idx="747">
                  <c:v>767</c:v>
                </c:pt>
                <c:pt idx="748">
                  <c:v>768</c:v>
                </c:pt>
                <c:pt idx="749">
                  <c:v>769</c:v>
                </c:pt>
                <c:pt idx="750">
                  <c:v>770</c:v>
                </c:pt>
                <c:pt idx="751">
                  <c:v>771</c:v>
                </c:pt>
                <c:pt idx="752">
                  <c:v>772</c:v>
                </c:pt>
                <c:pt idx="753">
                  <c:v>773</c:v>
                </c:pt>
                <c:pt idx="754">
                  <c:v>774</c:v>
                </c:pt>
                <c:pt idx="755">
                  <c:v>775</c:v>
                </c:pt>
                <c:pt idx="756">
                  <c:v>776</c:v>
                </c:pt>
                <c:pt idx="757">
                  <c:v>777</c:v>
                </c:pt>
                <c:pt idx="758">
                  <c:v>778</c:v>
                </c:pt>
                <c:pt idx="759">
                  <c:v>779</c:v>
                </c:pt>
                <c:pt idx="760">
                  <c:v>780</c:v>
                </c:pt>
                <c:pt idx="761">
                  <c:v>781</c:v>
                </c:pt>
                <c:pt idx="762">
                  <c:v>782</c:v>
                </c:pt>
                <c:pt idx="763">
                  <c:v>783</c:v>
                </c:pt>
                <c:pt idx="764">
                  <c:v>784</c:v>
                </c:pt>
                <c:pt idx="765">
                  <c:v>785</c:v>
                </c:pt>
                <c:pt idx="766">
                  <c:v>786</c:v>
                </c:pt>
                <c:pt idx="767">
                  <c:v>787</c:v>
                </c:pt>
                <c:pt idx="768">
                  <c:v>788</c:v>
                </c:pt>
                <c:pt idx="769">
                  <c:v>789</c:v>
                </c:pt>
                <c:pt idx="770">
                  <c:v>790</c:v>
                </c:pt>
                <c:pt idx="771">
                  <c:v>791</c:v>
                </c:pt>
                <c:pt idx="772">
                  <c:v>792</c:v>
                </c:pt>
                <c:pt idx="773">
                  <c:v>793</c:v>
                </c:pt>
                <c:pt idx="774">
                  <c:v>794</c:v>
                </c:pt>
                <c:pt idx="775">
                  <c:v>795</c:v>
                </c:pt>
                <c:pt idx="776">
                  <c:v>796</c:v>
                </c:pt>
                <c:pt idx="777">
                  <c:v>797</c:v>
                </c:pt>
                <c:pt idx="778">
                  <c:v>798</c:v>
                </c:pt>
                <c:pt idx="779">
                  <c:v>799</c:v>
                </c:pt>
                <c:pt idx="780">
                  <c:v>800</c:v>
                </c:pt>
                <c:pt idx="781">
                  <c:v>801</c:v>
                </c:pt>
                <c:pt idx="782">
                  <c:v>802</c:v>
                </c:pt>
                <c:pt idx="783">
                  <c:v>803</c:v>
                </c:pt>
                <c:pt idx="784">
                  <c:v>804</c:v>
                </c:pt>
                <c:pt idx="785">
                  <c:v>805</c:v>
                </c:pt>
                <c:pt idx="786">
                  <c:v>806</c:v>
                </c:pt>
                <c:pt idx="787">
                  <c:v>807</c:v>
                </c:pt>
                <c:pt idx="788">
                  <c:v>808</c:v>
                </c:pt>
                <c:pt idx="789">
                  <c:v>809</c:v>
                </c:pt>
                <c:pt idx="790">
                  <c:v>810</c:v>
                </c:pt>
                <c:pt idx="791">
                  <c:v>811</c:v>
                </c:pt>
                <c:pt idx="792">
                  <c:v>812</c:v>
                </c:pt>
                <c:pt idx="793">
                  <c:v>813</c:v>
                </c:pt>
                <c:pt idx="794">
                  <c:v>814</c:v>
                </c:pt>
                <c:pt idx="795">
                  <c:v>815</c:v>
                </c:pt>
                <c:pt idx="796">
                  <c:v>816</c:v>
                </c:pt>
                <c:pt idx="797">
                  <c:v>817</c:v>
                </c:pt>
                <c:pt idx="798">
                  <c:v>818</c:v>
                </c:pt>
                <c:pt idx="799">
                  <c:v>819</c:v>
                </c:pt>
                <c:pt idx="800">
                  <c:v>820</c:v>
                </c:pt>
                <c:pt idx="801">
                  <c:v>821</c:v>
                </c:pt>
                <c:pt idx="802">
                  <c:v>822</c:v>
                </c:pt>
                <c:pt idx="803">
                  <c:v>823</c:v>
                </c:pt>
                <c:pt idx="804">
                  <c:v>824</c:v>
                </c:pt>
                <c:pt idx="805">
                  <c:v>825</c:v>
                </c:pt>
                <c:pt idx="806">
                  <c:v>826</c:v>
                </c:pt>
                <c:pt idx="807">
                  <c:v>827</c:v>
                </c:pt>
                <c:pt idx="808">
                  <c:v>828</c:v>
                </c:pt>
                <c:pt idx="809">
                  <c:v>829</c:v>
                </c:pt>
                <c:pt idx="810">
                  <c:v>830</c:v>
                </c:pt>
                <c:pt idx="811">
                  <c:v>831</c:v>
                </c:pt>
                <c:pt idx="812">
                  <c:v>832</c:v>
                </c:pt>
                <c:pt idx="813">
                  <c:v>833</c:v>
                </c:pt>
                <c:pt idx="814">
                  <c:v>834</c:v>
                </c:pt>
                <c:pt idx="815">
                  <c:v>835</c:v>
                </c:pt>
                <c:pt idx="816">
                  <c:v>836</c:v>
                </c:pt>
                <c:pt idx="817">
                  <c:v>837</c:v>
                </c:pt>
                <c:pt idx="818">
                  <c:v>838</c:v>
                </c:pt>
                <c:pt idx="819">
                  <c:v>839</c:v>
                </c:pt>
                <c:pt idx="820">
                  <c:v>840</c:v>
                </c:pt>
                <c:pt idx="821">
                  <c:v>841</c:v>
                </c:pt>
                <c:pt idx="822">
                  <c:v>842</c:v>
                </c:pt>
                <c:pt idx="823">
                  <c:v>843</c:v>
                </c:pt>
                <c:pt idx="824">
                  <c:v>844</c:v>
                </c:pt>
                <c:pt idx="825">
                  <c:v>845</c:v>
                </c:pt>
                <c:pt idx="826">
                  <c:v>846</c:v>
                </c:pt>
                <c:pt idx="827">
                  <c:v>847</c:v>
                </c:pt>
                <c:pt idx="828">
                  <c:v>848</c:v>
                </c:pt>
                <c:pt idx="829">
                  <c:v>849</c:v>
                </c:pt>
                <c:pt idx="830">
                  <c:v>850</c:v>
                </c:pt>
                <c:pt idx="831">
                  <c:v>851</c:v>
                </c:pt>
                <c:pt idx="832">
                  <c:v>852</c:v>
                </c:pt>
                <c:pt idx="833">
                  <c:v>853</c:v>
                </c:pt>
                <c:pt idx="834">
                  <c:v>854</c:v>
                </c:pt>
                <c:pt idx="835">
                  <c:v>855</c:v>
                </c:pt>
                <c:pt idx="836">
                  <c:v>856</c:v>
                </c:pt>
                <c:pt idx="837">
                  <c:v>857</c:v>
                </c:pt>
                <c:pt idx="838">
                  <c:v>858</c:v>
                </c:pt>
                <c:pt idx="839">
                  <c:v>859</c:v>
                </c:pt>
                <c:pt idx="840">
                  <c:v>860</c:v>
                </c:pt>
                <c:pt idx="841">
                  <c:v>861</c:v>
                </c:pt>
                <c:pt idx="842">
                  <c:v>862</c:v>
                </c:pt>
                <c:pt idx="843">
                  <c:v>863</c:v>
                </c:pt>
                <c:pt idx="844">
                  <c:v>864</c:v>
                </c:pt>
                <c:pt idx="845">
                  <c:v>865</c:v>
                </c:pt>
                <c:pt idx="846">
                  <c:v>866</c:v>
                </c:pt>
                <c:pt idx="847">
                  <c:v>867</c:v>
                </c:pt>
                <c:pt idx="848">
                  <c:v>868</c:v>
                </c:pt>
                <c:pt idx="849">
                  <c:v>869</c:v>
                </c:pt>
                <c:pt idx="850">
                  <c:v>870</c:v>
                </c:pt>
                <c:pt idx="851">
                  <c:v>871</c:v>
                </c:pt>
                <c:pt idx="852">
                  <c:v>872</c:v>
                </c:pt>
                <c:pt idx="853">
                  <c:v>873</c:v>
                </c:pt>
                <c:pt idx="854">
                  <c:v>874</c:v>
                </c:pt>
                <c:pt idx="855">
                  <c:v>875</c:v>
                </c:pt>
                <c:pt idx="856">
                  <c:v>876</c:v>
                </c:pt>
                <c:pt idx="857">
                  <c:v>877</c:v>
                </c:pt>
                <c:pt idx="858">
                  <c:v>878</c:v>
                </c:pt>
                <c:pt idx="859">
                  <c:v>879</c:v>
                </c:pt>
                <c:pt idx="860">
                  <c:v>880</c:v>
                </c:pt>
                <c:pt idx="861">
                  <c:v>881</c:v>
                </c:pt>
                <c:pt idx="862">
                  <c:v>882</c:v>
                </c:pt>
                <c:pt idx="863">
                  <c:v>883</c:v>
                </c:pt>
                <c:pt idx="864">
                  <c:v>884</c:v>
                </c:pt>
                <c:pt idx="865">
                  <c:v>885</c:v>
                </c:pt>
                <c:pt idx="866">
                  <c:v>886</c:v>
                </c:pt>
                <c:pt idx="867">
                  <c:v>887</c:v>
                </c:pt>
                <c:pt idx="868">
                  <c:v>888</c:v>
                </c:pt>
                <c:pt idx="869">
                  <c:v>889</c:v>
                </c:pt>
                <c:pt idx="870">
                  <c:v>890</c:v>
                </c:pt>
                <c:pt idx="871">
                  <c:v>891</c:v>
                </c:pt>
                <c:pt idx="872">
                  <c:v>892</c:v>
                </c:pt>
                <c:pt idx="873">
                  <c:v>893</c:v>
                </c:pt>
                <c:pt idx="874">
                  <c:v>894</c:v>
                </c:pt>
                <c:pt idx="875">
                  <c:v>895</c:v>
                </c:pt>
                <c:pt idx="876">
                  <c:v>896</c:v>
                </c:pt>
                <c:pt idx="877">
                  <c:v>897</c:v>
                </c:pt>
                <c:pt idx="878">
                  <c:v>898</c:v>
                </c:pt>
                <c:pt idx="879">
                  <c:v>899</c:v>
                </c:pt>
                <c:pt idx="880">
                  <c:v>900</c:v>
                </c:pt>
                <c:pt idx="881">
                  <c:v>901</c:v>
                </c:pt>
                <c:pt idx="882">
                  <c:v>902</c:v>
                </c:pt>
                <c:pt idx="883">
                  <c:v>903</c:v>
                </c:pt>
                <c:pt idx="884">
                  <c:v>904</c:v>
                </c:pt>
                <c:pt idx="885">
                  <c:v>905</c:v>
                </c:pt>
                <c:pt idx="886">
                  <c:v>906</c:v>
                </c:pt>
                <c:pt idx="887">
                  <c:v>907</c:v>
                </c:pt>
                <c:pt idx="888">
                  <c:v>908</c:v>
                </c:pt>
                <c:pt idx="889">
                  <c:v>909</c:v>
                </c:pt>
                <c:pt idx="890">
                  <c:v>910</c:v>
                </c:pt>
                <c:pt idx="891">
                  <c:v>911</c:v>
                </c:pt>
                <c:pt idx="892">
                  <c:v>912</c:v>
                </c:pt>
                <c:pt idx="893">
                  <c:v>913</c:v>
                </c:pt>
                <c:pt idx="894">
                  <c:v>914</c:v>
                </c:pt>
                <c:pt idx="895">
                  <c:v>915</c:v>
                </c:pt>
                <c:pt idx="896">
                  <c:v>916</c:v>
                </c:pt>
                <c:pt idx="897">
                  <c:v>917</c:v>
                </c:pt>
                <c:pt idx="898">
                  <c:v>918</c:v>
                </c:pt>
                <c:pt idx="899">
                  <c:v>919</c:v>
                </c:pt>
                <c:pt idx="900">
                  <c:v>920</c:v>
                </c:pt>
                <c:pt idx="901">
                  <c:v>921</c:v>
                </c:pt>
                <c:pt idx="902">
                  <c:v>922</c:v>
                </c:pt>
                <c:pt idx="903">
                  <c:v>923</c:v>
                </c:pt>
                <c:pt idx="904">
                  <c:v>924</c:v>
                </c:pt>
                <c:pt idx="905">
                  <c:v>925</c:v>
                </c:pt>
                <c:pt idx="906">
                  <c:v>926</c:v>
                </c:pt>
                <c:pt idx="907">
                  <c:v>927</c:v>
                </c:pt>
                <c:pt idx="908">
                  <c:v>928</c:v>
                </c:pt>
                <c:pt idx="909">
                  <c:v>929</c:v>
                </c:pt>
                <c:pt idx="910">
                  <c:v>930</c:v>
                </c:pt>
                <c:pt idx="911">
                  <c:v>931</c:v>
                </c:pt>
                <c:pt idx="912">
                  <c:v>932</c:v>
                </c:pt>
                <c:pt idx="913">
                  <c:v>933</c:v>
                </c:pt>
                <c:pt idx="914">
                  <c:v>934</c:v>
                </c:pt>
                <c:pt idx="915">
                  <c:v>935</c:v>
                </c:pt>
                <c:pt idx="916">
                  <c:v>936</c:v>
                </c:pt>
                <c:pt idx="917">
                  <c:v>937</c:v>
                </c:pt>
                <c:pt idx="918">
                  <c:v>938</c:v>
                </c:pt>
                <c:pt idx="919">
                  <c:v>939</c:v>
                </c:pt>
                <c:pt idx="920">
                  <c:v>940</c:v>
                </c:pt>
                <c:pt idx="921">
                  <c:v>941</c:v>
                </c:pt>
                <c:pt idx="922">
                  <c:v>942</c:v>
                </c:pt>
                <c:pt idx="923">
                  <c:v>943</c:v>
                </c:pt>
                <c:pt idx="924">
                  <c:v>944</c:v>
                </c:pt>
                <c:pt idx="925">
                  <c:v>945</c:v>
                </c:pt>
                <c:pt idx="926">
                  <c:v>946</c:v>
                </c:pt>
                <c:pt idx="927">
                  <c:v>947</c:v>
                </c:pt>
                <c:pt idx="928">
                  <c:v>948</c:v>
                </c:pt>
                <c:pt idx="929">
                  <c:v>949</c:v>
                </c:pt>
                <c:pt idx="930">
                  <c:v>950</c:v>
                </c:pt>
                <c:pt idx="931">
                  <c:v>951</c:v>
                </c:pt>
                <c:pt idx="932">
                  <c:v>952</c:v>
                </c:pt>
                <c:pt idx="933">
                  <c:v>953</c:v>
                </c:pt>
                <c:pt idx="934">
                  <c:v>954</c:v>
                </c:pt>
                <c:pt idx="935">
                  <c:v>955</c:v>
                </c:pt>
                <c:pt idx="936">
                  <c:v>956</c:v>
                </c:pt>
                <c:pt idx="937">
                  <c:v>957</c:v>
                </c:pt>
                <c:pt idx="938">
                  <c:v>958</c:v>
                </c:pt>
                <c:pt idx="939">
                  <c:v>959</c:v>
                </c:pt>
                <c:pt idx="940">
                  <c:v>960</c:v>
                </c:pt>
                <c:pt idx="941">
                  <c:v>961</c:v>
                </c:pt>
                <c:pt idx="942">
                  <c:v>962</c:v>
                </c:pt>
                <c:pt idx="943">
                  <c:v>963</c:v>
                </c:pt>
                <c:pt idx="944">
                  <c:v>964</c:v>
                </c:pt>
                <c:pt idx="945">
                  <c:v>965</c:v>
                </c:pt>
                <c:pt idx="946">
                  <c:v>966</c:v>
                </c:pt>
                <c:pt idx="947">
                  <c:v>967</c:v>
                </c:pt>
                <c:pt idx="948">
                  <c:v>968</c:v>
                </c:pt>
                <c:pt idx="949">
                  <c:v>969</c:v>
                </c:pt>
                <c:pt idx="950">
                  <c:v>970</c:v>
                </c:pt>
                <c:pt idx="951">
                  <c:v>971</c:v>
                </c:pt>
                <c:pt idx="952">
                  <c:v>972</c:v>
                </c:pt>
                <c:pt idx="953">
                  <c:v>973</c:v>
                </c:pt>
                <c:pt idx="954">
                  <c:v>974</c:v>
                </c:pt>
                <c:pt idx="955">
                  <c:v>975</c:v>
                </c:pt>
                <c:pt idx="956">
                  <c:v>976</c:v>
                </c:pt>
                <c:pt idx="957">
                  <c:v>977</c:v>
                </c:pt>
                <c:pt idx="958">
                  <c:v>978</c:v>
                </c:pt>
                <c:pt idx="959">
                  <c:v>979</c:v>
                </c:pt>
                <c:pt idx="960">
                  <c:v>980</c:v>
                </c:pt>
                <c:pt idx="961">
                  <c:v>981</c:v>
                </c:pt>
                <c:pt idx="962">
                  <c:v>982</c:v>
                </c:pt>
                <c:pt idx="963">
                  <c:v>983</c:v>
                </c:pt>
                <c:pt idx="964">
                  <c:v>984</c:v>
                </c:pt>
                <c:pt idx="965">
                  <c:v>985</c:v>
                </c:pt>
                <c:pt idx="966">
                  <c:v>986</c:v>
                </c:pt>
                <c:pt idx="967">
                  <c:v>987</c:v>
                </c:pt>
                <c:pt idx="968">
                  <c:v>988</c:v>
                </c:pt>
                <c:pt idx="969">
                  <c:v>989</c:v>
                </c:pt>
                <c:pt idx="970">
                  <c:v>990</c:v>
                </c:pt>
                <c:pt idx="971">
                  <c:v>991</c:v>
                </c:pt>
                <c:pt idx="972">
                  <c:v>992</c:v>
                </c:pt>
                <c:pt idx="973">
                  <c:v>993</c:v>
                </c:pt>
                <c:pt idx="974">
                  <c:v>994</c:v>
                </c:pt>
                <c:pt idx="975">
                  <c:v>995</c:v>
                </c:pt>
                <c:pt idx="976">
                  <c:v>996</c:v>
                </c:pt>
                <c:pt idx="977">
                  <c:v>997</c:v>
                </c:pt>
                <c:pt idx="978">
                  <c:v>998</c:v>
                </c:pt>
                <c:pt idx="979">
                  <c:v>999</c:v>
                </c:pt>
                <c:pt idx="980">
                  <c:v>1000</c:v>
                </c:pt>
              </c:numCache>
            </c:numRef>
          </c:cat>
          <c:val>
            <c:numRef>
              <c:f>税率計算!$G$22:$G$1002</c:f>
              <c:numCache>
                <c:formatCode>0.0%</c:formatCode>
                <c:ptCount val="981"/>
                <c:pt idx="0">
                  <c:v>0.21304749999999997</c:v>
                </c:pt>
                <c:pt idx="1">
                  <c:v>0.20290238095238092</c:v>
                </c:pt>
                <c:pt idx="2">
                  <c:v>0.19367954545454544</c:v>
                </c:pt>
                <c:pt idx="3">
                  <c:v>0.18525869565217387</c:v>
                </c:pt>
                <c:pt idx="4">
                  <c:v>0.17753958333333331</c:v>
                </c:pt>
                <c:pt idx="5">
                  <c:v>0.17043799999999998</c:v>
                </c:pt>
                <c:pt idx="6">
                  <c:v>0.16388269230769228</c:v>
                </c:pt>
                <c:pt idx="7">
                  <c:v>0.15781296296296293</c:v>
                </c:pt>
                <c:pt idx="8">
                  <c:v>0.1521767857142857</c:v>
                </c:pt>
                <c:pt idx="9">
                  <c:v>0.14692931034482756</c:v>
                </c:pt>
                <c:pt idx="10">
                  <c:v>0.14203166666666664</c:v>
                </c:pt>
                <c:pt idx="11">
                  <c:v>0.13744999999999999</c:v>
                </c:pt>
                <c:pt idx="12">
                  <c:v>0.13315468749999998</c:v>
                </c:pt>
                <c:pt idx="13">
                  <c:v>0.21944848484848486</c:v>
                </c:pt>
                <c:pt idx="14">
                  <c:v>0.21458382352941177</c:v>
                </c:pt>
                <c:pt idx="15">
                  <c:v>0.20999714285714285</c:v>
                </c:pt>
                <c:pt idx="16">
                  <c:v>0.20566527777777779</c:v>
                </c:pt>
                <c:pt idx="17">
                  <c:v>0.20156756756756761</c:v>
                </c:pt>
                <c:pt idx="18">
                  <c:v>0.19768552631578948</c:v>
                </c:pt>
                <c:pt idx="19">
                  <c:v>0.19400256410256411</c:v>
                </c:pt>
                <c:pt idx="20">
                  <c:v>0.19050375000000003</c:v>
                </c:pt>
                <c:pt idx="21">
                  <c:v>0.18717560975609759</c:v>
                </c:pt>
                <c:pt idx="22">
                  <c:v>0.18400595238095241</c:v>
                </c:pt>
                <c:pt idx="23">
                  <c:v>0.18098372093023257</c:v>
                </c:pt>
                <c:pt idx="24">
                  <c:v>0.17809886363636365</c:v>
                </c:pt>
                <c:pt idx="25">
                  <c:v>0.17534222222222223</c:v>
                </c:pt>
                <c:pt idx="26">
                  <c:v>0.17270543478260869</c:v>
                </c:pt>
                <c:pt idx="27">
                  <c:v>0.1701808510638298</c:v>
                </c:pt>
                <c:pt idx="28">
                  <c:v>0.16776145833333334</c:v>
                </c:pt>
                <c:pt idx="29">
                  <c:v>0.16544081632653063</c:v>
                </c:pt>
                <c:pt idx="30">
                  <c:v>0.163213</c:v>
                </c:pt>
                <c:pt idx="31">
                  <c:v>0.16107254901960785</c:v>
                </c:pt>
                <c:pt idx="32">
                  <c:v>0.15901442307692309</c:v>
                </c:pt>
                <c:pt idx="33">
                  <c:v>0.15703396226415095</c:v>
                </c:pt>
                <c:pt idx="34">
                  <c:v>0.15512685185185188</c:v>
                </c:pt>
                <c:pt idx="35">
                  <c:v>0.15328909090909093</c:v>
                </c:pt>
                <c:pt idx="36">
                  <c:v>0.15151696428571432</c:v>
                </c:pt>
                <c:pt idx="37">
                  <c:v>0.14980701754385967</c:v>
                </c:pt>
                <c:pt idx="38">
                  <c:v>0.14815603448275863</c:v>
                </c:pt>
                <c:pt idx="39">
                  <c:v>0.14656101694915255</c:v>
                </c:pt>
                <c:pt idx="40">
                  <c:v>0.1450191666666667</c:v>
                </c:pt>
                <c:pt idx="41">
                  <c:v>0.14352786885245902</c:v>
                </c:pt>
                <c:pt idx="42">
                  <c:v>0.14208467741935485</c:v>
                </c:pt>
                <c:pt idx="43">
                  <c:v>0.14068730158730161</c:v>
                </c:pt>
                <c:pt idx="44">
                  <c:v>0.13933359375000001</c:v>
                </c:pt>
                <c:pt idx="45">
                  <c:v>0.13802153846153847</c:v>
                </c:pt>
                <c:pt idx="46">
                  <c:v>0.13674924242424244</c:v>
                </c:pt>
                <c:pt idx="47">
                  <c:v>0.13551492537313434</c:v>
                </c:pt>
                <c:pt idx="48">
                  <c:v>0.13431691176470587</c:v>
                </c:pt>
                <c:pt idx="49">
                  <c:v>0.13315362318840579</c:v>
                </c:pt>
                <c:pt idx="50">
                  <c:v>0.13202357142857143</c:v>
                </c:pt>
                <c:pt idx="51">
                  <c:v>0.13092535211267606</c:v>
                </c:pt>
                <c:pt idx="52">
                  <c:v>0.1298576388888889</c:v>
                </c:pt>
                <c:pt idx="53">
                  <c:v>0.12881917808219179</c:v>
                </c:pt>
                <c:pt idx="54">
                  <c:v>0.1278087837837838</c:v>
                </c:pt>
                <c:pt idx="55">
                  <c:v>0.12682533333333335</c:v>
                </c:pt>
                <c:pt idx="56">
                  <c:v>0.12586776315789475</c:v>
                </c:pt>
                <c:pt idx="57">
                  <c:v>0.12493506493506495</c:v>
                </c:pt>
                <c:pt idx="58">
                  <c:v>0.12402628205128206</c:v>
                </c:pt>
                <c:pt idx="59">
                  <c:v>0.12314050632911394</c:v>
                </c:pt>
                <c:pt idx="60">
                  <c:v>0.12227687500000002</c:v>
                </c:pt>
                <c:pt idx="61">
                  <c:v>0.12143456790123457</c:v>
                </c:pt>
                <c:pt idx="62">
                  <c:v>0.12061280487804878</c:v>
                </c:pt>
                <c:pt idx="63">
                  <c:v>0.11981084337349397</c:v>
                </c:pt>
                <c:pt idx="64">
                  <c:v>0.1190279761904762</c:v>
                </c:pt>
                <c:pt idx="65">
                  <c:v>0.11826352941176471</c:v>
                </c:pt>
                <c:pt idx="66">
                  <c:v>0.11751686046511628</c:v>
                </c:pt>
                <c:pt idx="67">
                  <c:v>0.11678735632183909</c:v>
                </c:pt>
                <c:pt idx="68">
                  <c:v>0.11607443181818183</c:v>
                </c:pt>
                <c:pt idx="69">
                  <c:v>0.11537752808988765</c:v>
                </c:pt>
                <c:pt idx="70">
                  <c:v>0.11469611111111112</c:v>
                </c:pt>
                <c:pt idx="71">
                  <c:v>0.11402967032967032</c:v>
                </c:pt>
                <c:pt idx="72">
                  <c:v>0.22092119565217394</c:v>
                </c:pt>
                <c:pt idx="73">
                  <c:v>0.2191268817204301</c:v>
                </c:pt>
                <c:pt idx="74">
                  <c:v>0.21737074468085107</c:v>
                </c:pt>
                <c:pt idx="75">
                  <c:v>0.21565157894736842</c:v>
                </c:pt>
                <c:pt idx="76">
                  <c:v>0.21396822916666669</c:v>
                </c:pt>
                <c:pt idx="77">
                  <c:v>0.21231958762886596</c:v>
                </c:pt>
                <c:pt idx="78">
                  <c:v>0.21070459183673473</c:v>
                </c:pt>
                <c:pt idx="79">
                  <c:v>0.20912222222222221</c:v>
                </c:pt>
                <c:pt idx="80">
                  <c:v>0.20757150000000002</c:v>
                </c:pt>
                <c:pt idx="81">
                  <c:v>0.20605148514851485</c:v>
                </c:pt>
                <c:pt idx="82">
                  <c:v>0.20456127450980396</c:v>
                </c:pt>
                <c:pt idx="83">
                  <c:v>0.2031</c:v>
                </c:pt>
                <c:pt idx="84">
                  <c:v>0.20166682692307691</c:v>
                </c:pt>
                <c:pt idx="85">
                  <c:v>0.20026095238095237</c:v>
                </c:pt>
                <c:pt idx="86">
                  <c:v>0.19888160377358491</c:v>
                </c:pt>
                <c:pt idx="87">
                  <c:v>0.19752803738317756</c:v>
                </c:pt>
                <c:pt idx="88">
                  <c:v>0.19619953703703705</c:v>
                </c:pt>
                <c:pt idx="89">
                  <c:v>0.19489541284403669</c:v>
                </c:pt>
                <c:pt idx="90">
                  <c:v>0.19361500000000001</c:v>
                </c:pt>
                <c:pt idx="91">
                  <c:v>0.19235765765765767</c:v>
                </c:pt>
                <c:pt idx="92">
                  <c:v>0.19112276785714286</c:v>
                </c:pt>
                <c:pt idx="93">
                  <c:v>0.22908070796460175</c:v>
                </c:pt>
                <c:pt idx="94">
                  <c:v>0.22773499999999999</c:v>
                </c:pt>
                <c:pt idx="95">
                  <c:v>0.2264126956521739</c:v>
                </c:pt>
                <c:pt idx="96">
                  <c:v>0.22511318965517241</c:v>
                </c:pt>
                <c:pt idx="97">
                  <c:v>0.24312136752136751</c:v>
                </c:pt>
                <c:pt idx="98">
                  <c:v>0.24179389830508477</c:v>
                </c:pt>
                <c:pt idx="99">
                  <c:v>0.24048873949579835</c:v>
                </c:pt>
                <c:pt idx="100">
                  <c:v>0.23920533333333338</c:v>
                </c:pt>
                <c:pt idx="101">
                  <c:v>0.23794314049586776</c:v>
                </c:pt>
                <c:pt idx="102">
                  <c:v>0.2367016393442623</c:v>
                </c:pt>
                <c:pt idx="103">
                  <c:v>0.23548032520325204</c:v>
                </c:pt>
                <c:pt idx="104">
                  <c:v>0.2342787096774194</c:v>
                </c:pt>
                <c:pt idx="105">
                  <c:v>0.23309632000000005</c:v>
                </c:pt>
                <c:pt idx="106">
                  <c:v>0.23193269841269842</c:v>
                </c:pt>
                <c:pt idx="107">
                  <c:v>0.23078740157480318</c:v>
                </c:pt>
                <c:pt idx="108">
                  <c:v>0.22966000000000003</c:v>
                </c:pt>
                <c:pt idx="109">
                  <c:v>0.22855007751937984</c:v>
                </c:pt>
                <c:pt idx="110">
                  <c:v>0.22745723076923077</c:v>
                </c:pt>
                <c:pt idx="111">
                  <c:v>0.22638106870229008</c:v>
                </c:pt>
                <c:pt idx="112">
                  <c:v>0.22532121212121209</c:v>
                </c:pt>
                <c:pt idx="113">
                  <c:v>0.22427729323308268</c:v>
                </c:pt>
                <c:pt idx="114">
                  <c:v>0.22324895522388061</c:v>
                </c:pt>
                <c:pt idx="115">
                  <c:v>0.22223585185185185</c:v>
                </c:pt>
                <c:pt idx="116">
                  <c:v>0.22123764705882354</c:v>
                </c:pt>
                <c:pt idx="117">
                  <c:v>0.22025401459854013</c:v>
                </c:pt>
                <c:pt idx="118">
                  <c:v>0.21928463768115941</c:v>
                </c:pt>
                <c:pt idx="119">
                  <c:v>0.21832920863309352</c:v>
                </c:pt>
                <c:pt idx="120">
                  <c:v>0.21738742857142859</c:v>
                </c:pt>
                <c:pt idx="121">
                  <c:v>0.21645900709219862</c:v>
                </c:pt>
                <c:pt idx="122">
                  <c:v>0.21554366197183103</c:v>
                </c:pt>
                <c:pt idx="123">
                  <c:v>0.21464111888111889</c:v>
                </c:pt>
                <c:pt idx="124">
                  <c:v>0.21375111111111111</c:v>
                </c:pt>
                <c:pt idx="125">
                  <c:v>0.21287337931034486</c:v>
                </c:pt>
                <c:pt idx="126">
                  <c:v>0.21200767123287675</c:v>
                </c:pt>
                <c:pt idx="127">
                  <c:v>0.21115374149659863</c:v>
                </c:pt>
                <c:pt idx="128">
                  <c:v>0.21031135135135137</c:v>
                </c:pt>
                <c:pt idx="129">
                  <c:v>0.20948026845637585</c:v>
                </c:pt>
                <c:pt idx="130">
                  <c:v>0.20866026666666665</c:v>
                </c:pt>
                <c:pt idx="131">
                  <c:v>0.20785112582781456</c:v>
                </c:pt>
                <c:pt idx="132">
                  <c:v>0.20705263157894738</c:v>
                </c:pt>
                <c:pt idx="133">
                  <c:v>0.20626457516339872</c:v>
                </c:pt>
                <c:pt idx="134">
                  <c:v>0.20548675324675328</c:v>
                </c:pt>
                <c:pt idx="135">
                  <c:v>0.20471896774193549</c:v>
                </c:pt>
                <c:pt idx="136">
                  <c:v>0.20396102564102564</c:v>
                </c:pt>
                <c:pt idx="137">
                  <c:v>0.20321273885350319</c:v>
                </c:pt>
                <c:pt idx="138">
                  <c:v>0.20247392405063289</c:v>
                </c:pt>
                <c:pt idx="139">
                  <c:v>0.20174440251572331</c:v>
                </c:pt>
                <c:pt idx="140">
                  <c:v>0.20102400000000001</c:v>
                </c:pt>
                <c:pt idx="141">
                  <c:v>0.20031254658385095</c:v>
                </c:pt>
                <c:pt idx="142">
                  <c:v>0.19960987654320991</c:v>
                </c:pt>
                <c:pt idx="143">
                  <c:v>0.19891582822085888</c:v>
                </c:pt>
                <c:pt idx="144">
                  <c:v>0.19846819512195124</c:v>
                </c:pt>
                <c:pt idx="145">
                  <c:v>0.19810070303030303</c:v>
                </c:pt>
                <c:pt idx="146">
                  <c:v>0.19773763855421689</c:v>
                </c:pt>
                <c:pt idx="147">
                  <c:v>0.19737892215568867</c:v>
                </c:pt>
                <c:pt idx="148">
                  <c:v>0.19702447619047617</c:v>
                </c:pt>
                <c:pt idx="149">
                  <c:v>0.19667422485207101</c:v>
                </c:pt>
                <c:pt idx="150">
                  <c:v>0.19632809411764707</c:v>
                </c:pt>
                <c:pt idx="151">
                  <c:v>0.19598601169590646</c:v>
                </c:pt>
                <c:pt idx="152">
                  <c:v>0.19564790697674422</c:v>
                </c:pt>
                <c:pt idx="153">
                  <c:v>0.19531371098265893</c:v>
                </c:pt>
                <c:pt idx="154">
                  <c:v>0.19498335632183908</c:v>
                </c:pt>
                <c:pt idx="155">
                  <c:v>0.19465677714285717</c:v>
                </c:pt>
                <c:pt idx="156">
                  <c:v>0.19433390909090908</c:v>
                </c:pt>
                <c:pt idx="157">
                  <c:v>0.19401468926553672</c:v>
                </c:pt>
                <c:pt idx="158">
                  <c:v>0.22318477528089886</c:v>
                </c:pt>
                <c:pt idx="159">
                  <c:v>0.2228166480446927</c:v>
                </c:pt>
                <c:pt idx="160">
                  <c:v>0.22245261111111109</c:v>
                </c:pt>
                <c:pt idx="161">
                  <c:v>0.22214784530386739</c:v>
                </c:pt>
                <c:pt idx="162">
                  <c:v>0.22184642857142861</c:v>
                </c:pt>
                <c:pt idx="163">
                  <c:v>0.22154830601092895</c:v>
                </c:pt>
                <c:pt idx="164">
                  <c:v>0.22125342391304348</c:v>
                </c:pt>
                <c:pt idx="165">
                  <c:v>0.22096172972972972</c:v>
                </c:pt>
                <c:pt idx="166">
                  <c:v>0.27048870967741939</c:v>
                </c:pt>
                <c:pt idx="167">
                  <c:v>0.26962032085561494</c:v>
                </c:pt>
                <c:pt idx="168">
                  <c:v>0.26876117021276597</c:v>
                </c:pt>
                <c:pt idx="169">
                  <c:v>0.2679111111111111</c:v>
                </c:pt>
                <c:pt idx="170">
                  <c:v>0.26707000000000003</c:v>
                </c:pt>
                <c:pt idx="171">
                  <c:v>0.26623769633507854</c:v>
                </c:pt>
                <c:pt idx="172">
                  <c:v>0.26541406250000005</c:v>
                </c:pt>
                <c:pt idx="173">
                  <c:v>0.26487481865284973</c:v>
                </c:pt>
                <c:pt idx="174">
                  <c:v>0.26437180412371136</c:v>
                </c:pt>
                <c:pt idx="175">
                  <c:v>0.26387394871794873</c:v>
                </c:pt>
                <c:pt idx="176">
                  <c:v>0.26338117346938772</c:v>
                </c:pt>
                <c:pt idx="177">
                  <c:v>0.2628934010152284</c:v>
                </c:pt>
                <c:pt idx="178">
                  <c:v>0.26241055555555554</c:v>
                </c:pt>
                <c:pt idx="179">
                  <c:v>0.26193256281407035</c:v>
                </c:pt>
                <c:pt idx="180">
                  <c:v>0.26145935000000003</c:v>
                </c:pt>
                <c:pt idx="181">
                  <c:v>0.26099084577114429</c:v>
                </c:pt>
                <c:pt idx="182">
                  <c:v>0.26052698019801979</c:v>
                </c:pt>
                <c:pt idx="183">
                  <c:v>0.26006768472906405</c:v>
                </c:pt>
                <c:pt idx="184">
                  <c:v>0.25961289215686273</c:v>
                </c:pt>
                <c:pt idx="185">
                  <c:v>0.25916253658536587</c:v>
                </c:pt>
                <c:pt idx="186">
                  <c:v>0.25871655339805821</c:v>
                </c:pt>
                <c:pt idx="187">
                  <c:v>0.25827487922705317</c:v>
                </c:pt>
                <c:pt idx="188">
                  <c:v>0.25783745192307694</c:v>
                </c:pt>
                <c:pt idx="189">
                  <c:v>0.25740489444976078</c:v>
                </c:pt>
                <c:pt idx="190">
                  <c:v>0.25711966397619052</c:v>
                </c:pt>
                <c:pt idx="191">
                  <c:v>0.25683713710900474</c:v>
                </c:pt>
                <c:pt idx="192">
                  <c:v>0.25655727558962266</c:v>
                </c:pt>
                <c:pt idx="193">
                  <c:v>0.25628004187793429</c:v>
                </c:pt>
                <c:pt idx="194">
                  <c:v>0.25600539913551401</c:v>
                </c:pt>
                <c:pt idx="195">
                  <c:v>0.25573331120930237</c:v>
                </c:pt>
                <c:pt idx="196">
                  <c:v>0.25546374261574073</c:v>
                </c:pt>
                <c:pt idx="197">
                  <c:v>0.25519665852534562</c:v>
                </c:pt>
                <c:pt idx="198">
                  <c:v>0.25493202474770649</c:v>
                </c:pt>
                <c:pt idx="199">
                  <c:v>0.25466980771689496</c:v>
                </c:pt>
                <c:pt idx="200">
                  <c:v>0.2544099744772727</c:v>
                </c:pt>
                <c:pt idx="201">
                  <c:v>0.25415249266968326</c:v>
                </c:pt>
                <c:pt idx="202">
                  <c:v>0.25389733051801805</c:v>
                </c:pt>
                <c:pt idx="203">
                  <c:v>0.2536444568161435</c:v>
                </c:pt>
                <c:pt idx="204">
                  <c:v>0.25339384091517858</c:v>
                </c:pt>
                <c:pt idx="205">
                  <c:v>0.25314545271111111</c:v>
                </c:pt>
                <c:pt idx="206">
                  <c:v>0.25289926263274337</c:v>
                </c:pt>
                <c:pt idx="207">
                  <c:v>0.25265524162995595</c:v>
                </c:pt>
                <c:pt idx="208">
                  <c:v>0.25241336116228075</c:v>
                </c:pt>
                <c:pt idx="209">
                  <c:v>0.25217359318777294</c:v>
                </c:pt>
                <c:pt idx="210">
                  <c:v>0.25193591015217393</c:v>
                </c:pt>
                <c:pt idx="211">
                  <c:v>0.28806180575757573</c:v>
                </c:pt>
                <c:pt idx="212">
                  <c:v>0.28767148114224134</c:v>
                </c:pt>
                <c:pt idx="213">
                  <c:v>0.28728450695278968</c:v>
                </c:pt>
                <c:pt idx="214">
                  <c:v>0.28690084023504281</c:v>
                </c:pt>
                <c:pt idx="215">
                  <c:v>0.28652043876595745</c:v>
                </c:pt>
                <c:pt idx="216">
                  <c:v>0.28614326103813559</c:v>
                </c:pt>
                <c:pt idx="217">
                  <c:v>0.28576926624472576</c:v>
                </c:pt>
                <c:pt idx="218">
                  <c:v>0.28539841426470591</c:v>
                </c:pt>
                <c:pt idx="219">
                  <c:v>0.28503066564853557</c:v>
                </c:pt>
                <c:pt idx="220">
                  <c:v>0.28466598160416667</c:v>
                </c:pt>
                <c:pt idx="221">
                  <c:v>0.2843043239834025</c:v>
                </c:pt>
                <c:pt idx="222">
                  <c:v>0.28394565526859505</c:v>
                </c:pt>
                <c:pt idx="223">
                  <c:v>0.2835899385596708</c:v>
                </c:pt>
                <c:pt idx="224">
                  <c:v>0.28323713756147539</c:v>
                </c:pt>
                <c:pt idx="225">
                  <c:v>0.28288721657142862</c:v>
                </c:pt>
                <c:pt idx="226">
                  <c:v>0.28254014046747961</c:v>
                </c:pt>
                <c:pt idx="227">
                  <c:v>0.28219587469635621</c:v>
                </c:pt>
                <c:pt idx="228">
                  <c:v>0.28185438526209683</c:v>
                </c:pt>
                <c:pt idx="229">
                  <c:v>0.28151563871485946</c:v>
                </c:pt>
                <c:pt idx="230">
                  <c:v>0.28117960213999998</c:v>
                </c:pt>
                <c:pt idx="231">
                  <c:v>0.28084624314741041</c:v>
                </c:pt>
                <c:pt idx="232">
                  <c:v>0.28051552986111117</c:v>
                </c:pt>
                <c:pt idx="233">
                  <c:v>0.28018743090909093</c:v>
                </c:pt>
                <c:pt idx="234">
                  <c:v>0.27986191541338584</c:v>
                </c:pt>
                <c:pt idx="235">
                  <c:v>0.27953895298039216</c:v>
                </c:pt>
                <c:pt idx="236">
                  <c:v>0.27921851369140627</c:v>
                </c:pt>
                <c:pt idx="237">
                  <c:v>0.2789005680933852</c:v>
                </c:pt>
                <c:pt idx="238">
                  <c:v>0.27858508718992248</c:v>
                </c:pt>
                <c:pt idx="239">
                  <c:v>0.27827204243243242</c:v>
                </c:pt>
                <c:pt idx="240">
                  <c:v>0.27796140571153849</c:v>
                </c:pt>
                <c:pt idx="241">
                  <c:v>0.27765314934865898</c:v>
                </c:pt>
                <c:pt idx="242">
                  <c:v>0.27734724608778627</c:v>
                </c:pt>
                <c:pt idx="243">
                  <c:v>0.27704366908745248</c:v>
                </c:pt>
                <c:pt idx="244">
                  <c:v>0.2767423919128788</c:v>
                </c:pt>
                <c:pt idx="245">
                  <c:v>0.27644338852830191</c:v>
                </c:pt>
                <c:pt idx="246">
                  <c:v>0.2761466332894737</c:v>
                </c:pt>
                <c:pt idx="247">
                  <c:v>0.27585210093632961</c:v>
                </c:pt>
                <c:pt idx="248">
                  <c:v>0.27555976658582093</c:v>
                </c:pt>
                <c:pt idx="249">
                  <c:v>0.27526960572490711</c:v>
                </c:pt>
                <c:pt idx="250">
                  <c:v>0.27498159420370372</c:v>
                </c:pt>
                <c:pt idx="251">
                  <c:v>0.27469570822878231</c:v>
                </c:pt>
                <c:pt idx="252">
                  <c:v>0.27441192435661771</c:v>
                </c:pt>
                <c:pt idx="253">
                  <c:v>0.27413021948717947</c:v>
                </c:pt>
                <c:pt idx="254">
                  <c:v>0.27385057085766429</c:v>
                </c:pt>
                <c:pt idx="255">
                  <c:v>0.27357295603636367</c:v>
                </c:pt>
                <c:pt idx="256">
                  <c:v>0.30373036487318844</c:v>
                </c:pt>
                <c:pt idx="257">
                  <c:v>0.30334688519855602</c:v>
                </c:pt>
                <c:pt idx="258">
                  <c:v>0.30296616437050361</c:v>
                </c:pt>
                <c:pt idx="259">
                  <c:v>0.30258817272401439</c:v>
                </c:pt>
                <c:pt idx="260">
                  <c:v>0.30221288101785709</c:v>
                </c:pt>
                <c:pt idx="261">
                  <c:v>0.30184026042704626</c:v>
                </c:pt>
                <c:pt idx="262">
                  <c:v>0.30147028253546099</c:v>
                </c:pt>
                <c:pt idx="263">
                  <c:v>0.30110291932862188</c:v>
                </c:pt>
                <c:pt idx="264">
                  <c:v>0.30073814318661973</c:v>
                </c:pt>
                <c:pt idx="265">
                  <c:v>0.300375926877193</c:v>
                </c:pt>
                <c:pt idx="266">
                  <c:v>0.30001624354895107</c:v>
                </c:pt>
                <c:pt idx="267">
                  <c:v>0.29965906672473874</c:v>
                </c:pt>
                <c:pt idx="268">
                  <c:v>0.2993043702951389</c:v>
                </c:pt>
                <c:pt idx="269">
                  <c:v>0.29895212851211078</c:v>
                </c:pt>
                <c:pt idx="270">
                  <c:v>0.29860231598275866</c:v>
                </c:pt>
                <c:pt idx="271">
                  <c:v>0.29825490766323026</c:v>
                </c:pt>
                <c:pt idx="272">
                  <c:v>0.29790987885273978</c:v>
                </c:pt>
                <c:pt idx="273">
                  <c:v>0.29756720518771335</c:v>
                </c:pt>
                <c:pt idx="274">
                  <c:v>0.29722686263605447</c:v>
                </c:pt>
                <c:pt idx="275">
                  <c:v>0.2968888274915254</c:v>
                </c:pt>
                <c:pt idx="276">
                  <c:v>0.29655307636824324</c:v>
                </c:pt>
                <c:pt idx="277">
                  <c:v>0.29621958619528621</c:v>
                </c:pt>
                <c:pt idx="278">
                  <c:v>0.29588833421140937</c:v>
                </c:pt>
                <c:pt idx="279">
                  <c:v>0.29555929795986624</c:v>
                </c:pt>
                <c:pt idx="280">
                  <c:v>0.29523245528333336</c:v>
                </c:pt>
                <c:pt idx="281">
                  <c:v>0.29490778431893688</c:v>
                </c:pt>
                <c:pt idx="282">
                  <c:v>0.29458526349337749</c:v>
                </c:pt>
                <c:pt idx="283">
                  <c:v>0.29426487151815184</c:v>
                </c:pt>
                <c:pt idx="284">
                  <c:v>0.29394658738486845</c:v>
                </c:pt>
                <c:pt idx="285">
                  <c:v>0.29363039036065575</c:v>
                </c:pt>
                <c:pt idx="286">
                  <c:v>0.29331625998366018</c:v>
                </c:pt>
                <c:pt idx="287">
                  <c:v>0.29300417605863194</c:v>
                </c:pt>
                <c:pt idx="288">
                  <c:v>0.29269411865259742</c:v>
                </c:pt>
                <c:pt idx="289">
                  <c:v>0.2923860680906149</c:v>
                </c:pt>
                <c:pt idx="290">
                  <c:v>0.29208000495161285</c:v>
                </c:pt>
                <c:pt idx="291">
                  <c:v>0.29177591006430864</c:v>
                </c:pt>
                <c:pt idx="292">
                  <c:v>0.29147376450320511</c:v>
                </c:pt>
                <c:pt idx="293">
                  <c:v>0.29117354958466451</c:v>
                </c:pt>
                <c:pt idx="294">
                  <c:v>0.29087524686305732</c:v>
                </c:pt>
                <c:pt idx="295">
                  <c:v>0.29057883812698415</c:v>
                </c:pt>
                <c:pt idx="296">
                  <c:v>0.29028430539556965</c:v>
                </c:pt>
                <c:pt idx="297">
                  <c:v>0.28999163091482649</c:v>
                </c:pt>
                <c:pt idx="298">
                  <c:v>0.28970079715408809</c:v>
                </c:pt>
                <c:pt idx="299">
                  <c:v>0.28941178680250784</c:v>
                </c:pt>
                <c:pt idx="300">
                  <c:v>0.28912458276562503</c:v>
                </c:pt>
                <c:pt idx="301">
                  <c:v>0.28883916816199379</c:v>
                </c:pt>
                <c:pt idx="302">
                  <c:v>0.2885555263198758</c:v>
                </c:pt>
                <c:pt idx="303">
                  <c:v>0.28827364077399381</c:v>
                </c:pt>
                <c:pt idx="304">
                  <c:v>0.28799349526234569</c:v>
                </c:pt>
                <c:pt idx="305">
                  <c:v>0.28771507372307686</c:v>
                </c:pt>
                <c:pt idx="306">
                  <c:v>0.28743836029141107</c:v>
                </c:pt>
                <c:pt idx="307">
                  <c:v>0.28716333929663607</c:v>
                </c:pt>
                <c:pt idx="308">
                  <c:v>0.28688999525914638</c:v>
                </c:pt>
                <c:pt idx="309">
                  <c:v>0.28661831288753797</c:v>
                </c:pt>
                <c:pt idx="310">
                  <c:v>0.28634827707575761</c:v>
                </c:pt>
                <c:pt idx="311">
                  <c:v>0.28607987290030212</c:v>
                </c:pt>
                <c:pt idx="312">
                  <c:v>0.28581308561746993</c:v>
                </c:pt>
                <c:pt idx="313">
                  <c:v>0.28554790066066071</c:v>
                </c:pt>
                <c:pt idx="314">
                  <c:v>0.28528430363772456</c:v>
                </c:pt>
                <c:pt idx="315">
                  <c:v>0.28502228032835825</c:v>
                </c:pt>
                <c:pt idx="316">
                  <c:v>0.28476181668154765</c:v>
                </c:pt>
                <c:pt idx="317">
                  <c:v>0.2845028988130564</c:v>
                </c:pt>
                <c:pt idx="318">
                  <c:v>0.28424551300295858</c:v>
                </c:pt>
                <c:pt idx="319">
                  <c:v>0.28398964569321533</c:v>
                </c:pt>
                <c:pt idx="320">
                  <c:v>0.28373528348529409</c:v>
                </c:pt>
                <c:pt idx="321">
                  <c:v>0.28348241313782985</c:v>
                </c:pt>
                <c:pt idx="322">
                  <c:v>0.2832310215643275</c:v>
                </c:pt>
                <c:pt idx="323">
                  <c:v>0.28298109583090381</c:v>
                </c:pt>
                <c:pt idx="324">
                  <c:v>0.28273262315406977</c:v>
                </c:pt>
                <c:pt idx="325">
                  <c:v>0.28248559089855074</c:v>
                </c:pt>
                <c:pt idx="326">
                  <c:v>0.28223998657514454</c:v>
                </c:pt>
                <c:pt idx="327">
                  <c:v>0.28199579783861672</c:v>
                </c:pt>
                <c:pt idx="328">
                  <c:v>0.28175301248563223</c:v>
                </c:pt>
                <c:pt idx="329">
                  <c:v>0.2815116184527221</c:v>
                </c:pt>
                <c:pt idx="330">
                  <c:v>0.28127160381428573</c:v>
                </c:pt>
                <c:pt idx="331">
                  <c:v>0.28103295678062673</c:v>
                </c:pt>
                <c:pt idx="332">
                  <c:v>0.28079566569602271</c:v>
                </c:pt>
                <c:pt idx="333">
                  <c:v>0.28055971903682719</c:v>
                </c:pt>
                <c:pt idx="334">
                  <c:v>0.28032510540960448</c:v>
                </c:pt>
                <c:pt idx="335">
                  <c:v>0.2800918135492958</c:v>
                </c:pt>
                <c:pt idx="336">
                  <c:v>0.27985983231741574</c:v>
                </c:pt>
                <c:pt idx="337">
                  <c:v>0.2796291507002801</c:v>
                </c:pt>
                <c:pt idx="338">
                  <c:v>0.27939975780726262</c:v>
                </c:pt>
                <c:pt idx="339">
                  <c:v>0.27917164286908075</c:v>
                </c:pt>
                <c:pt idx="340">
                  <c:v>0.27894479523611115</c:v>
                </c:pt>
                <c:pt idx="341">
                  <c:v>0.27876104648199446</c:v>
                </c:pt>
                <c:pt idx="342">
                  <c:v>0.27857831291436463</c:v>
                </c:pt>
                <c:pt idx="343">
                  <c:v>0.27839658614325069</c:v>
                </c:pt>
                <c:pt idx="344">
                  <c:v>0.2782158578708791</c:v>
                </c:pt>
                <c:pt idx="345">
                  <c:v>0.27803611989041099</c:v>
                </c:pt>
                <c:pt idx="346">
                  <c:v>0.27785736408469941</c:v>
                </c:pt>
                <c:pt idx="347">
                  <c:v>0.27767958242506813</c:v>
                </c:pt>
                <c:pt idx="348">
                  <c:v>0.27750276697010867</c:v>
                </c:pt>
                <c:pt idx="349">
                  <c:v>0.27732690986449865</c:v>
                </c:pt>
                <c:pt idx="350">
                  <c:v>0.27715200333783785</c:v>
                </c:pt>
                <c:pt idx="351">
                  <c:v>0.27697803970350404</c:v>
                </c:pt>
                <c:pt idx="352">
                  <c:v>0.27680501135752694</c:v>
                </c:pt>
                <c:pt idx="353">
                  <c:v>0.27663291077747987</c:v>
                </c:pt>
                <c:pt idx="354">
                  <c:v>0.27646173052139039</c:v>
                </c:pt>
                <c:pt idx="355">
                  <c:v>0.2762914632266667</c:v>
                </c:pt>
                <c:pt idx="356">
                  <c:v>0.2761221016090426</c:v>
                </c:pt>
                <c:pt idx="357">
                  <c:v>0.27595363846153848</c:v>
                </c:pt>
                <c:pt idx="358">
                  <c:v>0.27578606665343919</c:v>
                </c:pt>
                <c:pt idx="359">
                  <c:v>0.27561937912928763</c:v>
                </c:pt>
                <c:pt idx="360">
                  <c:v>0.27545356890789474</c:v>
                </c:pt>
                <c:pt idx="361">
                  <c:v>0.27528862908136481</c:v>
                </c:pt>
                <c:pt idx="362">
                  <c:v>0.27512455281413617</c:v>
                </c:pt>
                <c:pt idx="363">
                  <c:v>0.27496133334203654</c:v>
                </c:pt>
                <c:pt idx="364">
                  <c:v>0.27479896397135417</c:v>
                </c:pt>
                <c:pt idx="365">
                  <c:v>0.27463743807792207</c:v>
                </c:pt>
                <c:pt idx="366">
                  <c:v>0.27447674910621761</c:v>
                </c:pt>
                <c:pt idx="367">
                  <c:v>0.27431689056847547</c:v>
                </c:pt>
                <c:pt idx="368">
                  <c:v>0.27415785604381443</c:v>
                </c:pt>
                <c:pt idx="369">
                  <c:v>0.27399963917737791</c:v>
                </c:pt>
                <c:pt idx="370">
                  <c:v>0.27384223367948718</c:v>
                </c:pt>
                <c:pt idx="371">
                  <c:v>0.27368563332480822</c:v>
                </c:pt>
                <c:pt idx="372">
                  <c:v>0.27352983195153063</c:v>
                </c:pt>
                <c:pt idx="373">
                  <c:v>0.2733748234605598</c:v>
                </c:pt>
                <c:pt idx="374">
                  <c:v>0.27322060181472085</c:v>
                </c:pt>
                <c:pt idx="375">
                  <c:v>0.27306716103797468</c:v>
                </c:pt>
                <c:pt idx="376">
                  <c:v>0.2729144952146465</c:v>
                </c:pt>
                <c:pt idx="377">
                  <c:v>0.27276259848866502</c:v>
                </c:pt>
                <c:pt idx="378">
                  <c:v>0.27261146506281408</c:v>
                </c:pt>
                <c:pt idx="379">
                  <c:v>0.272461089197995</c:v>
                </c:pt>
                <c:pt idx="380">
                  <c:v>0.27231146521249999</c:v>
                </c:pt>
                <c:pt idx="381">
                  <c:v>0.27216258748129679</c:v>
                </c:pt>
                <c:pt idx="382">
                  <c:v>0.27201445043532335</c:v>
                </c:pt>
                <c:pt idx="383">
                  <c:v>0.27186704856079402</c:v>
                </c:pt>
                <c:pt idx="384">
                  <c:v>0.27172037639851482</c:v>
                </c:pt>
                <c:pt idx="385">
                  <c:v>0.2715744285432099</c:v>
                </c:pt>
                <c:pt idx="386">
                  <c:v>0.27142919964285717</c:v>
                </c:pt>
                <c:pt idx="387">
                  <c:v>0.27128468439803438</c:v>
                </c:pt>
                <c:pt idx="388">
                  <c:v>0.27114087756127447</c:v>
                </c:pt>
                <c:pt idx="389">
                  <c:v>0.27099777393643032</c:v>
                </c:pt>
                <c:pt idx="390">
                  <c:v>0.2708553683780488</c:v>
                </c:pt>
                <c:pt idx="391">
                  <c:v>0.27071365579075424</c:v>
                </c:pt>
                <c:pt idx="392">
                  <c:v>0.27057263112864083</c:v>
                </c:pt>
                <c:pt idx="393">
                  <c:v>0.27043228939467312</c:v>
                </c:pt>
                <c:pt idx="394">
                  <c:v>0.27029262564009665</c:v>
                </c:pt>
                <c:pt idx="395">
                  <c:v>0.27015363496385542</c:v>
                </c:pt>
                <c:pt idx="396">
                  <c:v>0.27001531251201921</c:v>
                </c:pt>
                <c:pt idx="397">
                  <c:v>0.26987765347721826</c:v>
                </c:pt>
                <c:pt idx="398">
                  <c:v>0.26974065309808609</c:v>
                </c:pt>
                <c:pt idx="399">
                  <c:v>0.26960430665871121</c:v>
                </c:pt>
                <c:pt idx="400">
                  <c:v>0.26946860948809526</c:v>
                </c:pt>
                <c:pt idx="401">
                  <c:v>0.26933355695961991</c:v>
                </c:pt>
                <c:pt idx="402">
                  <c:v>0.26919914449052135</c:v>
                </c:pt>
                <c:pt idx="403">
                  <c:v>0.26906536754137117</c:v>
                </c:pt>
                <c:pt idx="404">
                  <c:v>0.26893222161556607</c:v>
                </c:pt>
                <c:pt idx="405">
                  <c:v>0.26879970225882355</c:v>
                </c:pt>
                <c:pt idx="406">
                  <c:v>0.26866780505868548</c:v>
                </c:pt>
                <c:pt idx="407">
                  <c:v>0.26853652564402808</c:v>
                </c:pt>
                <c:pt idx="408">
                  <c:v>0.26840585968457942</c:v>
                </c:pt>
                <c:pt idx="409">
                  <c:v>0.26827580289044289</c:v>
                </c:pt>
                <c:pt idx="410">
                  <c:v>0.26814635101162793</c:v>
                </c:pt>
                <c:pt idx="411">
                  <c:v>0.26801749983758705</c:v>
                </c:pt>
                <c:pt idx="412">
                  <c:v>0.26788924519675927</c:v>
                </c:pt>
                <c:pt idx="413">
                  <c:v>0.26776158295612007</c:v>
                </c:pt>
                <c:pt idx="414">
                  <c:v>0.26763450902073732</c:v>
                </c:pt>
                <c:pt idx="415">
                  <c:v>0.26750801933333335</c:v>
                </c:pt>
                <c:pt idx="416">
                  <c:v>0.26738210987385325</c:v>
                </c:pt>
                <c:pt idx="417">
                  <c:v>0.26725677665903891</c:v>
                </c:pt>
                <c:pt idx="418">
                  <c:v>0.26713201574200912</c:v>
                </c:pt>
                <c:pt idx="419">
                  <c:v>0.26700782321184507</c:v>
                </c:pt>
                <c:pt idx="420">
                  <c:v>0.26688419519318185</c:v>
                </c:pt>
                <c:pt idx="421">
                  <c:v>0.26676112784580497</c:v>
                </c:pt>
                <c:pt idx="422">
                  <c:v>0.26663861736425337</c:v>
                </c:pt>
                <c:pt idx="423">
                  <c:v>0.26651665997742663</c:v>
                </c:pt>
                <c:pt idx="424">
                  <c:v>0.26639525194819819</c:v>
                </c:pt>
                <c:pt idx="425">
                  <c:v>0.26627438957303373</c:v>
                </c:pt>
                <c:pt idx="426">
                  <c:v>0.26615406918161438</c:v>
                </c:pt>
                <c:pt idx="427">
                  <c:v>0.26603428713646537</c:v>
                </c:pt>
                <c:pt idx="428">
                  <c:v>0.26591503983258929</c:v>
                </c:pt>
                <c:pt idx="429">
                  <c:v>0.26579632369710471</c:v>
                </c:pt>
                <c:pt idx="430">
                  <c:v>0.26567813518888889</c:v>
                </c:pt>
                <c:pt idx="431">
                  <c:v>0.26556047079822614</c:v>
                </c:pt>
                <c:pt idx="432">
                  <c:v>0.26544332704646018</c:v>
                </c:pt>
                <c:pt idx="433">
                  <c:v>0.26532670048565121</c:v>
                </c:pt>
                <c:pt idx="434">
                  <c:v>0.26521058769823791</c:v>
                </c:pt>
                <c:pt idx="435">
                  <c:v>0.26509498529670328</c:v>
                </c:pt>
                <c:pt idx="436">
                  <c:v>0.26497988992324562</c:v>
                </c:pt>
                <c:pt idx="437">
                  <c:v>0.26486529824945299</c:v>
                </c:pt>
                <c:pt idx="438">
                  <c:v>0.26475120697598253</c:v>
                </c:pt>
                <c:pt idx="439">
                  <c:v>0.26463761283224402</c:v>
                </c:pt>
                <c:pt idx="440">
                  <c:v>0.26452451257608695</c:v>
                </c:pt>
                <c:pt idx="441">
                  <c:v>0.26441190299349243</c:v>
                </c:pt>
                <c:pt idx="442">
                  <c:v>0.26429978089826839</c:v>
                </c:pt>
                <c:pt idx="443">
                  <c:v>0.26418814313174943</c:v>
                </c:pt>
                <c:pt idx="444">
                  <c:v>0.2640769865625</c:v>
                </c:pt>
                <c:pt idx="445">
                  <c:v>0.26396630808602151</c:v>
                </c:pt>
                <c:pt idx="446">
                  <c:v>0.26385610462446352</c:v>
                </c:pt>
                <c:pt idx="447">
                  <c:v>0.26374637312633831</c:v>
                </c:pt>
                <c:pt idx="448">
                  <c:v>0.26363711056623934</c:v>
                </c:pt>
                <c:pt idx="449">
                  <c:v>0.26352831394456289</c:v>
                </c:pt>
                <c:pt idx="450">
                  <c:v>0.26341998028723401</c:v>
                </c:pt>
                <c:pt idx="451">
                  <c:v>0.26331210664543531</c:v>
                </c:pt>
                <c:pt idx="452">
                  <c:v>0.26320469009533898</c:v>
                </c:pt>
                <c:pt idx="453">
                  <c:v>0.26309772773784357</c:v>
                </c:pt>
                <c:pt idx="454">
                  <c:v>0.26299121669831221</c:v>
                </c:pt>
                <c:pt idx="455">
                  <c:v>0.2628851541263158</c:v>
                </c:pt>
                <c:pt idx="456">
                  <c:v>0.26277953719537817</c:v>
                </c:pt>
                <c:pt idx="457">
                  <c:v>0.26267436310272535</c:v>
                </c:pt>
                <c:pt idx="458">
                  <c:v>0.26256962906903764</c:v>
                </c:pt>
                <c:pt idx="459">
                  <c:v>0.26242066941544884</c:v>
                </c:pt>
                <c:pt idx="460">
                  <c:v>0.26226614016666666</c:v>
                </c:pt>
                <c:pt idx="461">
                  <c:v>0.26211225345114347</c:v>
                </c:pt>
                <c:pt idx="462">
                  <c:v>0.26195900526970956</c:v>
                </c:pt>
                <c:pt idx="463">
                  <c:v>0.26180639165631475</c:v>
                </c:pt>
                <c:pt idx="464">
                  <c:v>0.26165440867768591</c:v>
                </c:pt>
                <c:pt idx="465">
                  <c:v>0.26150305243298971</c:v>
                </c:pt>
                <c:pt idx="466">
                  <c:v>0.26135231905349793</c:v>
                </c:pt>
                <c:pt idx="467">
                  <c:v>0.26120220470225874</c:v>
                </c:pt>
                <c:pt idx="468">
                  <c:v>0.26105270557377047</c:v>
                </c:pt>
                <c:pt idx="469">
                  <c:v>0.26090381789366057</c:v>
                </c:pt>
                <c:pt idx="470">
                  <c:v>0.26075553791836736</c:v>
                </c:pt>
                <c:pt idx="471">
                  <c:v>0.26060786193482688</c:v>
                </c:pt>
                <c:pt idx="472">
                  <c:v>0.26046078626016261</c:v>
                </c:pt>
                <c:pt idx="473">
                  <c:v>0.26031430724137927</c:v>
                </c:pt>
                <c:pt idx="474">
                  <c:v>0.26016842125506073</c:v>
                </c:pt>
                <c:pt idx="475">
                  <c:v>0.26002312470707073</c:v>
                </c:pt>
                <c:pt idx="476">
                  <c:v>0.25987841403225809</c:v>
                </c:pt>
                <c:pt idx="477">
                  <c:v>0.25973428569416496</c:v>
                </c:pt>
                <c:pt idx="478">
                  <c:v>0.25959073618473899</c:v>
                </c:pt>
                <c:pt idx="479">
                  <c:v>0.25944776202404812</c:v>
                </c:pt>
                <c:pt idx="480">
                  <c:v>0.25930535975999996</c:v>
                </c:pt>
                <c:pt idx="481">
                  <c:v>0.25916352596806386</c:v>
                </c:pt>
                <c:pt idx="482">
                  <c:v>0.25902225725099598</c:v>
                </c:pt>
                <c:pt idx="483">
                  <c:v>0.25888155023856857</c:v>
                </c:pt>
                <c:pt idx="484">
                  <c:v>0.25874140158730158</c:v>
                </c:pt>
                <c:pt idx="485">
                  <c:v>0.25860180798019805</c:v>
                </c:pt>
                <c:pt idx="486">
                  <c:v>0.25846276612648217</c:v>
                </c:pt>
                <c:pt idx="487">
                  <c:v>0.25832427276134123</c:v>
                </c:pt>
                <c:pt idx="488">
                  <c:v>0.25818632464566932</c:v>
                </c:pt>
                <c:pt idx="489">
                  <c:v>0.2580489185658153</c:v>
                </c:pt>
                <c:pt idx="490">
                  <c:v>0.25791205133333334</c:v>
                </c:pt>
                <c:pt idx="491">
                  <c:v>0.25777571978473585</c:v>
                </c:pt>
                <c:pt idx="492">
                  <c:v>0.25763992078125003</c:v>
                </c:pt>
                <c:pt idx="493">
                  <c:v>0.25750465120857702</c:v>
                </c:pt>
                <c:pt idx="494">
                  <c:v>0.25736990797665371</c:v>
                </c:pt>
                <c:pt idx="495">
                  <c:v>0.25723568801941749</c:v>
                </c:pt>
                <c:pt idx="496">
                  <c:v>0.2571019882945737</c:v>
                </c:pt>
                <c:pt idx="497">
                  <c:v>0.25696880578336556</c:v>
                </c:pt>
                <c:pt idx="498">
                  <c:v>0.25683613749034745</c:v>
                </c:pt>
                <c:pt idx="499">
                  <c:v>0.2567039804431599</c:v>
                </c:pt>
                <c:pt idx="500">
                  <c:v>0.2565723316923077</c:v>
                </c:pt>
                <c:pt idx="501">
                  <c:v>0.25644118831094054</c:v>
                </c:pt>
                <c:pt idx="502">
                  <c:v>0.25631054739463605</c:v>
                </c:pt>
                <c:pt idx="503">
                  <c:v>0.25618040606118547</c:v>
                </c:pt>
                <c:pt idx="504">
                  <c:v>0.25605076145038164</c:v>
                </c:pt>
                <c:pt idx="505">
                  <c:v>0.25592161072380948</c:v>
                </c:pt>
                <c:pt idx="506">
                  <c:v>0.25579295106463878</c:v>
                </c:pt>
                <c:pt idx="507">
                  <c:v>0.25566477967741935</c:v>
                </c:pt>
                <c:pt idx="508">
                  <c:v>0.25553709378787876</c:v>
                </c:pt>
                <c:pt idx="509">
                  <c:v>0.25540989064272213</c:v>
                </c:pt>
                <c:pt idx="510">
                  <c:v>0.25528316750943397</c:v>
                </c:pt>
                <c:pt idx="511">
                  <c:v>0.25515692167608289</c:v>
                </c:pt>
                <c:pt idx="512">
                  <c:v>0.25503115045112779</c:v>
                </c:pt>
                <c:pt idx="513">
                  <c:v>0.25490585116322695</c:v>
                </c:pt>
                <c:pt idx="514">
                  <c:v>0.25478102116104873</c:v>
                </c:pt>
                <c:pt idx="515">
                  <c:v>0.25465665781308411</c:v>
                </c:pt>
                <c:pt idx="516">
                  <c:v>0.25453275850746271</c:v>
                </c:pt>
                <c:pt idx="517">
                  <c:v>0.25440932065176913</c:v>
                </c:pt>
                <c:pt idx="518">
                  <c:v>0.25428634167286251</c:v>
                </c:pt>
                <c:pt idx="519">
                  <c:v>0.25418171966604824</c:v>
                </c:pt>
                <c:pt idx="520">
                  <c:v>0.254127741037037</c:v>
                </c:pt>
                <c:pt idx="521">
                  <c:v>0.25407396195933463</c:v>
                </c:pt>
                <c:pt idx="522">
                  <c:v>0.25402038132841331</c:v>
                </c:pt>
                <c:pt idx="523">
                  <c:v>0.25396699804788214</c:v>
                </c:pt>
                <c:pt idx="524">
                  <c:v>0.2539138110294118</c:v>
                </c:pt>
                <c:pt idx="525">
                  <c:v>0.25386081919266057</c:v>
                </c:pt>
                <c:pt idx="526">
                  <c:v>0.25380802146520148</c:v>
                </c:pt>
                <c:pt idx="527">
                  <c:v>0.25375541678244978</c:v>
                </c:pt>
                <c:pt idx="528">
                  <c:v>0.25370300408759122</c:v>
                </c:pt>
                <c:pt idx="529">
                  <c:v>0.25365078233151184</c:v>
                </c:pt>
                <c:pt idx="530">
                  <c:v>0.25359875047272734</c:v>
                </c:pt>
                <c:pt idx="531">
                  <c:v>0.25354690747731395</c:v>
                </c:pt>
                <c:pt idx="532">
                  <c:v>0.25349525231884057</c:v>
                </c:pt>
                <c:pt idx="533">
                  <c:v>0.25344378397830014</c:v>
                </c:pt>
                <c:pt idx="534">
                  <c:v>0.25339250144404335</c:v>
                </c:pt>
                <c:pt idx="535">
                  <c:v>0.25334140371171177</c:v>
                </c:pt>
                <c:pt idx="536">
                  <c:v>0.25329048978417262</c:v>
                </c:pt>
                <c:pt idx="537">
                  <c:v>0.25323975867145426</c:v>
                </c:pt>
                <c:pt idx="538">
                  <c:v>0.25318920939068101</c:v>
                </c:pt>
                <c:pt idx="539">
                  <c:v>0.25313884096601075</c:v>
                </c:pt>
                <c:pt idx="540">
                  <c:v>0.25308865242857143</c:v>
                </c:pt>
                <c:pt idx="541">
                  <c:v>0.25303864281639932</c:v>
                </c:pt>
                <c:pt idx="542">
                  <c:v>0.25298881117437727</c:v>
                </c:pt>
                <c:pt idx="543">
                  <c:v>0.25293915655417404</c:v>
                </c:pt>
                <c:pt idx="544">
                  <c:v>0.25288967801418438</c:v>
                </c:pt>
                <c:pt idx="545">
                  <c:v>0.25284037461946901</c:v>
                </c:pt>
                <c:pt idx="546">
                  <c:v>0.25279124544169612</c:v>
                </c:pt>
                <c:pt idx="547">
                  <c:v>0.2527422895590829</c:v>
                </c:pt>
                <c:pt idx="548">
                  <c:v>0.25269350605633806</c:v>
                </c:pt>
                <c:pt idx="549">
                  <c:v>0.2526448940246046</c:v>
                </c:pt>
                <c:pt idx="550">
                  <c:v>0.25259645256140351</c:v>
                </c:pt>
                <c:pt idx="551">
                  <c:v>0.25254818077057795</c:v>
                </c:pt>
                <c:pt idx="552">
                  <c:v>0.25242307762237765</c:v>
                </c:pt>
                <c:pt idx="553">
                  <c:v>0.25226471273996509</c:v>
                </c:pt>
                <c:pt idx="554">
                  <c:v>0.25210689965156796</c:v>
                </c:pt>
                <c:pt idx="555">
                  <c:v>0.25194963547826088</c:v>
                </c:pt>
                <c:pt idx="556">
                  <c:v>0.25179291736111109</c:v>
                </c:pt>
                <c:pt idx="557">
                  <c:v>0.2516367424610052</c:v>
                </c:pt>
                <c:pt idx="558">
                  <c:v>0.2514811079584775</c:v>
                </c:pt>
                <c:pt idx="559">
                  <c:v>0.25132601105354063</c:v>
                </c:pt>
                <c:pt idx="560">
                  <c:v>0.25117144896551724</c:v>
                </c:pt>
                <c:pt idx="561">
                  <c:v>0.25101741893287433</c:v>
                </c:pt>
                <c:pt idx="562">
                  <c:v>0.25086391821305842</c:v>
                </c:pt>
                <c:pt idx="563">
                  <c:v>0.25071094408233274</c:v>
                </c:pt>
                <c:pt idx="564">
                  <c:v>0.2505584938356164</c:v>
                </c:pt>
                <c:pt idx="565">
                  <c:v>0.25040656478632478</c:v>
                </c:pt>
                <c:pt idx="566">
                  <c:v>0.25025515426621164</c:v>
                </c:pt>
                <c:pt idx="567">
                  <c:v>0.25010425962521299</c:v>
                </c:pt>
                <c:pt idx="568">
                  <c:v>0.24995387823129253</c:v>
                </c:pt>
                <c:pt idx="569">
                  <c:v>0.24980400747028861</c:v>
                </c:pt>
                <c:pt idx="570">
                  <c:v>0.24965464474576274</c:v>
                </c:pt>
                <c:pt idx="571">
                  <c:v>0.24950578747884941</c:v>
                </c:pt>
                <c:pt idx="572">
                  <c:v>0.2493574331081081</c:v>
                </c:pt>
                <c:pt idx="573">
                  <c:v>0.24920957908937608</c:v>
                </c:pt>
                <c:pt idx="574">
                  <c:v>0.24906222289562291</c:v>
                </c:pt>
                <c:pt idx="575">
                  <c:v>0.24891536201680672</c:v>
                </c:pt>
                <c:pt idx="576">
                  <c:v>0.24876899395973151</c:v>
                </c:pt>
                <c:pt idx="577">
                  <c:v>0.2486231162479062</c:v>
                </c:pt>
                <c:pt idx="578">
                  <c:v>0.24847772642140473</c:v>
                </c:pt>
                <c:pt idx="579">
                  <c:v>0.24833282203672791</c:v>
                </c:pt>
                <c:pt idx="580">
                  <c:v>0.24818840066666667</c:v>
                </c:pt>
                <c:pt idx="581">
                  <c:v>0.24804445990016638</c:v>
                </c:pt>
                <c:pt idx="582">
                  <c:v>0.2479009973421927</c:v>
                </c:pt>
                <c:pt idx="583">
                  <c:v>0.24775801061359867</c:v>
                </c:pt>
                <c:pt idx="584">
                  <c:v>0.24761549735099339</c:v>
                </c:pt>
                <c:pt idx="585">
                  <c:v>0.24747345520661157</c:v>
                </c:pt>
                <c:pt idx="586">
                  <c:v>0.2473318818481848</c:v>
                </c:pt>
                <c:pt idx="587">
                  <c:v>0.24719077495881386</c:v>
                </c:pt>
                <c:pt idx="588">
                  <c:v>0.24705013223684211</c:v>
                </c:pt>
                <c:pt idx="589">
                  <c:v>0.24690995139573069</c:v>
                </c:pt>
                <c:pt idx="590">
                  <c:v>0.24677023016393446</c:v>
                </c:pt>
                <c:pt idx="591">
                  <c:v>0.24663096628477904</c:v>
                </c:pt>
                <c:pt idx="592">
                  <c:v>0.24649215751633985</c:v>
                </c:pt>
                <c:pt idx="593">
                  <c:v>0.2463538016313214</c:v>
                </c:pt>
                <c:pt idx="594">
                  <c:v>0.24621589641693811</c:v>
                </c:pt>
                <c:pt idx="595">
                  <c:v>0.24607843967479678</c:v>
                </c:pt>
                <c:pt idx="596">
                  <c:v>0.24594142922077925</c:v>
                </c:pt>
                <c:pt idx="597">
                  <c:v>0.24580486288492706</c:v>
                </c:pt>
                <c:pt idx="598">
                  <c:v>0.2456687385113269</c:v>
                </c:pt>
                <c:pt idx="599">
                  <c:v>0.24553305395799682</c:v>
                </c:pt>
                <c:pt idx="600">
                  <c:v>0.2453978070967742</c:v>
                </c:pt>
                <c:pt idx="601">
                  <c:v>0.24526299581320454</c:v>
                </c:pt>
                <c:pt idx="602">
                  <c:v>0.24512861800643088</c:v>
                </c:pt>
                <c:pt idx="603">
                  <c:v>0.24499467158908506</c:v>
                </c:pt>
                <c:pt idx="604">
                  <c:v>0.24486115448717952</c:v>
                </c:pt>
                <c:pt idx="605">
                  <c:v>0.24472806463999999</c:v>
                </c:pt>
                <c:pt idx="606">
                  <c:v>0.24459540000000002</c:v>
                </c:pt>
                <c:pt idx="607">
                  <c:v>0.2444631585326954</c:v>
                </c:pt>
                <c:pt idx="608">
                  <c:v>0.2443313382165605</c:v>
                </c:pt>
                <c:pt idx="609">
                  <c:v>0.24419993704292525</c:v>
                </c:pt>
                <c:pt idx="610">
                  <c:v>0.24406895301587297</c:v>
                </c:pt>
                <c:pt idx="611">
                  <c:v>0.24393838415213945</c:v>
                </c:pt>
                <c:pt idx="612">
                  <c:v>0.24380822848101269</c:v>
                </c:pt>
                <c:pt idx="613">
                  <c:v>0.24367848404423381</c:v>
                </c:pt>
                <c:pt idx="614">
                  <c:v>0.24354914889589904</c:v>
                </c:pt>
                <c:pt idx="615">
                  <c:v>0.24342022110236219</c:v>
                </c:pt>
                <c:pt idx="616">
                  <c:v>0.24329169874213838</c:v>
                </c:pt>
                <c:pt idx="617">
                  <c:v>0.2431635799058085</c:v>
                </c:pt>
                <c:pt idx="618">
                  <c:v>0.24303586269592473</c:v>
                </c:pt>
                <c:pt idx="619">
                  <c:v>0.24290854522691707</c:v>
                </c:pt>
                <c:pt idx="620">
                  <c:v>0.242781625625</c:v>
                </c:pt>
                <c:pt idx="621">
                  <c:v>0.2426551020280811</c:v>
                </c:pt>
                <c:pt idx="622">
                  <c:v>0.24252897258566977</c:v>
                </c:pt>
                <c:pt idx="623">
                  <c:v>0.24240323545878692</c:v>
                </c:pt>
                <c:pt idx="624">
                  <c:v>0.24227788881987578</c:v>
                </c:pt>
                <c:pt idx="625">
                  <c:v>0.24215293085271317</c:v>
                </c:pt>
                <c:pt idx="626">
                  <c:v>0.24202835975232195</c:v>
                </c:pt>
                <c:pt idx="627">
                  <c:v>0.2419041737248841</c:v>
                </c:pt>
                <c:pt idx="628">
                  <c:v>0.24178037098765431</c:v>
                </c:pt>
                <c:pt idx="629">
                  <c:v>0.24165694976887522</c:v>
                </c:pt>
                <c:pt idx="630">
                  <c:v>0.24153390830769231</c:v>
                </c:pt>
                <c:pt idx="631">
                  <c:v>0.24141124485407064</c:v>
                </c:pt>
                <c:pt idx="632">
                  <c:v>0.24128895766871167</c:v>
                </c:pt>
                <c:pt idx="633">
                  <c:v>0.2411670450229709</c:v>
                </c:pt>
                <c:pt idx="634">
                  <c:v>0.24104550519877679</c:v>
                </c:pt>
                <c:pt idx="635">
                  <c:v>0.24092433648854963</c:v>
                </c:pt>
                <c:pt idx="636">
                  <c:v>0.24080353719512196</c:v>
                </c:pt>
                <c:pt idx="637">
                  <c:v>0.24068310563165909</c:v>
                </c:pt>
                <c:pt idx="638">
                  <c:v>0.2405630401215805</c:v>
                </c:pt>
                <c:pt idx="639">
                  <c:v>0.24044333899848255</c:v>
                </c:pt>
                <c:pt idx="640">
                  <c:v>0.24032400060606057</c:v>
                </c:pt>
                <c:pt idx="641">
                  <c:v>0.24023559818456883</c:v>
                </c:pt>
                <c:pt idx="642">
                  <c:v>0.24014746283987917</c:v>
                </c:pt>
                <c:pt idx="643">
                  <c:v>0.24005959336349922</c:v>
                </c:pt>
                <c:pt idx="644">
                  <c:v>0.23997198855421692</c:v>
                </c:pt>
                <c:pt idx="645">
                  <c:v>0.23988464721804512</c:v>
                </c:pt>
                <c:pt idx="646">
                  <c:v>0.23979756816816819</c:v>
                </c:pt>
                <c:pt idx="647">
                  <c:v>0.23971075022488761</c:v>
                </c:pt>
                <c:pt idx="648">
                  <c:v>0.23962419221556883</c:v>
                </c:pt>
                <c:pt idx="649">
                  <c:v>0.23953789297458891</c:v>
                </c:pt>
                <c:pt idx="650">
                  <c:v>0.23945185134328359</c:v>
                </c:pt>
                <c:pt idx="651">
                  <c:v>0.23936606616989564</c:v>
                </c:pt>
                <c:pt idx="652">
                  <c:v>0.23928053630952384</c:v>
                </c:pt>
                <c:pt idx="653">
                  <c:v>0.23919526062407132</c:v>
                </c:pt>
                <c:pt idx="654">
                  <c:v>0.23911023798219586</c:v>
                </c:pt>
                <c:pt idx="655">
                  <c:v>0.23902546725925924</c:v>
                </c:pt>
                <c:pt idx="656">
                  <c:v>0.23894094733727808</c:v>
                </c:pt>
                <c:pt idx="657">
                  <c:v>0.23885667710487446</c:v>
                </c:pt>
                <c:pt idx="658">
                  <c:v>0.23877265545722712</c:v>
                </c:pt>
                <c:pt idx="659">
                  <c:v>0.23868888129602356</c:v>
                </c:pt>
                <c:pt idx="660">
                  <c:v>0.23860535352941178</c:v>
                </c:pt>
                <c:pt idx="661">
                  <c:v>0.238522071071953</c:v>
                </c:pt>
                <c:pt idx="662">
                  <c:v>0.23843903284457482</c:v>
                </c:pt>
                <c:pt idx="663">
                  <c:v>0.23835623777452419</c:v>
                </c:pt>
                <c:pt idx="664">
                  <c:v>0.23827368479532168</c:v>
                </c:pt>
                <c:pt idx="665">
                  <c:v>0.23819137284671535</c:v>
                </c:pt>
                <c:pt idx="666">
                  <c:v>0.23810930087463555</c:v>
                </c:pt>
                <c:pt idx="667">
                  <c:v>0.23802746783114992</c:v>
                </c:pt>
                <c:pt idx="668">
                  <c:v>0.23794587267441861</c:v>
                </c:pt>
                <c:pt idx="669">
                  <c:v>0.23786451436865025</c:v>
                </c:pt>
                <c:pt idx="670">
                  <c:v>0.237783391884058</c:v>
                </c:pt>
                <c:pt idx="671">
                  <c:v>0.23770250419681618</c:v>
                </c:pt>
                <c:pt idx="672">
                  <c:v>0.23762185028901736</c:v>
                </c:pt>
                <c:pt idx="673">
                  <c:v>0.23754142914862914</c:v>
                </c:pt>
                <c:pt idx="674">
                  <c:v>0.23746123976945241</c:v>
                </c:pt>
                <c:pt idx="675">
                  <c:v>0.23738128115107912</c:v>
                </c:pt>
                <c:pt idx="676">
                  <c:v>0.23730155229885058</c:v>
                </c:pt>
                <c:pt idx="677">
                  <c:v>0.23722205222381637</c:v>
                </c:pt>
                <c:pt idx="678">
                  <c:v>0.23714277994269345</c:v>
                </c:pt>
                <c:pt idx="679">
                  <c:v>0.23706373447782547</c:v>
                </c:pt>
                <c:pt idx="680">
                  <c:v>0.23698491485714288</c:v>
                </c:pt>
                <c:pt idx="681">
                  <c:v>0.23690632011412266</c:v>
                </c:pt>
                <c:pt idx="682">
                  <c:v>0.23682794928774933</c:v>
                </c:pt>
                <c:pt idx="683">
                  <c:v>0.23674980142247512</c:v>
                </c:pt>
                <c:pt idx="684">
                  <c:v>0.23667187556818181</c:v>
                </c:pt>
                <c:pt idx="685">
                  <c:v>0.23659417078014186</c:v>
                </c:pt>
                <c:pt idx="686">
                  <c:v>0.23663585099150142</c:v>
                </c:pt>
                <c:pt idx="687">
                  <c:v>0.23668838868458272</c:v>
                </c:pt>
                <c:pt idx="688">
                  <c:v>0.23674077796610174</c:v>
                </c:pt>
                <c:pt idx="689">
                  <c:v>0.23679301946403389</c:v>
                </c:pt>
                <c:pt idx="690">
                  <c:v>0.23684511380281689</c:v>
                </c:pt>
                <c:pt idx="691">
                  <c:v>0.23689706160337554</c:v>
                </c:pt>
                <c:pt idx="692">
                  <c:v>0.23694886348314606</c:v>
                </c:pt>
                <c:pt idx="693">
                  <c:v>0.23700052005610101</c:v>
                </c:pt>
                <c:pt idx="694">
                  <c:v>0.23705203193277311</c:v>
                </c:pt>
                <c:pt idx="695">
                  <c:v>0.23710339972027974</c:v>
                </c:pt>
                <c:pt idx="696">
                  <c:v>0.23715462402234636</c:v>
                </c:pt>
                <c:pt idx="697">
                  <c:v>0.23720570543933048</c:v>
                </c:pt>
                <c:pt idx="698">
                  <c:v>0.23725664456824516</c:v>
                </c:pt>
                <c:pt idx="699">
                  <c:v>0.23730744200278164</c:v>
                </c:pt>
                <c:pt idx="700">
                  <c:v>0.23735809833333335</c:v>
                </c:pt>
                <c:pt idx="701">
                  <c:v>0.23740861414701803</c:v>
                </c:pt>
                <c:pt idx="702">
                  <c:v>0.23745899002770082</c:v>
                </c:pt>
                <c:pt idx="703">
                  <c:v>0.23750922655601661</c:v>
                </c:pt>
                <c:pt idx="704">
                  <c:v>0.23755932430939228</c:v>
                </c:pt>
                <c:pt idx="705">
                  <c:v>0.23760928386206898</c:v>
                </c:pt>
                <c:pt idx="706">
                  <c:v>0.23765910578512395</c:v>
                </c:pt>
                <c:pt idx="707">
                  <c:v>0.23770879064649242</c:v>
                </c:pt>
                <c:pt idx="708">
                  <c:v>0.237758339010989</c:v>
                </c:pt>
                <c:pt idx="709">
                  <c:v>0.23780775144032923</c:v>
                </c:pt>
                <c:pt idx="710">
                  <c:v>0.23785702849315069</c:v>
                </c:pt>
                <c:pt idx="711">
                  <c:v>0.23790617072503417</c:v>
                </c:pt>
                <c:pt idx="712">
                  <c:v>0.23795517868852456</c:v>
                </c:pt>
                <c:pt idx="713">
                  <c:v>0.23800405293315147</c:v>
                </c:pt>
                <c:pt idx="714">
                  <c:v>0.2380527940054496</c:v>
                </c:pt>
                <c:pt idx="715">
                  <c:v>0.23810140244897959</c:v>
                </c:pt>
                <c:pt idx="716">
                  <c:v>0.23814987880434782</c:v>
                </c:pt>
                <c:pt idx="717">
                  <c:v>0.2381982236092266</c:v>
                </c:pt>
                <c:pt idx="718">
                  <c:v>0.23824643739837401</c:v>
                </c:pt>
                <c:pt idx="719">
                  <c:v>0.23829452070365359</c:v>
                </c:pt>
                <c:pt idx="720">
                  <c:v>0.23834247405405409</c:v>
                </c:pt>
                <c:pt idx="721">
                  <c:v>0.23839029797570849</c:v>
                </c:pt>
                <c:pt idx="722">
                  <c:v>0.23843799299191371</c:v>
                </c:pt>
                <c:pt idx="723">
                  <c:v>0.23848555962314941</c:v>
                </c:pt>
                <c:pt idx="724">
                  <c:v>0.23853299838709677</c:v>
                </c:pt>
                <c:pt idx="725">
                  <c:v>0.23858030979865771</c:v>
                </c:pt>
                <c:pt idx="726">
                  <c:v>0.23862749436997319</c:v>
                </c:pt>
                <c:pt idx="727">
                  <c:v>0.23867455261044176</c:v>
                </c:pt>
                <c:pt idx="728">
                  <c:v>0.23872148502673798</c:v>
                </c:pt>
                <c:pt idx="729">
                  <c:v>0.23876829212283049</c:v>
                </c:pt>
                <c:pt idx="730">
                  <c:v>0.23881497439999999</c:v>
                </c:pt>
                <c:pt idx="731">
                  <c:v>0.2388615323568575</c:v>
                </c:pt>
                <c:pt idx="732">
                  <c:v>0.23890796648936166</c:v>
                </c:pt>
                <c:pt idx="733">
                  <c:v>0.23895427729083665</c:v>
                </c:pt>
                <c:pt idx="734">
                  <c:v>0.2390004652519894</c:v>
                </c:pt>
                <c:pt idx="735">
                  <c:v>0.23904653086092717</c:v>
                </c:pt>
                <c:pt idx="736">
                  <c:v>0.23909247460317459</c:v>
                </c:pt>
                <c:pt idx="737">
                  <c:v>0.23913829696169084</c:v>
                </c:pt>
                <c:pt idx="738">
                  <c:v>0.23918399841688659</c:v>
                </c:pt>
                <c:pt idx="739">
                  <c:v>0.23922957944664031</c:v>
                </c:pt>
                <c:pt idx="740">
                  <c:v>0.23927504052631579</c:v>
                </c:pt>
                <c:pt idx="741">
                  <c:v>0.23932038212877793</c:v>
                </c:pt>
                <c:pt idx="742">
                  <c:v>0.23936560472440943</c:v>
                </c:pt>
                <c:pt idx="743">
                  <c:v>0.23941070878112714</c:v>
                </c:pt>
                <c:pt idx="744">
                  <c:v>0.23945569476439793</c:v>
                </c:pt>
                <c:pt idx="745">
                  <c:v>0.2395005631372549</c:v>
                </c:pt>
                <c:pt idx="746">
                  <c:v>0.23954531436031326</c:v>
                </c:pt>
                <c:pt idx="747">
                  <c:v>0.23958994889178614</c:v>
                </c:pt>
                <c:pt idx="748">
                  <c:v>0.23963446718750001</c:v>
                </c:pt>
                <c:pt idx="749">
                  <c:v>0.23967886970091029</c:v>
                </c:pt>
                <c:pt idx="750">
                  <c:v>0.23972315688311688</c:v>
                </c:pt>
                <c:pt idx="751">
                  <c:v>0.23976732918287935</c:v>
                </c:pt>
                <c:pt idx="752">
                  <c:v>0.23981138704663213</c:v>
                </c:pt>
                <c:pt idx="753">
                  <c:v>0.23985533091849939</c:v>
                </c:pt>
                <c:pt idx="754">
                  <c:v>0.23989916124031013</c:v>
                </c:pt>
                <c:pt idx="755">
                  <c:v>0.23994287845161294</c:v>
                </c:pt>
                <c:pt idx="756">
                  <c:v>0.23998648298969069</c:v>
                </c:pt>
                <c:pt idx="757">
                  <c:v>0.24002997528957526</c:v>
                </c:pt>
                <c:pt idx="758">
                  <c:v>0.24007335578406172</c:v>
                </c:pt>
                <c:pt idx="759">
                  <c:v>0.24011662490372274</c:v>
                </c:pt>
                <c:pt idx="760">
                  <c:v>0.24015978307692307</c:v>
                </c:pt>
                <c:pt idx="761">
                  <c:v>0.24020283072983356</c:v>
                </c:pt>
                <c:pt idx="762">
                  <c:v>0.24024576828644501</c:v>
                </c:pt>
                <c:pt idx="763">
                  <c:v>0.24028859616858242</c:v>
                </c:pt>
                <c:pt idx="764">
                  <c:v>0.2403313147959184</c:v>
                </c:pt>
                <c:pt idx="765">
                  <c:v>0.24037392458598725</c:v>
                </c:pt>
                <c:pt idx="766">
                  <c:v>0.24041642595419846</c:v>
                </c:pt>
                <c:pt idx="767">
                  <c:v>0.24045881931385005</c:v>
                </c:pt>
                <c:pt idx="768">
                  <c:v>0.24050110507614214</c:v>
                </c:pt>
                <c:pt idx="769">
                  <c:v>0.24054328365019015</c:v>
                </c:pt>
                <c:pt idx="770">
                  <c:v>0.240585355443038</c:v>
                </c:pt>
                <c:pt idx="771">
                  <c:v>0.24062732085967131</c:v>
                </c:pt>
                <c:pt idx="772">
                  <c:v>0.24066918030303025</c:v>
                </c:pt>
                <c:pt idx="773">
                  <c:v>0.24071093417402276</c:v>
                </c:pt>
                <c:pt idx="774">
                  <c:v>0.24075258287153653</c:v>
                </c:pt>
                <c:pt idx="775">
                  <c:v>0.24079412679245282</c:v>
                </c:pt>
                <c:pt idx="776">
                  <c:v>0.24083556633165829</c:v>
                </c:pt>
                <c:pt idx="777">
                  <c:v>0.24087690188205771</c:v>
                </c:pt>
                <c:pt idx="778">
                  <c:v>0.24091813383458652</c:v>
                </c:pt>
                <c:pt idx="779">
                  <c:v>0.24095926257822281</c:v>
                </c:pt>
                <c:pt idx="780">
                  <c:v>0.24100028850000002</c:v>
                </c:pt>
                <c:pt idx="781">
                  <c:v>0.24104121198501868</c:v>
                </c:pt>
                <c:pt idx="782">
                  <c:v>0.24108203341645884</c:v>
                </c:pt>
                <c:pt idx="783">
                  <c:v>0.24112275317559154</c:v>
                </c:pt>
                <c:pt idx="784">
                  <c:v>0.24116337164179105</c:v>
                </c:pt>
                <c:pt idx="785">
                  <c:v>0.24120388919254659</c:v>
                </c:pt>
                <c:pt idx="786">
                  <c:v>0.24124430620347392</c:v>
                </c:pt>
                <c:pt idx="787">
                  <c:v>0.24128462304832712</c:v>
                </c:pt>
                <c:pt idx="788">
                  <c:v>0.24132484009900992</c:v>
                </c:pt>
                <c:pt idx="789">
                  <c:v>0.24136495772558716</c:v>
                </c:pt>
                <c:pt idx="790">
                  <c:v>0.24140497629629629</c:v>
                </c:pt>
                <c:pt idx="791">
                  <c:v>0.24144489617755854</c:v>
                </c:pt>
                <c:pt idx="792">
                  <c:v>0.24148471773399016</c:v>
                </c:pt>
                <c:pt idx="793">
                  <c:v>0.2415244413284133</c:v>
                </c:pt>
                <c:pt idx="794">
                  <c:v>0.24156406732186733</c:v>
                </c:pt>
                <c:pt idx="795">
                  <c:v>0.24160359607361964</c:v>
                </c:pt>
                <c:pt idx="796">
                  <c:v>0.24164302794117645</c:v>
                </c:pt>
                <c:pt idx="797">
                  <c:v>0.24168236328029372</c:v>
                </c:pt>
                <c:pt idx="798">
                  <c:v>0.2417216024449878</c:v>
                </c:pt>
                <c:pt idx="799">
                  <c:v>0.24176074578754581</c:v>
                </c:pt>
                <c:pt idx="800">
                  <c:v>0.24179979365853657</c:v>
                </c:pt>
                <c:pt idx="801">
                  <c:v>0.24183874640682096</c:v>
                </c:pt>
                <c:pt idx="802">
                  <c:v>0.24187760437956204</c:v>
                </c:pt>
                <c:pt idx="803">
                  <c:v>0.24191636792223575</c:v>
                </c:pt>
                <c:pt idx="804">
                  <c:v>0.24195503737864082</c:v>
                </c:pt>
                <c:pt idx="805">
                  <c:v>0.24199361309090908</c:v>
                </c:pt>
                <c:pt idx="806">
                  <c:v>0.2420320953995157</c:v>
                </c:pt>
                <c:pt idx="807">
                  <c:v>0.24207048464328895</c:v>
                </c:pt>
                <c:pt idx="808">
                  <c:v>0.24210878115942031</c:v>
                </c:pt>
                <c:pt idx="809">
                  <c:v>0.24214698528347406</c:v>
                </c:pt>
                <c:pt idx="810">
                  <c:v>0.24218509734939761</c:v>
                </c:pt>
                <c:pt idx="811">
                  <c:v>0.2422231176895307</c:v>
                </c:pt>
                <c:pt idx="812">
                  <c:v>0.24226104663461534</c:v>
                </c:pt>
                <c:pt idx="813">
                  <c:v>0.24229888451380557</c:v>
                </c:pt>
                <c:pt idx="814">
                  <c:v>0.24233663165467625</c:v>
                </c:pt>
                <c:pt idx="815">
                  <c:v>0.24237428838323352</c:v>
                </c:pt>
                <c:pt idx="816">
                  <c:v>0.2424118550239234</c:v>
                </c:pt>
                <c:pt idx="817">
                  <c:v>0.24244933189964157</c:v>
                </c:pt>
                <c:pt idx="818">
                  <c:v>0.24248671933174226</c:v>
                </c:pt>
                <c:pt idx="819">
                  <c:v>0.24252401764004769</c:v>
                </c:pt>
                <c:pt idx="820">
                  <c:v>0.24256122714285716</c:v>
                </c:pt>
                <c:pt idx="821">
                  <c:v>0.24259834815695597</c:v>
                </c:pt>
                <c:pt idx="822">
                  <c:v>0.24263538099762469</c:v>
                </c:pt>
                <c:pt idx="823">
                  <c:v>0.24267232597864768</c:v>
                </c:pt>
                <c:pt idx="824">
                  <c:v>0.24270918341232225</c:v>
                </c:pt>
                <c:pt idx="825">
                  <c:v>0.24274595360946744</c:v>
                </c:pt>
                <c:pt idx="826">
                  <c:v>0.24278263687943261</c:v>
                </c:pt>
                <c:pt idx="827">
                  <c:v>0.24281923353010626</c:v>
                </c:pt>
                <c:pt idx="828">
                  <c:v>0.24285574386792455</c:v>
                </c:pt>
                <c:pt idx="829">
                  <c:v>0.24289216819787987</c:v>
                </c:pt>
                <c:pt idx="830">
                  <c:v>0.24292850682352937</c:v>
                </c:pt>
                <c:pt idx="831">
                  <c:v>0.24296476004700351</c:v>
                </c:pt>
                <c:pt idx="832">
                  <c:v>0.24300092816901406</c:v>
                </c:pt>
                <c:pt idx="833">
                  <c:v>0.24303701148886286</c:v>
                </c:pt>
                <c:pt idx="834">
                  <c:v>0.24307301030444967</c:v>
                </c:pt>
                <c:pt idx="835">
                  <c:v>0.2431089249122807</c:v>
                </c:pt>
                <c:pt idx="836">
                  <c:v>0.24314475560747664</c:v>
                </c:pt>
                <c:pt idx="837">
                  <c:v>0.24318050268378064</c:v>
                </c:pt>
                <c:pt idx="838">
                  <c:v>0.24321616643356644</c:v>
                </c:pt>
                <c:pt idx="839">
                  <c:v>0.24325174714784631</c:v>
                </c:pt>
                <c:pt idx="840">
                  <c:v>0.24328724511627906</c:v>
                </c:pt>
                <c:pt idx="841">
                  <c:v>0.24332266062717767</c:v>
                </c:pt>
                <c:pt idx="842">
                  <c:v>0.24335799396751739</c:v>
                </c:pt>
                <c:pt idx="843">
                  <c:v>0.24339324542294324</c:v>
                </c:pt>
                <c:pt idx="844">
                  <c:v>0.24342841527777778</c:v>
                </c:pt>
                <c:pt idx="845">
                  <c:v>0.24346350381502893</c:v>
                </c:pt>
                <c:pt idx="846">
                  <c:v>0.24349851131639724</c:v>
                </c:pt>
                <c:pt idx="847">
                  <c:v>0.2435334380622837</c:v>
                </c:pt>
                <c:pt idx="848">
                  <c:v>0.24356828433179728</c:v>
                </c:pt>
                <c:pt idx="849">
                  <c:v>0.24360305040276178</c:v>
                </c:pt>
                <c:pt idx="850">
                  <c:v>0.24363773655172413</c:v>
                </c:pt>
                <c:pt idx="851">
                  <c:v>0.24367234305396096</c:v>
                </c:pt>
                <c:pt idx="852">
                  <c:v>0.24370687018348622</c:v>
                </c:pt>
                <c:pt idx="853">
                  <c:v>0.24374131821305842</c:v>
                </c:pt>
                <c:pt idx="854">
                  <c:v>0.24377568741418768</c:v>
                </c:pt>
                <c:pt idx="855">
                  <c:v>0.24380997805714288</c:v>
                </c:pt>
                <c:pt idx="856">
                  <c:v>0.24384419041095887</c:v>
                </c:pt>
                <c:pt idx="857">
                  <c:v>0.24387832474344354</c:v>
                </c:pt>
                <c:pt idx="858">
                  <c:v>0.24391238132118451</c:v>
                </c:pt>
                <c:pt idx="859">
                  <c:v>0.24394636040955631</c:v>
                </c:pt>
                <c:pt idx="860">
                  <c:v>0.24398026227272729</c:v>
                </c:pt>
                <c:pt idx="861">
                  <c:v>0.24401408717366629</c:v>
                </c:pt>
                <c:pt idx="862">
                  <c:v>0.24404783537414965</c:v>
                </c:pt>
                <c:pt idx="863">
                  <c:v>0.24408150713476787</c:v>
                </c:pt>
                <c:pt idx="864">
                  <c:v>0.24411510271493214</c:v>
                </c:pt>
                <c:pt idx="865">
                  <c:v>0.24414862237288132</c:v>
                </c:pt>
                <c:pt idx="866">
                  <c:v>0.24418206636568848</c:v>
                </c:pt>
                <c:pt idx="867">
                  <c:v>0.2442154349492672</c:v>
                </c:pt>
                <c:pt idx="868">
                  <c:v>0.24424872837837838</c:v>
                </c:pt>
                <c:pt idx="869">
                  <c:v>0.24428194690663668</c:v>
                </c:pt>
                <c:pt idx="870">
                  <c:v>0.24431509078651686</c:v>
                </c:pt>
                <c:pt idx="871">
                  <c:v>0.24434816026936027</c:v>
                </c:pt>
                <c:pt idx="872">
                  <c:v>0.24438115560538115</c:v>
                </c:pt>
                <c:pt idx="873">
                  <c:v>0.24441407704367304</c:v>
                </c:pt>
                <c:pt idx="874">
                  <c:v>0.24444692483221475</c:v>
                </c:pt>
                <c:pt idx="875">
                  <c:v>0.2444796992178771</c:v>
                </c:pt>
                <c:pt idx="876">
                  <c:v>0.24451240044642858</c:v>
                </c:pt>
                <c:pt idx="877">
                  <c:v>0.24454502876254181</c:v>
                </c:pt>
                <c:pt idx="878">
                  <c:v>0.24457758440979957</c:v>
                </c:pt>
                <c:pt idx="879">
                  <c:v>0.24461006763070078</c:v>
                </c:pt>
                <c:pt idx="880">
                  <c:v>0.24464247866666666</c:v>
                </c:pt>
                <c:pt idx="881">
                  <c:v>0.24467481775804659</c:v>
                </c:pt>
                <c:pt idx="882">
                  <c:v>0.24470708514412415</c:v>
                </c:pt>
                <c:pt idx="883">
                  <c:v>0.24473928106312293</c:v>
                </c:pt>
                <c:pt idx="884">
                  <c:v>0.2447714057522124</c:v>
                </c:pt>
                <c:pt idx="885">
                  <c:v>0.24480345944751383</c:v>
                </c:pt>
                <c:pt idx="886">
                  <c:v>0.24483544238410596</c:v>
                </c:pt>
                <c:pt idx="887">
                  <c:v>0.24486735479603083</c:v>
                </c:pt>
                <c:pt idx="888">
                  <c:v>0.24489919691629958</c:v>
                </c:pt>
                <c:pt idx="889">
                  <c:v>0.2449309689768977</c:v>
                </c:pt>
                <c:pt idx="890">
                  <c:v>0.2449626712087912</c:v>
                </c:pt>
                <c:pt idx="891">
                  <c:v>0.24499430384193191</c:v>
                </c:pt>
                <c:pt idx="892">
                  <c:v>0.24502586710526314</c:v>
                </c:pt>
                <c:pt idx="893">
                  <c:v>0.24505736122672508</c:v>
                </c:pt>
                <c:pt idx="894">
                  <c:v>0.24508878643326043</c:v>
                </c:pt>
                <c:pt idx="895">
                  <c:v>0.24512014295081969</c:v>
                </c:pt>
                <c:pt idx="896">
                  <c:v>0.24515143100436679</c:v>
                </c:pt>
                <c:pt idx="897">
                  <c:v>0.2451826508178844</c:v>
                </c:pt>
                <c:pt idx="898">
                  <c:v>0.24521380261437908</c:v>
                </c:pt>
                <c:pt idx="899">
                  <c:v>0.24524488661588684</c:v>
                </c:pt>
                <c:pt idx="900">
                  <c:v>0.24527590304347824</c:v>
                </c:pt>
                <c:pt idx="901">
                  <c:v>0.24530685211726383</c:v>
                </c:pt>
                <c:pt idx="902">
                  <c:v>0.24533773405639914</c:v>
                </c:pt>
                <c:pt idx="903">
                  <c:v>0.24536854907908995</c:v>
                </c:pt>
                <c:pt idx="904">
                  <c:v>0.24539929740259742</c:v>
                </c:pt>
                <c:pt idx="905">
                  <c:v>0.24542997924324322</c:v>
                </c:pt>
                <c:pt idx="906">
                  <c:v>0.24546059481641469</c:v>
                </c:pt>
                <c:pt idx="907">
                  <c:v>0.24549114433656957</c:v>
                </c:pt>
                <c:pt idx="908">
                  <c:v>0.24552162801724137</c:v>
                </c:pt>
                <c:pt idx="909">
                  <c:v>0.24555204607104414</c:v>
                </c:pt>
                <c:pt idx="910">
                  <c:v>0.24558239870967741</c:v>
                </c:pt>
                <c:pt idx="911">
                  <c:v>0.24561268614393128</c:v>
                </c:pt>
                <c:pt idx="912">
                  <c:v>0.24564290858369101</c:v>
                </c:pt>
                <c:pt idx="913">
                  <c:v>0.24567306623794213</c:v>
                </c:pt>
                <c:pt idx="914">
                  <c:v>0.24570315931477515</c:v>
                </c:pt>
                <c:pt idx="915">
                  <c:v>0.24573318802139038</c:v>
                </c:pt>
                <c:pt idx="916">
                  <c:v>0.24576315256410255</c:v>
                </c:pt>
                <c:pt idx="917">
                  <c:v>0.24579305314834579</c:v>
                </c:pt>
                <c:pt idx="918">
                  <c:v>0.24582288997867807</c:v>
                </c:pt>
                <c:pt idx="919">
                  <c:v>0.24585266325878594</c:v>
                </c:pt>
                <c:pt idx="920">
                  <c:v>0.2458823731914894</c:v>
                </c:pt>
                <c:pt idx="921">
                  <c:v>0.24591201997874604</c:v>
                </c:pt>
                <c:pt idx="922">
                  <c:v>0.24594160382165603</c:v>
                </c:pt>
                <c:pt idx="923">
                  <c:v>0.24597112492046663</c:v>
                </c:pt>
                <c:pt idx="924">
                  <c:v>0.24600058347457626</c:v>
                </c:pt>
                <c:pt idx="925">
                  <c:v>0.24602997968253967</c:v>
                </c:pt>
                <c:pt idx="926">
                  <c:v>0.24605931374207188</c:v>
                </c:pt>
                <c:pt idx="927">
                  <c:v>0.2460885858500528</c:v>
                </c:pt>
                <c:pt idx="928">
                  <c:v>0.24611779620253166</c:v>
                </c:pt>
                <c:pt idx="929">
                  <c:v>0.24614694499473133</c:v>
                </c:pt>
                <c:pt idx="930">
                  <c:v>0.24617603242105265</c:v>
                </c:pt>
                <c:pt idx="931">
                  <c:v>0.24620505867507883</c:v>
                </c:pt>
                <c:pt idx="932">
                  <c:v>0.24623402394957983</c:v>
                </c:pt>
                <c:pt idx="933">
                  <c:v>0.24626292843651626</c:v>
                </c:pt>
                <c:pt idx="934">
                  <c:v>0.24629177232704402</c:v>
                </c:pt>
                <c:pt idx="935">
                  <c:v>0.24632055581151835</c:v>
                </c:pt>
                <c:pt idx="936">
                  <c:v>0.24634927907949791</c:v>
                </c:pt>
                <c:pt idx="937">
                  <c:v>0.24637794231974922</c:v>
                </c:pt>
                <c:pt idx="938">
                  <c:v>0.24640654572025056</c:v>
                </c:pt>
                <c:pt idx="939">
                  <c:v>0.24643508946819606</c:v>
                </c:pt>
                <c:pt idx="940">
                  <c:v>0.24646357374999997</c:v>
                </c:pt>
                <c:pt idx="941">
                  <c:v>0.24649199875130073</c:v>
                </c:pt>
                <c:pt idx="942">
                  <c:v>0.24652036465696464</c:v>
                </c:pt>
                <c:pt idx="943">
                  <c:v>0.24654867165109035</c:v>
                </c:pt>
                <c:pt idx="944">
                  <c:v>0.24657691991701247</c:v>
                </c:pt>
                <c:pt idx="945">
                  <c:v>0.2466051096373057</c:v>
                </c:pt>
                <c:pt idx="946">
                  <c:v>0.2466332409937888</c:v>
                </c:pt>
                <c:pt idx="947">
                  <c:v>0.24666131416752843</c:v>
                </c:pt>
                <c:pt idx="948">
                  <c:v>0.24668932933884299</c:v>
                </c:pt>
                <c:pt idx="949">
                  <c:v>0.2467172866873065</c:v>
                </c:pt>
                <c:pt idx="950">
                  <c:v>0.24674518639175258</c:v>
                </c:pt>
                <c:pt idx="951">
                  <c:v>0.24677302863027809</c:v>
                </c:pt>
                <c:pt idx="952">
                  <c:v>0.24680081358024691</c:v>
                </c:pt>
                <c:pt idx="953">
                  <c:v>0.24682854141829397</c:v>
                </c:pt>
                <c:pt idx="954">
                  <c:v>0.24685621232032856</c:v>
                </c:pt>
                <c:pt idx="955">
                  <c:v>0.24688382646153845</c:v>
                </c:pt>
                <c:pt idx="956">
                  <c:v>0.24691138401639343</c:v>
                </c:pt>
                <c:pt idx="957">
                  <c:v>0.2469388851586489</c:v>
                </c:pt>
                <c:pt idx="958">
                  <c:v>0.24696633006134971</c:v>
                </c:pt>
                <c:pt idx="959">
                  <c:v>0.2469937188968335</c:v>
                </c:pt>
                <c:pt idx="960">
                  <c:v>0.24702105183673473</c:v>
                </c:pt>
                <c:pt idx="961">
                  <c:v>0.24704832905198779</c:v>
                </c:pt>
                <c:pt idx="962">
                  <c:v>0.24707555071283094</c:v>
                </c:pt>
                <c:pt idx="963">
                  <c:v>0.24710271698880978</c:v>
                </c:pt>
                <c:pt idx="964">
                  <c:v>0.2471298280487805</c:v>
                </c:pt>
                <c:pt idx="965">
                  <c:v>0.24715688406091368</c:v>
                </c:pt>
                <c:pt idx="966">
                  <c:v>0.24718388519269774</c:v>
                </c:pt>
                <c:pt idx="967">
                  <c:v>0.24721083161094223</c:v>
                </c:pt>
                <c:pt idx="968">
                  <c:v>0.24723772348178139</c:v>
                </c:pt>
                <c:pt idx="969">
                  <c:v>0.24726456097067748</c:v>
                </c:pt>
                <c:pt idx="970">
                  <c:v>0.24729134424242427</c:v>
                </c:pt>
                <c:pt idx="971">
                  <c:v>0.24731807346115034</c:v>
                </c:pt>
                <c:pt idx="972">
                  <c:v>0.24734474879032253</c:v>
                </c:pt>
                <c:pt idx="973">
                  <c:v>0.24737137039274926</c:v>
                </c:pt>
                <c:pt idx="974">
                  <c:v>0.2473979384305835</c:v>
                </c:pt>
                <c:pt idx="975">
                  <c:v>0.24742445306532662</c:v>
                </c:pt>
                <c:pt idx="976">
                  <c:v>0.24745091445783132</c:v>
                </c:pt>
                <c:pt idx="977">
                  <c:v>0.24747732276830489</c:v>
                </c:pt>
                <c:pt idx="978">
                  <c:v>0.24750367815631266</c:v>
                </c:pt>
                <c:pt idx="979">
                  <c:v>0.24752998078078081</c:v>
                </c:pt>
                <c:pt idx="980">
                  <c:v>0.24755623079999997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283904"/>
        <c:axId val="316293888"/>
      </c:lineChart>
      <c:catAx>
        <c:axId val="3162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316293888"/>
        <c:crosses val="autoZero"/>
        <c:auto val="1"/>
        <c:lblAlgn val="ctr"/>
        <c:lblOffset val="100"/>
        <c:noMultiLvlLbl val="0"/>
      </c:catAx>
      <c:valAx>
        <c:axId val="31629388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3162839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215900</xdr:colOff>
      <xdr:row>0</xdr:row>
      <xdr:rowOff>6350</xdr:rowOff>
    </xdr:from>
    <xdr:to>
      <xdr:col>20</xdr:col>
      <xdr:colOff>254000</xdr:colOff>
      <xdr:row>23</xdr:row>
      <xdr:rowOff>101599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2"/>
  <sheetViews>
    <sheetView tabSelected="1" topLeftCell="G1" zoomScaleNormal="100" workbookViewId="0">
      <selection activeCell="K28" sqref="K28"/>
    </sheetView>
  </sheetViews>
  <sheetFormatPr defaultRowHeight="13"/>
  <cols>
    <col min="2" max="2" width="9.90625" customWidth="1"/>
    <col min="9" max="9" width="9.08984375" customWidth="1"/>
    <col min="10" max="10" width="10.81640625" customWidth="1"/>
    <col min="11" max="11" width="9.6328125" customWidth="1"/>
  </cols>
  <sheetData>
    <row r="1" spans="1:11">
      <c r="A1" s="25" t="s">
        <v>39</v>
      </c>
      <c r="B1" s="25"/>
      <c r="C1" s="25"/>
      <c r="E1" s="25" t="s">
        <v>40</v>
      </c>
      <c r="F1" s="25"/>
      <c r="G1" s="25"/>
      <c r="I1" s="25" t="s">
        <v>42</v>
      </c>
      <c r="J1" s="25"/>
      <c r="K1" s="25"/>
    </row>
    <row r="2" spans="1:11">
      <c r="A2" s="4" t="s">
        <v>41</v>
      </c>
      <c r="B2" s="5" t="s">
        <v>5</v>
      </c>
      <c r="C2" s="5" t="s">
        <v>6</v>
      </c>
      <c r="E2" s="4" t="s">
        <v>41</v>
      </c>
      <c r="F2" s="5" t="s">
        <v>5</v>
      </c>
      <c r="G2" s="5" t="s">
        <v>6</v>
      </c>
      <c r="I2" s="4" t="s">
        <v>41</v>
      </c>
      <c r="J2" s="5" t="s">
        <v>5</v>
      </c>
      <c r="K2" s="5" t="s">
        <v>6</v>
      </c>
    </row>
    <row r="3" spans="1:11">
      <c r="A3" s="1">
        <v>1</v>
      </c>
      <c r="B3" s="1">
        <f>シミュレーション!A4-シミュレーション!H4-シミュレーション!I4-シミュレーション!Q4*12-シミュレーション!S4*12-シミュレーション!AP4-シミュレーション!AQ4</f>
        <v>-13.476783999999999</v>
      </c>
      <c r="C3" s="1">
        <f>シミュレーション!A4-シミュレーション!L4-シミュレーション!M4-シミュレーション!Y4-シミュレーション!AM4-シミュレーション!AP4-シミュレーション!AR4</f>
        <v>-3.2609499999999998</v>
      </c>
      <c r="E3" s="1">
        <v>1</v>
      </c>
      <c r="F3" s="24"/>
      <c r="G3" s="24"/>
      <c r="I3" s="1">
        <v>1</v>
      </c>
      <c r="J3" s="1">
        <f>シミュレーション!E4</f>
        <v>13.976783999999999</v>
      </c>
      <c r="K3" s="1">
        <f>シミュレーション!F4</f>
        <v>3.7609499999999998</v>
      </c>
    </row>
    <row r="4" spans="1:11">
      <c r="A4" s="1">
        <v>2</v>
      </c>
      <c r="B4" s="1">
        <f>シミュレーション!A5-シミュレーション!H5-シミュレーション!I5-シミュレーション!Q5*12-シミュレーション!S5*12-シミュレーション!AP5-シミュレーション!AQ5</f>
        <v>-12.476783999999999</v>
      </c>
      <c r="C4" s="1">
        <f>シミュレーション!A5-シミュレーション!L5-シミュレーション!M5-シミュレーション!Y5-シミュレーション!AM5-シミュレーション!AP5-シミュレーション!AR5</f>
        <v>-2.2609499999999998</v>
      </c>
      <c r="E4" s="1">
        <v>2</v>
      </c>
      <c r="F4" s="24"/>
      <c r="G4" s="24"/>
      <c r="I4" s="1">
        <v>2</v>
      </c>
      <c r="J4" s="1">
        <f>シミュレーション!E5</f>
        <v>13.976783999999999</v>
      </c>
      <c r="K4" s="1">
        <f>シミュレーション!F5</f>
        <v>3.7609499999999998</v>
      </c>
    </row>
    <row r="5" spans="1:11">
      <c r="A5" s="1">
        <v>3</v>
      </c>
      <c r="B5" s="1">
        <f>シミュレーション!A6-シミュレーション!H6-シミュレーション!I6-シミュレーション!Q6*12-シミュレーション!S6*12-シミュレーション!AP6-シミュレーション!AQ6</f>
        <v>-11.476783999999999</v>
      </c>
      <c r="C5" s="1">
        <f>シミュレーション!A6-シミュレーション!L6-シミュレーション!M6-シミュレーション!Y6-シミュレーション!AM6-シミュレーション!AP6-シミュレーション!AR6</f>
        <v>-1.2609499999999998</v>
      </c>
      <c r="E5" s="1">
        <v>3</v>
      </c>
      <c r="F5" s="24"/>
      <c r="G5" s="24"/>
      <c r="I5" s="1">
        <v>3</v>
      </c>
      <c r="J5" s="1">
        <f>シミュレーション!E6</f>
        <v>13.976783999999999</v>
      </c>
      <c r="K5" s="1">
        <f>シミュレーション!F6</f>
        <v>3.7609499999999998</v>
      </c>
    </row>
    <row r="6" spans="1:11">
      <c r="A6" s="1">
        <v>4</v>
      </c>
      <c r="B6" s="1">
        <f>シミュレーション!A7-シミュレーション!H7-シミュレーション!I7-シミュレーション!Q7*12-シミュレーション!S7*12-シミュレーション!AP7-シミュレーション!AQ7</f>
        <v>-10.476783999999999</v>
      </c>
      <c r="C6" s="1">
        <f>シミュレーション!A7-シミュレーション!L7-シミュレーション!M7-シミュレーション!Y7-シミュレーション!AM7-シミュレーション!AP7-シミュレーション!AR7</f>
        <v>-0.26094999999999979</v>
      </c>
      <c r="E6" s="1">
        <v>4</v>
      </c>
      <c r="F6" s="24"/>
      <c r="G6" s="24"/>
      <c r="I6" s="1">
        <v>4</v>
      </c>
      <c r="J6" s="1">
        <f>シミュレーション!E7</f>
        <v>13.976783999999999</v>
      </c>
      <c r="K6" s="1">
        <f>シミュレーション!F7</f>
        <v>3.7609499999999998</v>
      </c>
    </row>
    <row r="7" spans="1:11">
      <c r="A7" s="1">
        <v>5</v>
      </c>
      <c r="B7" s="1">
        <f>シミュレーション!A8-シミュレーション!H8-シミュレーション!I8-シミュレーション!Q8*12-シミュレーション!S8*12-シミュレーション!AP8-シミュレーション!AQ8</f>
        <v>-9.4767839999999985</v>
      </c>
      <c r="C7" s="1">
        <f>シミュレーション!A8-シミュレーション!L8-シミュレーション!M8-シミュレーション!Y8-シミュレーション!AM8-シミュレーション!AP8-シミュレーション!AR8</f>
        <v>0.73905000000000021</v>
      </c>
      <c r="E7" s="1">
        <v>5</v>
      </c>
      <c r="F7" s="24"/>
      <c r="G7" s="24"/>
      <c r="I7" s="1">
        <v>5</v>
      </c>
      <c r="J7" s="1">
        <f>シミュレーション!E8</f>
        <v>13.976783999999999</v>
      </c>
      <c r="K7" s="1">
        <f>シミュレーション!F8</f>
        <v>3.7609499999999998</v>
      </c>
    </row>
    <row r="8" spans="1:11">
      <c r="A8" s="1">
        <v>6</v>
      </c>
      <c r="B8" s="1">
        <f>シミュレーション!A9-シミュレーション!H9-シミュレーション!I9-シミュレーション!Q9*12-シミュレーション!S9*12-シミュレーション!AP9-シミュレーション!AQ9</f>
        <v>-8.4767839999999985</v>
      </c>
      <c r="C8" s="1">
        <f>シミュレーション!A9-シミュレーション!L9-シミュレーション!M9-シミュレーション!Y9-シミュレーション!AM9-シミュレーション!AP9-シミュレーション!AR9</f>
        <v>1.7390500000000002</v>
      </c>
      <c r="E8" s="1">
        <v>6</v>
      </c>
      <c r="F8" s="24"/>
      <c r="G8" s="24"/>
      <c r="I8" s="1">
        <v>6</v>
      </c>
      <c r="J8" s="1">
        <f>シミュレーション!E9</f>
        <v>13.976783999999999</v>
      </c>
      <c r="K8" s="1">
        <f>シミュレーション!F9</f>
        <v>3.7609499999999998</v>
      </c>
    </row>
    <row r="9" spans="1:11">
      <c r="A9" s="1">
        <v>7</v>
      </c>
      <c r="B9" s="1">
        <f>シミュレーション!A10-シミュレーション!H10-シミュレーション!I10-シミュレーション!Q10*12-シミュレーション!S10*12-シミュレーション!AP10-シミュレーション!AQ10</f>
        <v>-7.4767839999999985</v>
      </c>
      <c r="C9" s="1">
        <f>シミュレーション!A10-シミュレーション!L10-シミュレーション!M10-シミュレーション!Y10-シミュレーション!AM10-シミュレーション!AP10-シミュレーション!AR10</f>
        <v>2.7390500000000002</v>
      </c>
      <c r="E9" s="1">
        <v>7</v>
      </c>
      <c r="F9" s="24"/>
      <c r="G9" s="24"/>
      <c r="I9" s="1">
        <v>7</v>
      </c>
      <c r="J9" s="1">
        <f>シミュレーション!E10</f>
        <v>13.976783999999999</v>
      </c>
      <c r="K9" s="1">
        <f>シミュレーション!F10</f>
        <v>3.7609499999999998</v>
      </c>
    </row>
    <row r="10" spans="1:11">
      <c r="A10" s="1">
        <v>8</v>
      </c>
      <c r="B10" s="1">
        <f>シミュレーション!A11-シミュレーション!H11-シミュレーション!I11-シミュレーション!Q11*12-シミュレーション!S11*12-シミュレーション!AP11-シミュレーション!AQ11</f>
        <v>-6.4767839999999985</v>
      </c>
      <c r="C10" s="1">
        <f>シミュレーション!A11-シミュレーション!L11-シミュレーション!M11-シミュレーション!Y11-シミュレーション!AM11-シミュレーション!AP11-シミュレーション!AR11</f>
        <v>3.7390500000000007</v>
      </c>
      <c r="E10" s="1">
        <v>8</v>
      </c>
      <c r="F10" s="24"/>
      <c r="G10" s="24"/>
      <c r="I10" s="1">
        <v>8</v>
      </c>
      <c r="J10" s="1">
        <f>シミュレーション!E11</f>
        <v>13.976783999999999</v>
      </c>
      <c r="K10" s="1">
        <f>シミュレーション!F11</f>
        <v>3.7609499999999998</v>
      </c>
    </row>
    <row r="11" spans="1:11">
      <c r="A11" s="1">
        <v>9</v>
      </c>
      <c r="B11" s="1">
        <f>シミュレーション!A12-シミュレーション!H12-シミュレーション!I12-シミュレーション!Q12*12-シミュレーション!S12*12-シミュレーション!AP12-シミュレーション!AQ12</f>
        <v>-5.4767839999999985</v>
      </c>
      <c r="C11" s="1">
        <f>シミュレーション!A12-シミュレーション!L12-シミュレーション!M12-シミュレーション!Y12-シミュレーション!AM12-シミュレーション!AP12-シミュレーション!AR12</f>
        <v>4.7390500000000007</v>
      </c>
      <c r="E11" s="1">
        <v>9</v>
      </c>
      <c r="F11" s="24"/>
      <c r="G11" s="24"/>
      <c r="I11" s="1">
        <v>9</v>
      </c>
      <c r="J11" s="1">
        <f>シミュレーション!E12</f>
        <v>13.976783999999999</v>
      </c>
      <c r="K11" s="1">
        <f>シミュレーション!F12</f>
        <v>3.7609499999999998</v>
      </c>
    </row>
    <row r="12" spans="1:11">
      <c r="A12" s="1">
        <v>10</v>
      </c>
      <c r="B12" s="1">
        <f>シミュレーション!A13-シミュレーション!H13-シミュレーション!I13-シミュレーション!Q13*12-シミュレーション!S13*12-シミュレーション!AP13-シミュレーション!AQ13</f>
        <v>-4.4767839999999985</v>
      </c>
      <c r="C12" s="1">
        <f>シミュレーション!A13-シミュレーション!L13-シミュレーション!M13-シミュレーション!Y13-シミュレーション!AM13-シミュレーション!AP13-シミュレーション!AR13</f>
        <v>5.7390500000000007</v>
      </c>
      <c r="E12" s="1">
        <v>10</v>
      </c>
      <c r="F12" s="24"/>
      <c r="G12" s="24"/>
      <c r="I12" s="1">
        <v>10</v>
      </c>
      <c r="J12" s="1">
        <f>シミュレーション!E13</f>
        <v>13.976783999999999</v>
      </c>
      <c r="K12" s="1">
        <f>シミュレーション!F13</f>
        <v>3.7609499999999998</v>
      </c>
    </row>
    <row r="13" spans="1:11">
      <c r="A13" s="1">
        <v>11</v>
      </c>
      <c r="B13" s="1">
        <f>シミュレーション!A14-シミュレーション!H14-シミュレーション!I14-シミュレーション!Q14*12-シミュレーション!S14*12-シミュレーション!AP14-シミュレーション!AQ14</f>
        <v>-3.476783999999999</v>
      </c>
      <c r="C13" s="1">
        <f>シミュレーション!A14-シミュレーション!L14-シミュレーション!M14-シミュレーション!Y14-シミュレーション!AM14-シミュレーション!AP14-シミュレーション!AR14</f>
        <v>6.7390500000000007</v>
      </c>
      <c r="E13" s="1">
        <v>11</v>
      </c>
      <c r="F13" s="24"/>
      <c r="G13" s="24"/>
      <c r="I13" s="1">
        <v>11</v>
      </c>
      <c r="J13" s="1">
        <f>シミュレーション!E14</f>
        <v>13.976783999999999</v>
      </c>
      <c r="K13" s="1">
        <f>シミュレーション!F14</f>
        <v>3.7609499999999998</v>
      </c>
    </row>
    <row r="14" spans="1:11">
      <c r="A14" s="1">
        <v>12</v>
      </c>
      <c r="B14" s="1">
        <f>シミュレーション!A15-シミュレーション!H15-シミュレーション!I15-シミュレーション!Q15*12-シミュレーション!S15*12-シミュレーション!AP15-シミュレーション!AQ15</f>
        <v>-2.476783999999999</v>
      </c>
      <c r="C14" s="1">
        <f>シミュレーション!A15-シミュレーション!L15-シミュレーション!M15-シミュレーション!Y15-シミュレーション!AM15-シミュレーション!AP15-シミュレーション!AR15</f>
        <v>7.7390500000000007</v>
      </c>
      <c r="E14" s="1">
        <v>12</v>
      </c>
      <c r="F14" s="24"/>
      <c r="G14" s="24"/>
      <c r="I14" s="1">
        <v>12</v>
      </c>
      <c r="J14" s="1">
        <f>シミュレーション!E15</f>
        <v>13.976783999999999</v>
      </c>
      <c r="K14" s="1">
        <f>シミュレーション!F15</f>
        <v>3.7609499999999998</v>
      </c>
    </row>
    <row r="15" spans="1:11">
      <c r="A15" s="1">
        <v>13</v>
      </c>
      <c r="B15" s="1">
        <f>シミュレーション!A16-シミュレーション!H16-シミュレーション!I16-シミュレーション!Q16*12-シミュレーション!S16*12-シミュレーション!AP16-シミュレーション!AQ16</f>
        <v>-1.476783999999999</v>
      </c>
      <c r="C15" s="1">
        <f>シミュレーション!A16-シミュレーション!L16-シミュレーション!M16-シミュレーション!Y16-シミュレーション!AM16-シミュレーション!AP16-シミュレーション!AR16</f>
        <v>8.7390500000000007</v>
      </c>
      <c r="E15" s="1">
        <v>13</v>
      </c>
      <c r="F15" s="24"/>
      <c r="G15" s="24"/>
      <c r="I15" s="1">
        <v>13</v>
      </c>
      <c r="J15" s="1">
        <f>シミュレーション!E16</f>
        <v>13.976783999999999</v>
      </c>
      <c r="K15" s="1">
        <f>シミュレーション!F16</f>
        <v>3.7609499999999998</v>
      </c>
    </row>
    <row r="16" spans="1:11">
      <c r="A16" s="1">
        <v>14</v>
      </c>
      <c r="B16" s="1">
        <f>シミュレーション!A17-シミュレーション!H17-シミュレーション!I17-シミュレーション!Q17*12-シミュレーション!S17*12-シミュレーション!AP17-シミュレーション!AQ17</f>
        <v>-0.47678399999999899</v>
      </c>
      <c r="C16" s="1">
        <f>シミュレーション!A17-シミュレーション!L17-シミュレーション!M17-シミュレーション!Y17-シミュレーション!AM17-シミュレーション!AP17-シミュレーション!AR17</f>
        <v>9.7390500000000007</v>
      </c>
      <c r="E16" s="1">
        <v>14</v>
      </c>
      <c r="F16" s="24"/>
      <c r="G16" s="24"/>
      <c r="I16" s="1">
        <v>14</v>
      </c>
      <c r="J16" s="1">
        <f>シミュレーション!E17</f>
        <v>13.976783999999999</v>
      </c>
      <c r="K16" s="1">
        <f>シミュレーション!F17</f>
        <v>3.7609499999999998</v>
      </c>
    </row>
    <row r="17" spans="1:11">
      <c r="A17" s="1">
        <v>15</v>
      </c>
      <c r="B17" s="1">
        <f>シミュレーション!A18-シミュレーション!H18-シミュレーション!I18-シミュレーション!Q18*12-シミュレーション!S18*12-シミュレーション!AP18-シミュレーション!AQ18</f>
        <v>0.52321600000000101</v>
      </c>
      <c r="C17" s="1">
        <f>シミュレーション!A18-シミュレーション!L18-シミュレーション!M18-シミュレーション!Y18-シミュレーション!AM18-シミュレーション!AP18-シミュレーション!AR18</f>
        <v>10.739050000000001</v>
      </c>
      <c r="E17" s="1">
        <v>15</v>
      </c>
      <c r="F17" s="24"/>
      <c r="G17" s="24"/>
      <c r="I17" s="1">
        <v>15</v>
      </c>
      <c r="J17" s="1">
        <f>シミュレーション!E18</f>
        <v>13.976783999999999</v>
      </c>
      <c r="K17" s="1">
        <f>シミュレーション!F18</f>
        <v>3.7609499999999998</v>
      </c>
    </row>
    <row r="18" spans="1:11">
      <c r="A18" s="1">
        <v>16</v>
      </c>
      <c r="B18" s="1">
        <f>シミュレーション!A19-シミュレーション!H19-シミュレーション!I19-シミュレーション!Q19*12-シミュレーション!S19*12-シミュレーション!AP19-シミュレーション!AQ19</f>
        <v>1.523216000000001</v>
      </c>
      <c r="C18" s="1">
        <f>シミュレーション!A19-シミュレーション!L19-シミュレーション!M19-シミュレーション!Y19-シミュレーション!AM19-シミュレーション!AP19-シミュレーション!AR19</f>
        <v>11.739050000000001</v>
      </c>
      <c r="E18" s="1">
        <v>16</v>
      </c>
      <c r="F18" s="24"/>
      <c r="G18" s="24"/>
      <c r="I18" s="1">
        <v>16</v>
      </c>
      <c r="J18" s="1">
        <f>シミュレーション!E19</f>
        <v>13.976783999999999</v>
      </c>
      <c r="K18" s="1">
        <f>シミュレーション!F19</f>
        <v>3.7609499999999998</v>
      </c>
    </row>
    <row r="19" spans="1:11">
      <c r="A19" s="1">
        <v>17</v>
      </c>
      <c r="B19" s="1">
        <f>シミュレーション!A20-シミュレーション!H20-シミュレーション!I20-シミュレーション!Q20*12-シミュレーション!S20*12-シミュレーション!AP20-シミュレーション!AQ20</f>
        <v>2.523216000000001</v>
      </c>
      <c r="C19" s="1">
        <f>シミュレーション!A20-シミュレーション!L20-シミュレーション!M20-シミュレーション!Y20-シミュレーション!AM20-シミュレーション!AP20-シミュレーション!AR20</f>
        <v>12.739050000000001</v>
      </c>
      <c r="E19" s="1">
        <v>17</v>
      </c>
      <c r="F19" s="24"/>
      <c r="G19" s="24"/>
      <c r="I19" s="1">
        <v>17</v>
      </c>
      <c r="J19" s="1">
        <f>シミュレーション!E20</f>
        <v>13.976783999999999</v>
      </c>
      <c r="K19" s="1">
        <f>シミュレーション!F20</f>
        <v>3.7609499999999998</v>
      </c>
    </row>
    <row r="20" spans="1:11">
      <c r="A20" s="1">
        <v>18</v>
      </c>
      <c r="B20" s="1">
        <f>シミュレーション!A21-シミュレーション!H21-シミュレーション!I21-シミュレーション!Q21*12-シミュレーション!S21*12-シミュレーション!AP21-シミュレーション!AQ21</f>
        <v>3.5232160000000015</v>
      </c>
      <c r="C20" s="1">
        <f>シミュレーション!A21-シミュレーション!L21-シミュレーション!M21-シミュレーション!Y21-シミュレーション!AM21-シミュレーション!AP21-シミュレーション!AR21</f>
        <v>13.739050000000001</v>
      </c>
      <c r="E20" s="1">
        <v>18</v>
      </c>
      <c r="F20" s="24"/>
      <c r="G20" s="24"/>
      <c r="I20" s="1">
        <v>18</v>
      </c>
      <c r="J20" s="1">
        <f>シミュレーション!E21</f>
        <v>13.976783999999999</v>
      </c>
      <c r="K20" s="1">
        <f>シミュレーション!F21</f>
        <v>3.7609499999999998</v>
      </c>
    </row>
    <row r="21" spans="1:11">
      <c r="A21" s="1">
        <v>19</v>
      </c>
      <c r="B21" s="1">
        <f>シミュレーション!A22-シミュレーション!H22-シミュレーション!I22-シミュレーション!Q22*12-シミュレーション!S22*12-シミュレーション!AP22-シミュレーション!AQ22</f>
        <v>4.5232160000000015</v>
      </c>
      <c r="C21" s="1">
        <f>シミュレーション!A22-シミュレーション!L22-シミュレーション!M22-シミュレーション!Y22-シミュレーション!AM22-シミュレーション!AP22-シミュレーション!AR22</f>
        <v>14.739050000000001</v>
      </c>
      <c r="E21" s="1">
        <v>19</v>
      </c>
      <c r="F21" s="24"/>
      <c r="G21" s="24"/>
      <c r="I21" s="1">
        <v>19</v>
      </c>
      <c r="J21" s="1">
        <f>シミュレーション!E22</f>
        <v>13.976783999999999</v>
      </c>
      <c r="K21" s="1">
        <f>シミュレーション!F22</f>
        <v>3.7609499999999998</v>
      </c>
    </row>
    <row r="22" spans="1:11">
      <c r="A22" s="1">
        <v>20</v>
      </c>
      <c r="B22" s="1">
        <f>シミュレーション!A23-シミュレーション!H23-シミュレーション!I23-シミュレーション!Q23*12-シミュレーション!S23*12-シミュレーション!AP23-シミュレーション!AQ23</f>
        <v>5.5232160000000015</v>
      </c>
      <c r="C22" s="1">
        <f>シミュレーション!A23-シミュレーション!L23-シミュレーション!M23-シミュレーション!Y23-シミュレーション!AM23-シミュレーション!AP23-シミュレーション!AR23</f>
        <v>15.739049999999999</v>
      </c>
      <c r="E22" s="1">
        <v>20</v>
      </c>
      <c r="F22" s="24">
        <f>(シミュレーション!H23+シミュレーション!I23+シミュレーション!Q23*12+シミュレーション!S23*12+シミュレーション!AP23+シミュレーション!AQ23)/A22</f>
        <v>0.7238391999999999</v>
      </c>
      <c r="G22" s="24">
        <f>(シミュレーション!L23+シミュレーション!M23+シミュレーション!Y23+シミュレーション!AM23+シミュレーション!AP23+シミュレーション!AR23)/A22</f>
        <v>0.21304749999999997</v>
      </c>
      <c r="I22" s="1">
        <v>20</v>
      </c>
      <c r="J22" s="1">
        <f>シミュレーション!E23</f>
        <v>13.976783999999999</v>
      </c>
      <c r="K22" s="1">
        <f>シミュレーション!F23</f>
        <v>3.7609499999999998</v>
      </c>
    </row>
    <row r="23" spans="1:11">
      <c r="A23" s="1">
        <v>21</v>
      </c>
      <c r="B23" s="1">
        <f>シミュレーション!A24-シミュレーション!H24-シミュレーション!I24-シミュレーション!Q24*12-シミュレーション!S24*12-シミュレーション!AP24-シミュレーション!AQ24</f>
        <v>6.5232160000000015</v>
      </c>
      <c r="C23" s="1">
        <f>シミュレーション!A24-シミュレーション!L24-シミュレーション!M24-シミュレーション!Y24-シミュレーション!AM24-シミュレーション!AP24-シミュレーション!AR24</f>
        <v>16.739049999999999</v>
      </c>
      <c r="E23" s="1">
        <v>21</v>
      </c>
      <c r="F23" s="24">
        <f>(シミュレーション!H24+シミュレーション!I24+シミュレーション!Q24*12+シミュレーション!S24*12+シミュレーション!AP24+シミュレーション!AQ24)/A23</f>
        <v>0.68937066666666658</v>
      </c>
      <c r="G23" s="24">
        <f>(シミュレーション!L24+シミュレーション!M24+シミュレーション!Y24+シミュレーション!AM24+シミュレーション!AP24+シミュレーション!AR24)/A23</f>
        <v>0.20290238095238092</v>
      </c>
      <c r="I23" s="1">
        <v>21</v>
      </c>
      <c r="J23" s="1">
        <f>シミュレーション!E24</f>
        <v>13.976783999999999</v>
      </c>
      <c r="K23" s="1">
        <f>シミュレーション!F24</f>
        <v>3.7609499999999998</v>
      </c>
    </row>
    <row r="24" spans="1:11">
      <c r="A24" s="1">
        <v>22</v>
      </c>
      <c r="B24" s="1">
        <f>シミュレーション!A25-シミュレーション!H25-シミュレーション!I25-シミュレーション!Q25*12-シミュレーション!S25*12-シミュレーション!AP25-シミュレーション!AQ25</f>
        <v>7.5232160000000015</v>
      </c>
      <c r="C24" s="1">
        <f>シミュレーション!A25-シミュレーション!L25-シミュレーション!M25-シミュレーション!Y25-シミュレーション!AM25-シミュレーション!AP25-シミュレーション!AR25</f>
        <v>17.739049999999999</v>
      </c>
      <c r="E24" s="1">
        <v>22</v>
      </c>
      <c r="F24" s="24">
        <f>(シミュレーション!H25+シミュレーション!I25+シミュレーション!Q25*12+シミュレーション!S25*12+シミュレーション!AP25+シミュレーション!AQ25)/A24</f>
        <v>0.65803563636363627</v>
      </c>
      <c r="G24" s="24">
        <f>(シミュレーション!L25+シミュレーション!M25+シミュレーション!Y25+シミュレーション!AM25+シミュレーション!AP25+シミュレーション!AR25)/A24</f>
        <v>0.19367954545454544</v>
      </c>
      <c r="I24" s="1">
        <v>22</v>
      </c>
      <c r="J24" s="1">
        <f>シミュレーション!E25</f>
        <v>13.976783999999999</v>
      </c>
      <c r="K24" s="1">
        <f>シミュレーション!F25</f>
        <v>3.7609499999999998</v>
      </c>
    </row>
    <row r="25" spans="1:11">
      <c r="A25" s="1">
        <v>23</v>
      </c>
      <c r="B25" s="1">
        <f>シミュレーション!A26-シミュレーション!H26-シミュレーション!I26-シミュレーション!Q26*12-シミュレーション!S26*12-シミュレーション!AP26-シミュレーション!AQ26</f>
        <v>8.5232160000000015</v>
      </c>
      <c r="C25" s="1">
        <f>シミュレーション!A26-シミュレーション!L26-シミュレーション!M26-シミュレーション!Y26-シミュレーション!AM26-シミュレーション!AP26-シミュレーション!AR26</f>
        <v>18.739049999999999</v>
      </c>
      <c r="E25" s="1">
        <v>23</v>
      </c>
      <c r="F25" s="24">
        <f>(シミュレーション!H26+シミュレーション!I26+シミュレーション!Q26*12+シミュレーション!S26*12+シミュレーション!AP26+シミュレーション!AQ26)/A25</f>
        <v>0.62942539130434771</v>
      </c>
      <c r="G25" s="24">
        <f>(シミュレーション!L26+シミュレーション!M26+シミュレーション!Y26+シミュレーション!AM26+シミュレーション!AP26+シミュレーション!AR26)/A25</f>
        <v>0.18525869565217387</v>
      </c>
      <c r="I25" s="1">
        <v>23</v>
      </c>
      <c r="J25" s="1">
        <f>シミュレーション!E26</f>
        <v>13.976783999999999</v>
      </c>
      <c r="K25" s="1">
        <f>シミュレーション!F26</f>
        <v>3.7609499999999998</v>
      </c>
    </row>
    <row r="26" spans="1:11">
      <c r="A26" s="1">
        <v>24</v>
      </c>
      <c r="B26" s="1">
        <f>シミュレーション!A27-シミュレーション!H27-シミュレーション!I27-シミュレーション!Q27*12-シミュレーション!S27*12-シミュレーション!AP27-シミュレーション!AQ27</f>
        <v>9.5232160000000015</v>
      </c>
      <c r="C26" s="1">
        <f>シミュレーション!A27-シミュレーション!L27-シミュレーション!M27-シミュレーション!Y27-シミュレーション!AM27-シミュレーション!AP27-シミュレーション!AR27</f>
        <v>19.739049999999999</v>
      </c>
      <c r="E26" s="1">
        <v>24</v>
      </c>
      <c r="F26" s="24">
        <f>(シミュレーション!H27+シミュレーション!I27+シミュレーション!Q27*12+シミュレーション!S27*12+シミュレーション!AP27+シミュレーション!AQ27)/A26</f>
        <v>0.60319933333333331</v>
      </c>
      <c r="G26" s="24">
        <f>(シミュレーション!L27+シミュレーション!M27+シミュレーション!Y27+シミュレーション!AM27+シミュレーション!AP27+シミュレーション!AR27)/A26</f>
        <v>0.17753958333333331</v>
      </c>
      <c r="I26" s="1">
        <v>24</v>
      </c>
      <c r="J26" s="1">
        <f>シミュレーション!E27</f>
        <v>13.976783999999999</v>
      </c>
      <c r="K26" s="1">
        <f>シミュレーション!F27</f>
        <v>3.7609499999999998</v>
      </c>
    </row>
    <row r="27" spans="1:11">
      <c r="A27" s="1">
        <v>25</v>
      </c>
      <c r="B27" s="1">
        <f>シミュレーション!A28-シミュレーション!H28-シミュレーション!I28-シミュレーション!Q28*12-シミュレーション!S28*12-シミュレーション!AP28-シミュレーション!AQ28</f>
        <v>10.523216000000001</v>
      </c>
      <c r="C27" s="1">
        <f>シミュレーション!A28-シミュレーション!L28-シミュレーション!M28-シミュレーション!Y28-シミュレーション!AM28-シミュレーション!AP28-シミュレーション!AR28</f>
        <v>20.739049999999999</v>
      </c>
      <c r="E27" s="1">
        <v>25</v>
      </c>
      <c r="F27" s="24">
        <f>(シミュレーション!H28+シミュレーション!I28+シミュレーション!Q28*12+シミュレーション!S28*12+シミュレーション!AP28+シミュレーション!AQ28)/A27</f>
        <v>0.57907135999999992</v>
      </c>
      <c r="G27" s="24">
        <f>(シミュレーション!L28+シミュレーション!M28+シミュレーション!Y28+シミュレーション!AM28+シミュレーション!AP28+シミュレーション!AR28)/A27</f>
        <v>0.17043799999999998</v>
      </c>
      <c r="I27" s="1">
        <v>25</v>
      </c>
      <c r="J27" s="1">
        <f>シミュレーション!E28</f>
        <v>13.976783999999999</v>
      </c>
      <c r="K27" s="1">
        <f>シミュレーション!F28</f>
        <v>3.7609499999999998</v>
      </c>
    </row>
    <row r="28" spans="1:11">
      <c r="A28" s="1">
        <v>26</v>
      </c>
      <c r="B28" s="1">
        <f>シミュレーション!A29-シミュレーション!H29-シミュレーション!I29-シミュレーション!Q29*12-シミュレーション!S29*12-シミュレーション!AP29-シミュレーション!AQ29</f>
        <v>11.523216000000001</v>
      </c>
      <c r="C28" s="1">
        <f>シミュレーション!A29-シミュレーション!L29-シミュレーション!M29-シミュレーション!Y29-シミュレーション!AM29-シミュレーション!AP29-シミュレーション!AR29</f>
        <v>21.739049999999999</v>
      </c>
      <c r="E28" s="1">
        <v>26</v>
      </c>
      <c r="F28" s="24">
        <f>(シミュレーション!H29+シミュレーション!I29+シミュレーション!Q29*12+シミュレーション!S29*12+シミュレーション!AP29+シミュレーション!AQ29)/A28</f>
        <v>0.55679938461538458</v>
      </c>
      <c r="G28" s="24">
        <f>(シミュレーション!L29+シミュレーション!M29+シミュレーション!Y29+シミュレーション!AM29+シミュレーション!AP29+シミュレーション!AR29)/A28</f>
        <v>0.16388269230769228</v>
      </c>
      <c r="I28" s="1">
        <v>26</v>
      </c>
      <c r="J28" s="1">
        <f>シミュレーション!E29</f>
        <v>13.976783999999999</v>
      </c>
      <c r="K28" s="1">
        <f>シミュレーション!F29</f>
        <v>3.7609499999999998</v>
      </c>
    </row>
    <row r="29" spans="1:11">
      <c r="A29" s="1">
        <v>27</v>
      </c>
      <c r="B29" s="1">
        <f>シミュレーション!A30-シミュレーション!H30-シミュレーション!I30-シミュレーション!Q30*12-シミュレーション!S30*12-シミュレーション!AP30-シミュレーション!AQ30</f>
        <v>12.523216000000001</v>
      </c>
      <c r="C29" s="1">
        <f>シミュレーション!A30-シミュレーション!L30-シミュレーション!M30-シミュレーション!Y30-シミュレーション!AM30-シミュレーション!AP30-シミュレーション!AR30</f>
        <v>22.739049999999999</v>
      </c>
      <c r="E29" s="1">
        <v>27</v>
      </c>
      <c r="F29" s="24">
        <f>(シミュレーション!H30+シミュレーション!I30+シミュレーション!Q30*12+シミュレーション!S30*12+シミュレーション!AP30+シミュレーション!AQ30)/A29</f>
        <v>0.53617718518518509</v>
      </c>
      <c r="G29" s="24">
        <f>(シミュレーション!L30+シミュレーション!M30+シミュレーション!Y30+シミュレーション!AM30+シミュレーション!AP30+シミュレーション!AR30)/A29</f>
        <v>0.15781296296296293</v>
      </c>
      <c r="I29" s="1">
        <v>27</v>
      </c>
      <c r="J29" s="1">
        <f>シミュレーション!E30</f>
        <v>13.976783999999999</v>
      </c>
      <c r="K29" s="1">
        <f>シミュレーション!F30</f>
        <v>3.7609499999999998</v>
      </c>
    </row>
    <row r="30" spans="1:11">
      <c r="A30" s="1">
        <v>28</v>
      </c>
      <c r="B30" s="1">
        <f>シミュレーション!A31-シミュレーション!H31-シミュレーション!I31-シミュレーション!Q31*12-シミュレーション!S31*12-シミュレーション!AP31-シミュレーション!AQ31</f>
        <v>13.523216000000001</v>
      </c>
      <c r="C30" s="1">
        <f>シミュレーション!A31-シミュレーション!L31-シミュレーション!M31-シミュレーション!Y31-シミュレーション!AM31-シミュレーション!AP31-シミュレーション!AR31</f>
        <v>23.739049999999999</v>
      </c>
      <c r="E30" s="1">
        <v>28</v>
      </c>
      <c r="F30" s="24">
        <f>(シミュレーション!H31+シミュレーション!I31+シミュレーション!Q31*12+シミュレーション!S31*12+シミュレーション!AP31+シミュレーション!AQ31)/A30</f>
        <v>0.51702799999999993</v>
      </c>
      <c r="G30" s="24">
        <f>(シミュレーション!L31+シミュレーション!M31+シミュレーション!Y31+シミュレーション!AM31+シミュレーション!AP31+シミュレーション!AR31)/A30</f>
        <v>0.1521767857142857</v>
      </c>
      <c r="I30" s="1">
        <v>28</v>
      </c>
      <c r="J30" s="1">
        <f>シミュレーション!E31</f>
        <v>13.976783999999999</v>
      </c>
      <c r="K30" s="1">
        <f>シミュレーション!F31</f>
        <v>3.7609499999999998</v>
      </c>
    </row>
    <row r="31" spans="1:11">
      <c r="A31" s="1">
        <v>29</v>
      </c>
      <c r="B31" s="1">
        <f>シミュレーション!A32-シミュレーション!H32-シミュレーション!I32-シミュレーション!Q32*12-シミュレーション!S32*12-シミュレーション!AP32-シミュレーション!AQ32</f>
        <v>14.523216000000001</v>
      </c>
      <c r="C31" s="1">
        <f>シミュレーション!A32-シミュレーション!L32-シミュレーション!M32-シミュレーション!Y32-シミュレーション!AM32-シミュレーション!AP32-シミュレーション!AR32</f>
        <v>24.739049999999999</v>
      </c>
      <c r="E31" s="1">
        <v>29</v>
      </c>
      <c r="F31" s="24">
        <f>(シミュレーション!H32+シミュレーション!I32+シミュレーション!Q32*12+シミュレーション!S32*12+シミュレーション!AP32+シミュレーション!AQ32)/A31</f>
        <v>0.49919944827586205</v>
      </c>
      <c r="G31" s="24">
        <f>(シミュレーション!L32+シミュレーション!M32+シミュレーション!Y32+シミュレーション!AM32+シミュレーション!AP32+シミュレーション!AR32)/A31</f>
        <v>0.14692931034482756</v>
      </c>
      <c r="I31" s="1">
        <v>29</v>
      </c>
      <c r="J31" s="1">
        <f>シミュレーション!E32</f>
        <v>13.976783999999999</v>
      </c>
      <c r="K31" s="1">
        <f>シミュレーション!F32</f>
        <v>3.7609499999999998</v>
      </c>
    </row>
    <row r="32" spans="1:11">
      <c r="A32" s="1">
        <v>30</v>
      </c>
      <c r="B32" s="1">
        <f>シミュレーション!A33-シミュレーション!H33-シミュレーション!I33-シミュレーション!Q33*12-シミュレーション!S33*12-シミュレーション!AP33-シミュレーション!AQ33</f>
        <v>15.523216000000001</v>
      </c>
      <c r="C32" s="1">
        <f>シミュレーション!A33-シミュレーション!L33-シミュレーション!M33-シミュレーション!Y33-シミュレーション!AM33-シミュレーション!AP33-シミュレーション!AR33</f>
        <v>25.739049999999999</v>
      </c>
      <c r="E32" s="1">
        <v>30</v>
      </c>
      <c r="F32" s="24">
        <f>(シミュレーション!H33+シミュレーション!I33+シミュレーション!Q33*12+シミュレーション!S33*12+シミュレーション!AP33+シミュレーション!AQ33)/A32</f>
        <v>0.4825594666666666</v>
      </c>
      <c r="G32" s="24">
        <f>(シミュレーション!L33+シミュレーション!M33+シミュレーション!Y33+シミュレーション!AM33+シミュレーション!AP33+シミュレーション!AR33)/A32</f>
        <v>0.14203166666666664</v>
      </c>
      <c r="I32" s="1">
        <v>30</v>
      </c>
      <c r="J32" s="1">
        <f>シミュレーション!E33</f>
        <v>13.976783999999999</v>
      </c>
      <c r="K32" s="1">
        <f>シミュレーション!F33</f>
        <v>3.7609499999999998</v>
      </c>
    </row>
    <row r="33" spans="1:11">
      <c r="A33" s="1">
        <v>31</v>
      </c>
      <c r="B33" s="1">
        <f>シミュレーション!A34-シミュレーション!H34-シミュレーション!I34-シミュレーション!Q34*12-シミュレーション!S34*12-シミュレーション!AP34-シミュレーション!AQ34</f>
        <v>16.523216000000001</v>
      </c>
      <c r="C33" s="1">
        <f>シミュレーション!A34-シミュレーション!L34-シミュレーション!M34-シミュレーション!Y34-シミュレーション!AM34-シミュレーション!AP34-シミュレーション!AR34</f>
        <v>26.739049999999999</v>
      </c>
      <c r="E33" s="1">
        <v>31</v>
      </c>
      <c r="F33" s="24">
        <f>(シミュレーション!H34+シミュレーション!I34+シミュレーション!Q34*12+シミュレーション!S34*12+シミュレーション!AP34+シミュレーション!AQ34)/A33</f>
        <v>0.46699303225806449</v>
      </c>
      <c r="G33" s="24">
        <f>(シミュレーション!L34+シミュレーション!M34+シミュレーション!Y34+シミュレーション!AM34+シミュレーション!AP34+シミュレーション!AR34)/A33</f>
        <v>0.13744999999999999</v>
      </c>
      <c r="I33" s="1">
        <v>31</v>
      </c>
      <c r="J33" s="1">
        <f>シミュレーション!E34</f>
        <v>13.976783999999999</v>
      </c>
      <c r="K33" s="1">
        <f>シミュレーション!F34</f>
        <v>3.7609499999999998</v>
      </c>
    </row>
    <row r="34" spans="1:11">
      <c r="A34" s="1">
        <v>32</v>
      </c>
      <c r="B34" s="1">
        <f>シミュレーション!A35-シミュレーション!H35-シミュレーション!I35-シミュレーション!Q35*12-シミュレーション!S35*12-シミュレーション!AP35-シミュレーション!AQ35</f>
        <v>17.523216000000001</v>
      </c>
      <c r="C34" s="1">
        <f>シミュレーション!A35-シミュレーション!L35-シミュレーション!M35-シミュレーション!Y35-シミュレーション!AM35-シミュレーション!AP35-シミュレーション!AR35</f>
        <v>27.739049999999999</v>
      </c>
      <c r="E34" s="1">
        <v>32</v>
      </c>
      <c r="F34" s="24">
        <f>(シミュレーション!H35+シミュレーション!I35+シミュレーション!Q35*12+シミュレーション!S35*12+シミュレーション!AP35+シミュレーション!AQ35)/A34</f>
        <v>0.45239949999999995</v>
      </c>
      <c r="G34" s="24">
        <f>(シミュレーション!L35+シミュレーション!M35+シミュレーション!Y35+シミュレーション!AM35+シミュレーション!AP35+シミュレーション!AR35)/A34</f>
        <v>0.13315468749999998</v>
      </c>
      <c r="I34" s="1">
        <v>32</v>
      </c>
      <c r="J34" s="1">
        <f>シミュレーション!E35</f>
        <v>13.976783999999999</v>
      </c>
      <c r="K34" s="1">
        <f>シミュレーション!F35</f>
        <v>3.7609499999999998</v>
      </c>
    </row>
    <row r="35" spans="1:11">
      <c r="A35" s="1">
        <v>33</v>
      </c>
      <c r="B35" s="1">
        <f>シミュレーション!A36-シミュレーション!H36-シミュレーション!I36-シミュレーション!Q36*12-シミュレーション!S36*12-シミュレーション!AP36-シミュレーション!AQ36</f>
        <v>18.523216000000001</v>
      </c>
      <c r="C35" s="1">
        <f>シミュレーション!A36-シミュレーション!L36-シミュレーション!M36-シミュレーション!Y36-シミュレーション!AM36-シミュレーション!AP36-シミュレーション!AR36</f>
        <v>25.758199999999999</v>
      </c>
      <c r="E35" s="1">
        <v>33</v>
      </c>
      <c r="F35" s="24">
        <f>(シミュレーション!H36+シミュレーション!I36+シミュレーション!Q36*12+シミュレーション!S36*12+シミュレーション!AP36+シミュレーション!AQ36)/A35</f>
        <v>0.43869042424242422</v>
      </c>
      <c r="G35" s="24">
        <f>(シミュレーション!L36+シミュレーション!M36+シミュレーション!Y36+シミュレーション!AM36+シミュレーション!AP36+シミュレーション!AR36)/A35</f>
        <v>0.21944848484848486</v>
      </c>
      <c r="I35" s="1">
        <v>33</v>
      </c>
      <c r="J35" s="1">
        <f>シミュレーション!E36</f>
        <v>13.976783999999999</v>
      </c>
      <c r="K35" s="1">
        <f>シミュレーション!F36</f>
        <v>6.7418000000000005</v>
      </c>
    </row>
    <row r="36" spans="1:11">
      <c r="A36" s="1">
        <v>34</v>
      </c>
      <c r="B36" s="1">
        <f>シミュレーション!A37-シミュレーション!H37-シミュレーション!I37-シミュレーション!Q37*12-シミュレーション!S37*12-シミュレーション!AP37-シミュレーション!AQ37</f>
        <v>19.523216000000001</v>
      </c>
      <c r="C36" s="1">
        <f>シミュレーション!A37-シミュレーション!L37-シミュレーション!M37-シミュレーション!Y37-シミュレーション!AM37-シミュレーション!AP37-シミュレーション!AR37</f>
        <v>26.704149999999998</v>
      </c>
      <c r="E36" s="1">
        <v>34</v>
      </c>
      <c r="F36" s="24">
        <f>(シミュレーション!H37+シミュレーション!I37+シミュレーション!Q37*12+シミュレーション!S37*12+シミュレーション!AP37+シミュレーション!AQ37)/A36</f>
        <v>0.42578776470588231</v>
      </c>
      <c r="G36" s="24">
        <f>(シミュレーション!L37+シミュレーション!M37+シミュレーション!Y37+シミュレーション!AM37+シミュレーション!AP37+シミュレーション!AR37)/A36</f>
        <v>0.21458382352941177</v>
      </c>
      <c r="I36" s="1">
        <v>34</v>
      </c>
      <c r="J36" s="1">
        <f>シミュレーション!E37</f>
        <v>13.976783999999999</v>
      </c>
      <c r="K36" s="1">
        <f>シミュレーション!F37</f>
        <v>6.7958500000000006</v>
      </c>
    </row>
    <row r="37" spans="1:11">
      <c r="A37" s="1">
        <v>35</v>
      </c>
      <c r="B37" s="1">
        <f>シミュレーション!A38-シミュレーション!H38-シミュレーション!I38-シミュレーション!Q38*12-シミュレーション!S38*12-シミュレーション!AP38-シミュレーション!AQ38</f>
        <v>20.523216000000001</v>
      </c>
      <c r="C37" s="1">
        <f>シミュレーション!A38-シミュレーション!L38-シミュレーション!M38-シミュレーション!Y38-シミュレーション!AM38-シミュレーション!AP38-シミュレーション!AR38</f>
        <v>27.650100000000002</v>
      </c>
      <c r="E37" s="1">
        <v>35</v>
      </c>
      <c r="F37" s="24">
        <f>(シミュレーション!H38+シミュレーション!I38+シミュレーション!Q38*12+シミュレーション!S38*12+シミュレーション!AP38+シミュレーション!AQ38)/A37</f>
        <v>0.41362239999999995</v>
      </c>
      <c r="G37" s="24">
        <f>(シミュレーション!L38+シミュレーション!M38+シミュレーション!Y38+シミュレーション!AM38+シミュレーション!AP38+シミュレーション!AR38)/A37</f>
        <v>0.20999714285714285</v>
      </c>
      <c r="I37" s="1">
        <v>35</v>
      </c>
      <c r="J37" s="1">
        <f>シミュレーション!E38</f>
        <v>13.976783999999999</v>
      </c>
      <c r="K37" s="1">
        <f>シミュレーション!F38</f>
        <v>6.8498999999999999</v>
      </c>
    </row>
    <row r="38" spans="1:11">
      <c r="A38" s="1">
        <v>36</v>
      </c>
      <c r="B38" s="1">
        <f>シミュレーション!A39-シミュレーション!H39-シミュレーション!I39-シミュレーション!Q39*12-シミュレーション!S39*12-シミュレーション!AP39-シミュレーション!AQ39</f>
        <v>21.523216000000001</v>
      </c>
      <c r="C38" s="1">
        <f>シミュレーション!A39-シミュレーション!L39-シミュレーション!M39-シミュレーション!Y39-シミュレーション!AM39-シミュレーション!AP39-シミュレーション!AR39</f>
        <v>28.596049999999998</v>
      </c>
      <c r="E38" s="1">
        <v>36</v>
      </c>
      <c r="F38" s="24">
        <f>(シミュレーション!H39+シミュレーション!I39+シミュレーション!Q39*12+シミュレーション!S39*12+シミュレーション!AP39+シミュレーション!AQ39)/A38</f>
        <v>0.40213288888888887</v>
      </c>
      <c r="G38" s="24">
        <f>(シミュレーション!L39+シミュレーション!M39+シミュレーション!Y39+シミュレーション!AM39+シミュレーション!AP39+シミュレーション!AR39)/A38</f>
        <v>0.20566527777777779</v>
      </c>
      <c r="I38" s="1">
        <v>36</v>
      </c>
      <c r="J38" s="1">
        <f>シミュレーション!E39</f>
        <v>13.976783999999999</v>
      </c>
      <c r="K38" s="1">
        <f>シミュレーション!F39</f>
        <v>6.9039500000000009</v>
      </c>
    </row>
    <row r="39" spans="1:11">
      <c r="A39" s="1">
        <v>37</v>
      </c>
      <c r="B39" s="1">
        <f>シミュレーション!A40-シミュレーション!H40-シミュレーション!I40-シミュレーション!Q40*12-シミュレーション!S40*12-シミュレーション!AP40-シミュレーション!AQ40</f>
        <v>22.523216000000001</v>
      </c>
      <c r="C39" s="1">
        <f>シミュレーション!A40-シミュレーション!L40-シミュレーション!M40-シミュレーション!Y40-シミュレーション!AM40-シミュレーション!AP40-シミュレーション!AR40</f>
        <v>29.541999999999998</v>
      </c>
      <c r="E39" s="1">
        <v>37</v>
      </c>
      <c r="F39" s="24">
        <f>(シミュレーション!H40+シミュレーション!I40+シミュレーション!Q40*12+シミュレーション!S40*12+シミュレーション!AP40+シミュレーション!AQ40)/A39</f>
        <v>0.39126443243243242</v>
      </c>
      <c r="G39" s="24">
        <f>(シミュレーション!L40+シミュレーション!M40+シミュレーション!Y40+シミュレーション!AM40+シミュレーション!AP40+シミュレーション!AR40)/A39</f>
        <v>0.20156756756756761</v>
      </c>
      <c r="I39" s="1">
        <v>37</v>
      </c>
      <c r="J39" s="1">
        <f>シミュレーション!E40</f>
        <v>13.976783999999999</v>
      </c>
      <c r="K39" s="1">
        <f>シミュレーション!F40</f>
        <v>6.9580000000000011</v>
      </c>
    </row>
    <row r="40" spans="1:11">
      <c r="A40" s="1">
        <v>38</v>
      </c>
      <c r="B40" s="1">
        <f>シミュレーション!A41-シミュレーション!H41-シミュレーション!I41-シミュレーション!Q41*12-シミュレーション!S41*12-シミュレーション!AP41-シミュレーション!AQ41</f>
        <v>23.523216000000001</v>
      </c>
      <c r="C40" s="1">
        <f>シミュレーション!A41-シミュレーション!L41-シミュレーション!M41-シミュレーション!Y41-シミュレーション!AM41-シミュレーション!AP41-シミュレーション!AR41</f>
        <v>30.487949999999998</v>
      </c>
      <c r="E40" s="1">
        <v>38</v>
      </c>
      <c r="F40" s="24">
        <f>(シミュレーション!H41+シミュレーション!I41+シミュレーション!Q41*12+シミュレーション!S41*12+シミュレーション!AP41+シミュレーション!AQ41)/A40</f>
        <v>0.38096799999999997</v>
      </c>
      <c r="G40" s="24">
        <f>(シミュレーション!L41+シミュレーション!M41+シミュレーション!Y41+シミュレーション!AM41+シミュレーション!AP41+シミュレーション!AR41)/A40</f>
        <v>0.19768552631578948</v>
      </c>
      <c r="I40" s="1">
        <v>38</v>
      </c>
      <c r="J40" s="1">
        <f>シミュレーション!E41</f>
        <v>13.976783999999999</v>
      </c>
      <c r="K40" s="1">
        <f>シミュレーション!F41</f>
        <v>7.0120500000000003</v>
      </c>
    </row>
    <row r="41" spans="1:11">
      <c r="A41" s="1">
        <v>39</v>
      </c>
      <c r="B41" s="1">
        <f>シミュレーション!A42-シミュレーション!H42-シミュレーション!I42-シミュレーション!Q42*12-シミュレーション!S42*12-シミュレーション!AP42-シミュレーション!AQ42</f>
        <v>24.523216000000001</v>
      </c>
      <c r="C41" s="1">
        <f>シミュレーション!A42-シミュレーション!L42-シミュレーション!M42-シミュレーション!Y42-シミュレーション!AM42-シミュレーション!AP42-シミュレーション!AR42</f>
        <v>31.433900000000001</v>
      </c>
      <c r="E41" s="1">
        <v>39</v>
      </c>
      <c r="F41" s="24">
        <f>(シミュレーション!H42+シミュレーション!I42+シミュレーション!Q42*12+シミュレーション!S42*12+シミュレーション!AP42+シミュレーション!AQ42)/A41</f>
        <v>0.37119958974358969</v>
      </c>
      <c r="G41" s="24">
        <f>(シミュレーション!L42+シミュレーション!M42+シミュレーション!Y42+シミュレーション!AM42+シミュレーション!AP42+シミュレーション!AR42)/A41</f>
        <v>0.19400256410256411</v>
      </c>
      <c r="I41" s="1">
        <v>39</v>
      </c>
      <c r="J41" s="1">
        <f>シミュレーション!E42</f>
        <v>13.976783999999999</v>
      </c>
      <c r="K41" s="1">
        <f>シミュレーション!F42</f>
        <v>7.0661000000000005</v>
      </c>
    </row>
    <row r="42" spans="1:11">
      <c r="A42" s="1">
        <v>40</v>
      </c>
      <c r="B42" s="1">
        <f>シミュレーション!A43-シミュレーション!H43-シミュレーション!I43-シミュレーション!Q43*12-シミュレーション!S43*12-シミュレーション!AP43-シミュレーション!AQ43</f>
        <v>25.523216000000001</v>
      </c>
      <c r="C42" s="1">
        <f>シミュレーション!A43-シミュレーション!L43-シミュレーション!M43-シミュレーション!Y43-シミュレーション!AM43-シミュレーション!AP43-シミュレーション!AR43</f>
        <v>32.379849999999998</v>
      </c>
      <c r="E42" s="1">
        <v>40</v>
      </c>
      <c r="F42" s="24">
        <f>(シミュレーション!H43+シミュレーション!I43+シミュレーション!Q43*12+シミュレーション!S43*12+シミュレーション!AP43+シミュレーション!AQ43)/A42</f>
        <v>0.36191959999999995</v>
      </c>
      <c r="G42" s="24">
        <f>(シミュレーション!L43+シミュレーション!M43+シミュレーション!Y43+シミュレーション!AM43+シミュレーション!AP43+シミュレーション!AR43)/A42</f>
        <v>0.19050375000000003</v>
      </c>
      <c r="I42" s="1">
        <v>40</v>
      </c>
      <c r="J42" s="1">
        <f>シミュレーション!E43</f>
        <v>13.976783999999999</v>
      </c>
      <c r="K42" s="1">
        <f>シミュレーション!F43</f>
        <v>7.1201500000000006</v>
      </c>
    </row>
    <row r="43" spans="1:11">
      <c r="A43" s="1">
        <v>41</v>
      </c>
      <c r="B43" s="1">
        <f>シミュレーション!A44-シミュレーション!H44-シミュレーション!I44-シミュレーション!Q44*12-シミュレーション!S44*12-シミュレーション!AP44-シミュレーション!AQ44</f>
        <v>26.523216000000001</v>
      </c>
      <c r="C43" s="1">
        <f>シミュレーション!A44-シミュレーション!L44-シミュレーション!M44-シミュレーション!Y44-シミュレーション!AM44-シミュレーション!AP44-シミュレーション!AR44</f>
        <v>33.325800000000001</v>
      </c>
      <c r="E43" s="1">
        <v>41</v>
      </c>
      <c r="F43" s="24">
        <f>(シミュレーション!H44+シミュレーション!I44+シミュレーション!Q44*12+シミュレーション!S44*12+シミュレーション!AP44+シミュレーション!AQ44)/A43</f>
        <v>0.3530922926829268</v>
      </c>
      <c r="G43" s="24">
        <f>(シミュレーション!L44+シミュレーション!M44+シミュレーション!Y44+シミュレーション!AM44+シミュレーション!AP44+シミュレーション!AR44)/A43</f>
        <v>0.18717560975609759</v>
      </c>
      <c r="I43" s="1">
        <v>41</v>
      </c>
      <c r="J43" s="1">
        <f>シミュレーション!E44</f>
        <v>13.976783999999999</v>
      </c>
      <c r="K43" s="1">
        <f>シミュレーション!F44</f>
        <v>7.1742000000000008</v>
      </c>
    </row>
    <row r="44" spans="1:11">
      <c r="A44" s="1">
        <v>42</v>
      </c>
      <c r="B44" s="1">
        <f>シミュレーション!A45-シミュレーション!H45-シミュレーション!I45-シミュレーション!Q45*12-シミュレーション!S45*12-シミュレーション!AP45-シミュレーション!AQ45</f>
        <v>27.523216000000001</v>
      </c>
      <c r="C44" s="1">
        <f>シミュレーション!A45-シミュレーション!L45-シミュレーション!M45-シミュレーション!Y45-シミュレーション!AM45-シミュレーション!AP45-シミュレーション!AR45</f>
        <v>34.271749999999997</v>
      </c>
      <c r="E44" s="1">
        <v>42</v>
      </c>
      <c r="F44" s="24">
        <f>(シミュレーション!H45+シミュレーション!I45+シミュレーション!Q45*12+シミュレーション!S45*12+シミュレーション!AP45+シミュレーション!AQ45)/A44</f>
        <v>0.34468533333333329</v>
      </c>
      <c r="G44" s="24">
        <f>(シミュレーション!L45+シミュレーション!M45+シミュレーション!Y45+シミュレーション!AM45+シミュレーション!AP45+シミュレーション!AR45)/A44</f>
        <v>0.18400595238095241</v>
      </c>
      <c r="I44" s="1">
        <v>42</v>
      </c>
      <c r="J44" s="1">
        <f>シミュレーション!E45</f>
        <v>13.976783999999999</v>
      </c>
      <c r="K44" s="1">
        <f>シミュレーション!F45</f>
        <v>7.228250000000001</v>
      </c>
    </row>
    <row r="45" spans="1:11">
      <c r="A45" s="1">
        <v>43</v>
      </c>
      <c r="B45" s="1">
        <f>シミュレーション!A46-シミュレーション!H46-シミュレーション!I46-シミュレーション!Q46*12-シミュレーション!S46*12-シミュレーション!AP46-シミュレーション!AQ46</f>
        <v>28.523216000000001</v>
      </c>
      <c r="C45" s="1">
        <f>シミュレーション!A46-シミュレーション!L46-シミュレーション!M46-シミュレーション!Y46-シミュレーション!AM46-シミュレーション!AP46-シミュレーション!AR46</f>
        <v>35.217700000000001</v>
      </c>
      <c r="E45" s="1">
        <v>43</v>
      </c>
      <c r="F45" s="24">
        <f>(シミュレーション!H46+シミュレーション!I46+シミュレーション!Q46*12+シミュレーション!S46*12+シミュレーション!AP46+シミュレーション!AQ46)/A45</f>
        <v>0.33666939534883716</v>
      </c>
      <c r="G45" s="24">
        <f>(シミュレーション!L46+シミュレーション!M46+シミュレーション!Y46+シミュレーション!AM46+シミュレーション!AP46+シミュレーション!AR46)/A45</f>
        <v>0.18098372093023257</v>
      </c>
      <c r="I45" s="1">
        <v>43</v>
      </c>
      <c r="J45" s="1">
        <f>シミュレーション!E46</f>
        <v>13.976783999999999</v>
      </c>
      <c r="K45" s="1">
        <f>シミュレーション!F46</f>
        <v>7.2823000000000011</v>
      </c>
    </row>
    <row r="46" spans="1:11">
      <c r="A46" s="1">
        <v>44</v>
      </c>
      <c r="B46" s="1">
        <f>シミュレーション!A47-シミュレーション!H47-シミュレーション!I47-シミュレーション!Q47*12-シミュレーション!S47*12-シミュレーション!AP47-シミュレーション!AQ47</f>
        <v>29.523216000000001</v>
      </c>
      <c r="C46" s="1">
        <f>シミュレーション!A47-シミュレーション!L47-シミュレーション!M47-シミュレーション!Y47-シミュレーション!AM47-シミュレーション!AP47-シミュレーション!AR47</f>
        <v>36.163649999999997</v>
      </c>
      <c r="E46" s="1">
        <v>44</v>
      </c>
      <c r="F46" s="24">
        <f>(シミュレーション!H47+シミュレーション!I47+シミュレーション!Q47*12+シミュレーション!S47*12+シミュレーション!AP47+シミュレーション!AQ47)/A46</f>
        <v>0.32901781818181813</v>
      </c>
      <c r="G46" s="24">
        <f>(シミュレーション!L47+シミュレーション!M47+シミュレーション!Y47+シミュレーション!AM47+シミュレーション!AP47+シミュレーション!AR47)/A46</f>
        <v>0.17809886363636365</v>
      </c>
      <c r="I46" s="1">
        <v>44</v>
      </c>
      <c r="J46" s="1">
        <f>シミュレーション!E47</f>
        <v>13.976783999999999</v>
      </c>
      <c r="K46" s="1">
        <f>シミュレーション!F47</f>
        <v>7.3363500000000004</v>
      </c>
    </row>
    <row r="47" spans="1:11">
      <c r="A47" s="1">
        <v>45</v>
      </c>
      <c r="B47" s="1">
        <f>シミュレーション!A48-シミュレーション!H48-シミュレーション!I48-シミュレーション!Q48*12-シミュレーション!S48*12-シミュレーション!AP48-シミュレーション!AQ48</f>
        <v>30.523216000000001</v>
      </c>
      <c r="C47" s="1">
        <f>シミュレーション!A48-シミュレーション!L48-シミュレーション!M48-シミュレーション!Y48-シミュレーション!AM48-シミュレーション!AP48-シミュレーション!AR48</f>
        <v>37.1096</v>
      </c>
      <c r="E47" s="1">
        <v>45</v>
      </c>
      <c r="F47" s="24">
        <f>(シミュレーション!H48+シミュレーション!I48+シミュレーション!Q48*12+シミュレーション!S48*12+シミュレーション!AP48+シミュレーション!AQ48)/A47</f>
        <v>0.32170631111111109</v>
      </c>
      <c r="G47" s="24">
        <f>(シミュレーション!L48+シミュレーション!M48+シミュレーション!Y48+シミュレーション!AM48+シミュレーション!AP48+シミュレーション!AR48)/A47</f>
        <v>0.17534222222222223</v>
      </c>
      <c r="I47" s="1">
        <v>45</v>
      </c>
      <c r="J47" s="1">
        <f>シミュレーション!E48</f>
        <v>13.976783999999999</v>
      </c>
      <c r="K47" s="1">
        <f>シミュレーション!F48</f>
        <v>7.3904000000000005</v>
      </c>
    </row>
    <row r="48" spans="1:11">
      <c r="A48" s="1">
        <v>46</v>
      </c>
      <c r="B48" s="1">
        <f>シミュレーション!A49-シミュレーション!H49-シミュレーション!I49-シミュレーション!Q49*12-シミュレーション!S49*12-シミュレーション!AP49-シミュレーション!AQ49</f>
        <v>31.523215999999998</v>
      </c>
      <c r="C48" s="1">
        <f>シミュレーション!A49-シミュレーション!L49-シミュレーション!M49-シミュレーション!Y49-シミュレーション!AM49-シミュレーション!AP49-シミュレーション!AR49</f>
        <v>38.055549999999997</v>
      </c>
      <c r="E48" s="1">
        <v>46</v>
      </c>
      <c r="F48" s="24">
        <f>(シミュレーション!H49+シミュレーション!I49+シミュレーション!Q49*12+シミュレーション!S49*12+シミュレーション!AP49+シミュレーション!AQ49)/A48</f>
        <v>0.31471269565217386</v>
      </c>
      <c r="G48" s="24">
        <f>(シミュレーション!L49+シミュレーション!M49+シミュレーション!Y49+シミュレーション!AM49+シミュレーション!AP49+シミュレーション!AR49)/A48</f>
        <v>0.17270543478260869</v>
      </c>
      <c r="I48" s="1">
        <v>46</v>
      </c>
      <c r="J48" s="1">
        <f>シミュレーション!E49</f>
        <v>13.976783999999999</v>
      </c>
      <c r="K48" s="1">
        <f>シミュレーション!F49</f>
        <v>7.4444499999999998</v>
      </c>
    </row>
    <row r="49" spans="1:11">
      <c r="A49" s="1">
        <v>47</v>
      </c>
      <c r="B49" s="1">
        <f>シミュレーション!A50-シミュレーション!H50-シミュレーション!I50-シミュレーション!Q50*12-シミュレーション!S50*12-シミュレーション!AP50-シミュレーション!AQ50</f>
        <v>32.523215999999998</v>
      </c>
      <c r="C49" s="1">
        <f>シミュレーション!A50-シミュレーション!L50-シミュレーション!M50-シミュレーション!Y50-シミュレーション!AM50-シミュレーション!AP50-シミュレーション!AR50</f>
        <v>39.0015</v>
      </c>
      <c r="E49" s="1">
        <v>47</v>
      </c>
      <c r="F49" s="24">
        <f>(シミュレーション!H50+シミュレーション!I50+シミュレーション!Q50*12+シミュレーション!S50*12+シミュレーション!AP50+シミュレーション!AQ50)/A49</f>
        <v>0.30801668085106382</v>
      </c>
      <c r="G49" s="24">
        <f>(シミュレーション!L50+シミュレーション!M50+シミュレーション!Y50+シミュレーション!AM50+シミュレーション!AP50+シミュレーション!AR50)/A49</f>
        <v>0.1701808510638298</v>
      </c>
      <c r="I49" s="1">
        <v>47</v>
      </c>
      <c r="J49" s="1">
        <f>シミュレーション!E50</f>
        <v>13.976783999999999</v>
      </c>
      <c r="K49" s="1">
        <f>シミュレーション!F50</f>
        <v>7.4984999999999999</v>
      </c>
    </row>
    <row r="50" spans="1:11">
      <c r="A50" s="1">
        <v>48</v>
      </c>
      <c r="B50" s="1">
        <f>シミュレーション!A51-シミュレーション!H51-シミュレーション!I51-シミュレーション!Q51*12-シミュレーション!S51*12-シミュレーション!AP51-シミュレーション!AQ51</f>
        <v>33.523215999999998</v>
      </c>
      <c r="C50" s="1">
        <f>シミュレーション!A51-シミュレーション!L51-シミュレーション!M51-シミュレーション!Y51-シミュレーション!AM51-シミュレーション!AP51-シミュレーション!AR51</f>
        <v>39.947449999999996</v>
      </c>
      <c r="E50" s="1">
        <v>48</v>
      </c>
      <c r="F50" s="24">
        <f>(シミュレーション!H51+シミュレーション!I51+シミュレーション!Q51*12+シミュレーション!S51*12+シミュレーション!AP51+シミュレーション!AQ51)/A50</f>
        <v>0.30159966666666665</v>
      </c>
      <c r="G50" s="24">
        <f>(シミュレーション!L51+シミュレーション!M51+シミュレーション!Y51+シミュレーション!AM51+シミュレーション!AP51+シミュレーション!AR51)/A50</f>
        <v>0.16776145833333334</v>
      </c>
      <c r="I50" s="1">
        <v>48</v>
      </c>
      <c r="J50" s="1">
        <f>シミュレーション!E51</f>
        <v>13.976783999999999</v>
      </c>
      <c r="K50" s="1">
        <f>シミュレーション!F51</f>
        <v>7.552550000000001</v>
      </c>
    </row>
    <row r="51" spans="1:11">
      <c r="A51" s="1">
        <v>49</v>
      </c>
      <c r="B51" s="1">
        <f>シミュレーション!A52-シミュレーション!H52-シミュレーション!I52-シミュレーション!Q52*12-シミュレーション!S52*12-シミュレーション!AP52-シミュレーション!AQ52</f>
        <v>34.523215999999998</v>
      </c>
      <c r="C51" s="1">
        <f>シミュレーション!A52-シミュレーション!L52-シミュレーション!M52-シミュレーション!Y52-シミュレーション!AM52-シミュレーション!AP52-シミュレーション!AR52</f>
        <v>40.8934</v>
      </c>
      <c r="E51" s="1">
        <v>49</v>
      </c>
      <c r="F51" s="24">
        <f>(シミュレーション!H52+シミュレーション!I52+シミュレーション!Q52*12+シミュレーション!S52*12+シミュレーション!AP52+シミュレーション!AQ52)/A51</f>
        <v>0.29544457142857139</v>
      </c>
      <c r="G51" s="24">
        <f>(シミュレーション!L52+シミュレーション!M52+シミュレーション!Y52+シミュレーション!AM52+シミュレーション!AP52+シミュレーション!AR52)/A51</f>
        <v>0.16544081632653063</v>
      </c>
      <c r="I51" s="1">
        <v>49</v>
      </c>
      <c r="J51" s="1">
        <f>シミュレーション!E52</f>
        <v>13.976783999999999</v>
      </c>
      <c r="K51" s="1">
        <f>シミュレーション!F52</f>
        <v>7.6066000000000003</v>
      </c>
    </row>
    <row r="52" spans="1:11">
      <c r="A52" s="1">
        <v>50</v>
      </c>
      <c r="B52" s="1">
        <f>シミュレーション!A53-シミュレーション!H53-シミュレーション!I53-シミュレーション!Q53*12-シミュレーション!S53*12-シミュレーション!AP53-シミュレーション!AQ53</f>
        <v>35.523215999999998</v>
      </c>
      <c r="C52" s="1">
        <f>シミュレーション!A53-シミュレーション!L53-シミュレーション!M53-シミュレーション!Y53-シミュレーション!AM53-シミュレーション!AP53-シミュレーション!AR53</f>
        <v>41.839349999999996</v>
      </c>
      <c r="E52" s="1">
        <v>50</v>
      </c>
      <c r="F52" s="24">
        <f>(シミュレーション!H53+シミュレーション!I53+シミュレーション!Q53*12+シミュレーション!S53*12+シミュレーション!AP53+シミュレーション!AQ53)/A52</f>
        <v>0.28953567999999996</v>
      </c>
      <c r="G52" s="24">
        <f>(シミュレーション!L53+シミュレーション!M53+シミュレーション!Y53+シミュレーション!AM53+シミュレーション!AP53+シミュレーション!AR53)/A52</f>
        <v>0.163213</v>
      </c>
      <c r="I52" s="1">
        <v>50</v>
      </c>
      <c r="J52" s="1">
        <f>シミュレーション!E53</f>
        <v>13.976783999999999</v>
      </c>
      <c r="K52" s="1">
        <f>シミュレーション!F53</f>
        <v>7.6606500000000004</v>
      </c>
    </row>
    <row r="53" spans="1:11">
      <c r="A53" s="1">
        <v>51</v>
      </c>
      <c r="B53" s="1">
        <f>シミュレーション!A54-シミュレーション!H54-シミュレーション!I54-シミュレーション!Q54*12-シミュレーション!S54*12-シミュレーション!AP54-シミュレーション!AQ54</f>
        <v>36.523215999999998</v>
      </c>
      <c r="C53" s="1">
        <f>シミュレーション!A54-シミュレーション!L54-シミュレーション!M54-シミュレーション!Y54-シミュレーション!AM54-シミュレーション!AP54-シミュレーション!AR54</f>
        <v>42.785299999999999</v>
      </c>
      <c r="E53" s="1">
        <v>51</v>
      </c>
      <c r="F53" s="24">
        <f>(シミュレーション!H54+シミュレーション!I54+シミュレーション!Q54*12+シミュレーション!S54*12+シミュレーション!AP54+シミュレーション!AQ54)/A53</f>
        <v>0.28385850980392152</v>
      </c>
      <c r="G53" s="24">
        <f>(シミュレーション!L54+シミュレーション!M54+シミュレーション!Y54+シミュレーション!AM54+シミュレーション!AP54+シミュレーション!AR54)/A53</f>
        <v>0.16107254901960785</v>
      </c>
      <c r="I53" s="1">
        <v>51</v>
      </c>
      <c r="J53" s="1">
        <f>シミュレーション!E54</f>
        <v>13.976783999999999</v>
      </c>
      <c r="K53" s="1">
        <f>シミュレーション!F54</f>
        <v>7.7147000000000006</v>
      </c>
    </row>
    <row r="54" spans="1:11">
      <c r="A54" s="1">
        <v>52</v>
      </c>
      <c r="B54" s="1">
        <f>シミュレーション!A55-シミュレーション!H55-シミュレーション!I55-シミュレーション!Q55*12-シミュレーション!S55*12-シミュレーション!AP55-シミュレーション!AQ55</f>
        <v>37.523215999999998</v>
      </c>
      <c r="C54" s="1">
        <f>シミュレーション!A55-シミュレーション!L55-シミュレーション!M55-シミュレーション!Y55-シミュレーション!AM55-シミュレーション!AP55-シミュレーション!AR55</f>
        <v>43.731250000000003</v>
      </c>
      <c r="E54" s="1">
        <v>52</v>
      </c>
      <c r="F54" s="24">
        <f>(シミュレーション!H55+シミュレーション!I55+シミュレーション!Q55*12+シミュレーション!S55*12+シミュレーション!AP55+シミュレーション!AQ55)/A54</f>
        <v>0.27839969230769229</v>
      </c>
      <c r="G54" s="24">
        <f>(シミュレーション!L55+シミュレーション!M55+シミュレーション!Y55+シミュレーション!AM55+シミュレーション!AP55+シミュレーション!AR55)/A54</f>
        <v>0.15901442307692309</v>
      </c>
      <c r="I54" s="1">
        <v>52</v>
      </c>
      <c r="J54" s="1">
        <f>シミュレーション!E55</f>
        <v>13.976783999999999</v>
      </c>
      <c r="K54" s="1">
        <f>シミュレーション!F55</f>
        <v>7.7687500000000007</v>
      </c>
    </row>
    <row r="55" spans="1:11">
      <c r="A55" s="1">
        <v>53</v>
      </c>
      <c r="B55" s="1">
        <f>シミュレーション!A56-シミュレーション!H56-シミュレーション!I56-シミュレーション!Q56*12-シミュレーション!S56*12-シミュレーション!AP56-シミュレーション!AQ56</f>
        <v>38.523215999999998</v>
      </c>
      <c r="C55" s="1">
        <f>シミュレーション!A56-シミュレーション!L56-シミュレーション!M56-シミュレーション!Y56-シミュレーション!AM56-シミュレーション!AP56-シミュレーション!AR56</f>
        <v>44.677199999999999</v>
      </c>
      <c r="E55" s="1">
        <v>53</v>
      </c>
      <c r="F55" s="24">
        <f>(シミュレーション!H56+シミュレーション!I56+シミュレーション!Q56*12+シミュレーション!S56*12+シミュレーション!AP56+シミュレーション!AQ56)/A55</f>
        <v>0.27314686792452825</v>
      </c>
      <c r="G55" s="24">
        <f>(シミュレーション!L56+シミュレーション!M56+シミュレーション!Y56+シミュレーション!AM56+シミュレーション!AP56+シミュレーション!AR56)/A55</f>
        <v>0.15703396226415095</v>
      </c>
      <c r="I55" s="1">
        <v>53</v>
      </c>
      <c r="J55" s="1">
        <f>シミュレーション!E56</f>
        <v>13.976783999999999</v>
      </c>
      <c r="K55" s="1">
        <f>シミュレーション!F56</f>
        <v>7.8228000000000009</v>
      </c>
    </row>
    <row r="56" spans="1:11">
      <c r="A56" s="1">
        <v>54</v>
      </c>
      <c r="B56" s="1">
        <f>シミュレーション!A57-シミュレーション!H57-シミュレーション!I57-シミュレーション!Q57*12-シミュレーション!S57*12-シミュレーション!AP57-シミュレーション!AQ57</f>
        <v>39.523215999999998</v>
      </c>
      <c r="C56" s="1">
        <f>シミュレーション!A57-シミュレーション!L57-シミュレーション!M57-シミュレーション!Y57-シミュレーション!AM57-シミュレーション!AP57-シミュレーション!AR57</f>
        <v>45.623149999999995</v>
      </c>
      <c r="E56" s="1">
        <v>54</v>
      </c>
      <c r="F56" s="24">
        <f>(シミュレーション!H57+シミュレーション!I57+シミュレーション!Q57*12+シミュレーション!S57*12+シミュレーション!AP57+シミュレーション!AQ57)/A56</f>
        <v>0.26808859259259255</v>
      </c>
      <c r="G56" s="24">
        <f>(シミュレーション!L57+シミュレーション!M57+シミュレーション!Y57+シミュレーション!AM57+シミュレーション!AP57+シミュレーション!AR57)/A56</f>
        <v>0.15512685185185188</v>
      </c>
      <c r="I56" s="1">
        <v>54</v>
      </c>
      <c r="J56" s="1">
        <f>シミュレーション!E57</f>
        <v>13.976783999999999</v>
      </c>
      <c r="K56" s="1">
        <f>シミュレーション!F57</f>
        <v>7.876850000000001</v>
      </c>
    </row>
    <row r="57" spans="1:11">
      <c r="A57" s="1">
        <v>55</v>
      </c>
      <c r="B57" s="1">
        <f>シミュレーション!A58-シミュレーション!H58-シミュレーション!I58-シミュレーション!Q58*12-シミュレーション!S58*12-シミュレーション!AP58-シミュレーション!AQ58</f>
        <v>40.523215999999998</v>
      </c>
      <c r="C57" s="1">
        <f>シミュレーション!A58-シミュレーション!L58-シミュレーション!M58-シミュレーション!Y58-シミュレーション!AM58-シミュレーション!AP58-シミュレーション!AR58</f>
        <v>46.569099999999999</v>
      </c>
      <c r="E57" s="1">
        <v>55</v>
      </c>
      <c r="F57" s="24">
        <f>(シミュレーション!H58+シミュレーション!I58+シミュレーション!Q58*12+シミュレーション!S58*12+シミュレーション!AP58+シミュレーション!AQ58)/A57</f>
        <v>0.2632142545454545</v>
      </c>
      <c r="G57" s="24">
        <f>(シミュレーション!L58+シミュレーション!M58+シミュレーション!Y58+シミュレーション!AM58+シミュレーション!AP58+シミュレーション!AR58)/A57</f>
        <v>0.15328909090909093</v>
      </c>
      <c r="I57" s="1">
        <v>55</v>
      </c>
      <c r="J57" s="1">
        <f>シミュレーション!E58</f>
        <v>13.976783999999999</v>
      </c>
      <c r="K57" s="1">
        <f>シミュレーション!F58</f>
        <v>7.9309000000000012</v>
      </c>
    </row>
    <row r="58" spans="1:11">
      <c r="A58" s="1">
        <v>56</v>
      </c>
      <c r="B58" s="1">
        <f>シミュレーション!A59-シミュレーション!H59-シミュレーション!I59-シミュレーション!Q59*12-シミュレーション!S59*12-シミュレーション!AP59-シミュレーション!AQ59</f>
        <v>41.523215999999998</v>
      </c>
      <c r="C58" s="1">
        <f>シミュレーション!A59-シミュレーション!L59-シミュレーション!M59-シミュレーション!Y59-シミュレーション!AM59-シミュレーション!AP59-シミュレーション!AR59</f>
        <v>47.515050000000002</v>
      </c>
      <c r="E58" s="1">
        <v>56</v>
      </c>
      <c r="F58" s="24">
        <f>(シミュレーション!H59+シミュレーション!I59+シミュレーション!Q59*12+シミュレーション!S59*12+シミュレーション!AP59+シミュレーション!AQ59)/A58</f>
        <v>0.25851399999999997</v>
      </c>
      <c r="G58" s="24">
        <f>(シミュレーション!L59+シミュレーション!M59+シミュレーション!Y59+シミュレーション!AM59+シミュレーション!AP59+シミュレーション!AR59)/A58</f>
        <v>0.15151696428571432</v>
      </c>
      <c r="I58" s="1">
        <v>56</v>
      </c>
      <c r="J58" s="1">
        <f>シミュレーション!E59</f>
        <v>13.976783999999999</v>
      </c>
      <c r="K58" s="1">
        <f>シミュレーション!F59</f>
        <v>7.9849500000000004</v>
      </c>
    </row>
    <row r="59" spans="1:11">
      <c r="A59" s="1">
        <v>57</v>
      </c>
      <c r="B59" s="1">
        <f>シミュレーション!A60-シミュレーション!H60-シミュレーション!I60-シミュレーション!Q60*12-シミュレーション!S60*12-シミュレーション!AP60-シミュレーション!AQ60</f>
        <v>42.523215999999998</v>
      </c>
      <c r="C59" s="1">
        <f>シミュレーション!A60-シミュレーション!L60-シミュレーション!M60-シミュレーション!Y60-シミュレーション!AM60-シミュレーション!AP60-シミュレーション!AR60</f>
        <v>48.460999999999999</v>
      </c>
      <c r="E59" s="1">
        <v>57</v>
      </c>
      <c r="F59" s="24">
        <f>(シミュレーション!H60+シミュレーション!I60+シミュレーション!Q60*12+シミュレーション!S60*12+シミュレーション!AP60+シミュレーション!AQ60)/A59</f>
        <v>0.25397866666666663</v>
      </c>
      <c r="G59" s="24">
        <f>(シミュレーション!L60+シミュレーション!M60+シミュレーション!Y60+シミュレーション!AM60+シミュレーション!AP60+シミュレーション!AR60)/A59</f>
        <v>0.14980701754385967</v>
      </c>
      <c r="I59" s="1">
        <v>57</v>
      </c>
      <c r="J59" s="1">
        <f>シミュレーション!E60</f>
        <v>13.976783999999999</v>
      </c>
      <c r="K59" s="1">
        <f>シミュレーション!F60</f>
        <v>8.0390000000000015</v>
      </c>
    </row>
    <row r="60" spans="1:11">
      <c r="A60" s="1">
        <v>58</v>
      </c>
      <c r="B60" s="1">
        <f>シミュレーション!A61-シミュレーション!H61-シミュレーション!I61-シミュレーション!Q61*12-シミュレーション!S61*12-シミュレーション!AP61-シミュレーション!AQ61</f>
        <v>43.523215999999998</v>
      </c>
      <c r="C60" s="1">
        <f>シミュレーション!A61-シミュレーション!L61-シミュレーション!M61-シミュレーション!Y61-シミュレーション!AM61-シミュレーション!AP61-シミュレーション!AR61</f>
        <v>49.406950000000002</v>
      </c>
      <c r="E60" s="1">
        <v>58</v>
      </c>
      <c r="F60" s="24">
        <f>(シミュレーション!H61+シミュレーション!I61+シミュレーション!Q61*12+シミュレーション!S61*12+シミュレーション!AP61+シミュレーション!AQ61)/A60</f>
        <v>0.24959972413793102</v>
      </c>
      <c r="G60" s="24">
        <f>(シミュレーション!L61+シミュレーション!M61+シミュレーション!Y61+シミュレーション!AM61+シミュレーション!AP61+シミュレーション!AR61)/A60</f>
        <v>0.14815603448275863</v>
      </c>
      <c r="I60" s="1">
        <v>58</v>
      </c>
      <c r="J60" s="1">
        <f>シミュレーション!E61</f>
        <v>13.976783999999999</v>
      </c>
      <c r="K60" s="1">
        <f>シミュレーション!F61</f>
        <v>8.0930499999999999</v>
      </c>
    </row>
    <row r="61" spans="1:11">
      <c r="A61" s="1">
        <v>59</v>
      </c>
      <c r="B61" s="1">
        <f>シミュレーション!A62-シミュレーション!H62-シミュレーション!I62-シミュレーション!Q62*12-シミュレーション!S62*12-シミュレーション!AP62-シミュレーション!AQ62</f>
        <v>44.523215999999998</v>
      </c>
      <c r="C61" s="1">
        <f>シミュレーション!A62-シミュレーション!L62-シミュレーション!M62-シミュレーション!Y62-シミュレーション!AM62-シミュレーション!AP62-シミュレーション!AR62</f>
        <v>50.352899999999998</v>
      </c>
      <c r="E61" s="1">
        <v>59</v>
      </c>
      <c r="F61" s="24">
        <f>(シミュレーション!H62+シミュレーション!I62+シミュレーション!Q62*12+シミュレーション!S62*12+シミュレーション!AP62+シミュレーション!AQ62)/A61</f>
        <v>0.24536922033898304</v>
      </c>
      <c r="G61" s="24">
        <f>(シミュレーション!L62+シミュレーション!M62+シミュレーション!Y62+シミュレーション!AM62+シミュレーション!AP62+シミュレーション!AR62)/A61</f>
        <v>0.14656101694915255</v>
      </c>
      <c r="I61" s="1">
        <v>59</v>
      </c>
      <c r="J61" s="1">
        <f>シミュレーション!E62</f>
        <v>13.976783999999999</v>
      </c>
      <c r="K61" s="1">
        <f>シミュレーション!F62</f>
        <v>8.1471</v>
      </c>
    </row>
    <row r="62" spans="1:11">
      <c r="A62" s="1">
        <v>60</v>
      </c>
      <c r="B62" s="1">
        <f>シミュレーション!A63-シミュレーション!H63-シミュレーション!I63-シミュレーション!Q63*12-シミュレーション!S63*12-シミュレーション!AP63-シミュレーション!AQ63</f>
        <v>45.523215999999998</v>
      </c>
      <c r="C62" s="1">
        <f>シミュレーション!A63-シミュレーション!L63-シミュレーション!M63-シミュレーション!Y63-シミュレーション!AM63-シミュレーション!AP63-シミュレーション!AR63</f>
        <v>51.298850000000002</v>
      </c>
      <c r="E62" s="1">
        <v>60</v>
      </c>
      <c r="F62" s="24">
        <f>(シミュレーション!H63+シミュレーション!I63+シミュレーション!Q63*12+シミュレーション!S63*12+シミュレーション!AP63+シミュレーション!AQ63)/A62</f>
        <v>0.2412797333333333</v>
      </c>
      <c r="G62" s="24">
        <f>(シミュレーション!L63+シミュレーション!M63+シミュレーション!Y63+シミュレーション!AM63+シミュレーション!AP63+シミュレーション!AR63)/A62</f>
        <v>0.1450191666666667</v>
      </c>
      <c r="I62" s="1">
        <v>60</v>
      </c>
      <c r="J62" s="1">
        <f>シミュレーション!E63</f>
        <v>13.976783999999999</v>
      </c>
      <c r="K62" s="1">
        <f>シミュレーション!F63</f>
        <v>8.2011500000000019</v>
      </c>
    </row>
    <row r="63" spans="1:11">
      <c r="A63" s="1">
        <v>61</v>
      </c>
      <c r="B63" s="1">
        <f>シミュレーション!A64-シミュレーション!H64-シミュレーション!I64-シミュレーション!Q64*12-シミュレーション!S64*12-シミュレーション!AP64-シミュレーション!AQ64</f>
        <v>46.523215999999998</v>
      </c>
      <c r="C63" s="1">
        <f>シミュレーション!A64-シミュレーション!L64-シミュレーション!M64-シミュレーション!Y64-シミュレーション!AM64-シミュレーション!AP64-シミュレーション!AR64</f>
        <v>52.244799999999998</v>
      </c>
      <c r="E63" s="1">
        <v>61</v>
      </c>
      <c r="F63" s="24">
        <f>(シミュレーション!H64+シミュレーション!I64+シミュレーション!Q64*12+シミュレーション!S64*12+シミュレーション!AP64+シミュレーション!AQ64)/A63</f>
        <v>0.23732432786885244</v>
      </c>
      <c r="G63" s="24">
        <f>(シミュレーション!L64+シミュレーション!M64+シミュレーション!Y64+シミュレーション!AM64+シミュレーション!AP64+シミュレーション!AR64)/A63</f>
        <v>0.14352786885245902</v>
      </c>
      <c r="I63" s="1">
        <v>61</v>
      </c>
      <c r="J63" s="1">
        <f>シミュレーション!E64</f>
        <v>13.976783999999999</v>
      </c>
      <c r="K63" s="1">
        <f>シミュレーション!F64</f>
        <v>8.2552000000000003</v>
      </c>
    </row>
    <row r="64" spans="1:11">
      <c r="A64" s="1">
        <v>62</v>
      </c>
      <c r="B64" s="1">
        <f>シミュレーション!A65-シミュレーション!H65-シミュレーション!I65-シミュレーション!Q65*12-シミュレーション!S65*12-シミュレーション!AP65-シミュレーション!AQ65</f>
        <v>47.523215999999998</v>
      </c>
      <c r="C64" s="1">
        <f>シミュレーション!A65-シミュレーション!L65-シミュレーション!M65-シミュレーション!Y65-シミュレーション!AM65-シミュレーション!AP65-シミュレーション!AR65</f>
        <v>53.190750000000001</v>
      </c>
      <c r="E64" s="1">
        <v>62</v>
      </c>
      <c r="F64" s="24">
        <f>(シミュレーション!H65+シミュレーション!I65+シミュレーション!Q65*12+シミュレーション!S65*12+シミュレーション!AP65+シミュレーション!AQ65)/A64</f>
        <v>0.23349651612903224</v>
      </c>
      <c r="G64" s="24">
        <f>(シミュレーション!L65+シミュレーション!M65+シミュレーション!Y65+シミュレーション!AM65+シミュレーション!AP65+シミュレーション!AR65)/A64</f>
        <v>0.14208467741935485</v>
      </c>
      <c r="I64" s="1">
        <v>62</v>
      </c>
      <c r="J64" s="1">
        <f>シミュレーション!E65</f>
        <v>13.976783999999999</v>
      </c>
      <c r="K64" s="1">
        <f>シミュレーション!F65</f>
        <v>8.3092500000000005</v>
      </c>
    </row>
    <row r="65" spans="1:11">
      <c r="A65" s="1">
        <v>63</v>
      </c>
      <c r="B65" s="1">
        <f>シミュレーション!A66-シミュレーション!H66-シミュレーション!I66-シミュレーション!Q66*12-シミュレーション!S66*12-シミュレーション!AP66-シミュレーション!AQ66</f>
        <v>48.523215999999998</v>
      </c>
      <c r="C65" s="1">
        <f>シミュレーション!A66-シミュレーション!L66-シミュレーション!M66-シミュレーション!Y66-シミュレーション!AM66-シミュレーション!AP66-シミュレーション!AR66</f>
        <v>54.136699999999998</v>
      </c>
      <c r="E65" s="1">
        <v>63</v>
      </c>
      <c r="F65" s="24">
        <f>(シミュレーション!H66+シミュレーション!I66+シミュレーション!Q66*12+シミュレーション!S66*12+シミュレーション!AP66+シミュレーション!AQ66)/A65</f>
        <v>0.2297902222222222</v>
      </c>
      <c r="G65" s="24">
        <f>(シミュレーション!L66+シミュレーション!M66+シミュレーション!Y66+シミュレーション!AM66+シミュレーション!AP66+シミュレーション!AR66)/A65</f>
        <v>0.14068730158730161</v>
      </c>
      <c r="I65" s="1">
        <v>63</v>
      </c>
      <c r="J65" s="1">
        <f>シミュレーション!E66</f>
        <v>13.976783999999999</v>
      </c>
      <c r="K65" s="1">
        <f>シミュレーション!F66</f>
        <v>8.3633000000000006</v>
      </c>
    </row>
    <row r="66" spans="1:11">
      <c r="A66" s="1">
        <v>64</v>
      </c>
      <c r="B66" s="1">
        <f>シミュレーション!A67-シミュレーション!H67-シミュレーション!I67-シミュレーション!Q67*12-シミュレーション!S67*12-シミュレーション!AP67-シミュレーション!AQ67</f>
        <v>49.523215999999998</v>
      </c>
      <c r="C66" s="1">
        <f>シミュレーション!A67-シミュレーション!L67-シミュレーション!M67-シミュレーション!Y67-シミュレーション!AM67-シミュレーション!AP67-シミュレーション!AR67</f>
        <v>55.082650000000001</v>
      </c>
      <c r="E66" s="1">
        <v>64</v>
      </c>
      <c r="F66" s="24">
        <f>(シミュレーション!H67+シミュレーション!I67+シミュレーション!Q67*12+シミュレーション!S67*12+シミュレーション!AP67+シミュレーション!AQ67)/A66</f>
        <v>0.22619974999999998</v>
      </c>
      <c r="G66" s="24">
        <f>(シミュレーション!L67+シミュレーション!M67+シミュレーション!Y67+シミュレーション!AM67+シミュレーション!AP67+シミュレーション!AR67)/A66</f>
        <v>0.13933359375000001</v>
      </c>
      <c r="I66" s="1">
        <v>64</v>
      </c>
      <c r="J66" s="1">
        <f>シミュレーション!E67</f>
        <v>13.976783999999999</v>
      </c>
      <c r="K66" s="1">
        <f>シミュレーション!F67</f>
        <v>8.4173500000000008</v>
      </c>
    </row>
    <row r="67" spans="1:11">
      <c r="A67" s="1">
        <v>65</v>
      </c>
      <c r="B67" s="1">
        <f>シミュレーション!A68-シミュレーション!H68-シミュレーション!I68-シミュレーション!Q68*12-シミュレーション!S68*12-シミュレーション!AP68-シミュレーション!AQ68</f>
        <v>50.523215999999998</v>
      </c>
      <c r="C67" s="1">
        <f>シミュレーション!A68-シミュレーション!L68-シミュレーション!M68-シミュレーション!Y68-シミュレーション!AM68-シミュレーション!AP68-シミュレーション!AR68</f>
        <v>56.028599999999997</v>
      </c>
      <c r="E67" s="1">
        <v>65</v>
      </c>
      <c r="F67" s="24">
        <f>(シミュレーション!H68+シミュレーション!I68+シミュレーション!Q68*12+シミュレーション!S68*12+シミュレーション!AP68+シミュレーション!AQ68)/A67</f>
        <v>0.22271975384615383</v>
      </c>
      <c r="G67" s="24">
        <f>(シミュレーション!L68+シミュレーション!M68+シミュレーション!Y68+シミュレーション!AM68+シミュレーション!AP68+シミュレーション!AR68)/A67</f>
        <v>0.13802153846153847</v>
      </c>
      <c r="I67" s="1">
        <v>65</v>
      </c>
      <c r="J67" s="1">
        <f>シミュレーション!E68</f>
        <v>13.976783999999999</v>
      </c>
      <c r="K67" s="1">
        <f>シミュレーション!F68</f>
        <v>8.4714000000000009</v>
      </c>
    </row>
    <row r="68" spans="1:11">
      <c r="A68" s="1">
        <v>66</v>
      </c>
      <c r="B68" s="1">
        <f>シミュレーション!A69-シミュレーション!H69-シミュレーション!I69-シミュレーション!Q69*12-シミュレーション!S69*12-シミュレーション!AP69-シミュレーション!AQ69</f>
        <v>51.523215999999998</v>
      </c>
      <c r="C68" s="1">
        <f>シミュレーション!A69-シミュレーション!L69-シミュレーション!M69-シミュレーション!Y69-シミュレーション!AM69-シミュレーション!AP69-シミュレーション!AR69</f>
        <v>56.974550000000001</v>
      </c>
      <c r="E68" s="1">
        <v>66</v>
      </c>
      <c r="F68" s="24">
        <f>(シミュレーション!H69+シミュレーション!I69+シミュレーション!Q69*12+シミュレーション!S69*12+シミュレーション!AP69+シミュレーション!AQ69)/A68</f>
        <v>0.21934521212121211</v>
      </c>
      <c r="G68" s="24">
        <f>(シミュレーション!L69+シミュレーション!M69+シミュレーション!Y69+シミュレーション!AM69+シミュレーション!AP69+シミュレーション!AR69)/A68</f>
        <v>0.13674924242424244</v>
      </c>
      <c r="I68" s="1">
        <v>66</v>
      </c>
      <c r="J68" s="1">
        <f>シミュレーション!E69</f>
        <v>13.976783999999999</v>
      </c>
      <c r="K68" s="1">
        <f>シミュレーション!F69</f>
        <v>8.5254500000000011</v>
      </c>
    </row>
    <row r="69" spans="1:11">
      <c r="A69" s="1">
        <v>67</v>
      </c>
      <c r="B69" s="1">
        <f>シミュレーション!A70-シミュレーション!H70-シミュレーション!I70-シミュレーション!Q70*12-シミュレーション!S70*12-シミュレーション!AP70-シミュレーション!AQ70</f>
        <v>52.523215999999998</v>
      </c>
      <c r="C69" s="1">
        <f>シミュレーション!A70-シミュレーション!L70-シミュレーション!M70-シミュレーション!Y70-シミュレーション!AM70-シミュレーション!AP70-シミュレーション!AR70</f>
        <v>57.920499999999997</v>
      </c>
      <c r="E69" s="1">
        <v>67</v>
      </c>
      <c r="F69" s="24">
        <f>(シミュレーション!H70+シミュレーション!I70+シミュレーション!Q70*12+シミュレーション!S70*12+シミュレーション!AP70+シミュレーション!AQ70)/A69</f>
        <v>0.2160714029850746</v>
      </c>
      <c r="G69" s="24">
        <f>(シミュレーション!L70+シミュレーション!M70+シミュレーション!Y70+シミュレーション!AM70+シミュレーション!AP70+シミュレーション!AR70)/A69</f>
        <v>0.13551492537313434</v>
      </c>
      <c r="I69" s="1">
        <v>67</v>
      </c>
      <c r="J69" s="1">
        <f>シミュレーション!E70</f>
        <v>13.976783999999999</v>
      </c>
      <c r="K69" s="1">
        <f>シミュレーション!F70</f>
        <v>8.5795000000000012</v>
      </c>
    </row>
    <row r="70" spans="1:11">
      <c r="A70" s="1">
        <v>68</v>
      </c>
      <c r="B70" s="1">
        <f>シミュレーション!A71-シミュレーション!H71-シミュレーション!I71-シミュレーション!Q71*12-シミュレーション!S71*12-シミュレーション!AP71-シミュレーション!AQ71</f>
        <v>53.523215999999998</v>
      </c>
      <c r="C70" s="1">
        <f>シミュレーション!A71-シミュレーション!L71-シミュレーション!M71-シミュレーション!Y71-シミュレーション!AM71-シミュレーション!AP71-シミュレーション!AR71</f>
        <v>58.86645</v>
      </c>
      <c r="E70" s="1">
        <v>68</v>
      </c>
      <c r="F70" s="24">
        <f>(シミュレーション!H71+シミュレーション!I71+シミュレーション!Q71*12+シミュレーション!S71*12+シミュレーション!AP71+シミュレーション!AQ71)/A70</f>
        <v>0.21289388235294116</v>
      </c>
      <c r="G70" s="24">
        <f>(シミュレーション!L71+シミュレーション!M71+シミュレーション!Y71+シミュレーション!AM71+シミュレーション!AP71+シミュレーション!AR71)/A70</f>
        <v>0.13431691176470587</v>
      </c>
      <c r="I70" s="1">
        <v>68</v>
      </c>
      <c r="J70" s="1">
        <f>シミュレーション!E71</f>
        <v>13.976783999999999</v>
      </c>
      <c r="K70" s="1">
        <f>シミュレーション!F71</f>
        <v>8.6335499999999996</v>
      </c>
    </row>
    <row r="71" spans="1:11">
      <c r="A71" s="1">
        <v>69</v>
      </c>
      <c r="B71" s="1">
        <f>シミュレーション!A72-シミュレーション!H72-シミュレーション!I72-シミュレーション!Q72*12-シミュレーション!S72*12-シミュレーション!AP72-シミュレーション!AQ72</f>
        <v>54.523215999999998</v>
      </c>
      <c r="C71" s="1">
        <f>シミュレーション!A72-シミュレーション!L72-シミュレーション!M72-シミュレーション!Y72-シミュレーション!AM72-シミュレーション!AP72-シミュレーション!AR72</f>
        <v>59.812399999999997</v>
      </c>
      <c r="E71" s="1">
        <v>69</v>
      </c>
      <c r="F71" s="24">
        <f>(シミュレーション!H72+シミュレーション!I72+シミュレーション!Q72*12+シミュレーション!S72*12+シミュレーション!AP72+シミュレーション!AQ72)/A71</f>
        <v>0.20980846376811593</v>
      </c>
      <c r="G71" s="24">
        <f>(シミュレーション!L72+シミュレーション!M72+シミュレーション!Y72+シミュレーション!AM72+シミュレーション!AP72+シミュレーション!AR72)/A71</f>
        <v>0.13315362318840579</v>
      </c>
      <c r="I71" s="1">
        <v>69</v>
      </c>
      <c r="J71" s="1">
        <f>シミュレーション!E72</f>
        <v>13.976783999999999</v>
      </c>
      <c r="K71" s="1">
        <f>シミュレーション!F72</f>
        <v>8.6875999999999998</v>
      </c>
    </row>
    <row r="72" spans="1:11">
      <c r="A72" s="1">
        <v>70</v>
      </c>
      <c r="B72" s="1">
        <f>シミュレーション!A73-シミュレーション!H73-シミュレーション!I73-シミュレーション!Q73*12-シミュレーション!S73*12-シミュレーション!AP73-シミュレーション!AQ73</f>
        <v>55.523215999999998</v>
      </c>
      <c r="C72" s="1">
        <f>シミュレーション!A73-シミュレーション!L73-シミュレーション!M73-シミュレーション!Y73-シミュレーション!AM73-シミュレーション!AP73-シミュレーション!AR73</f>
        <v>60.75835</v>
      </c>
      <c r="E72" s="1">
        <v>70</v>
      </c>
      <c r="F72" s="24">
        <f>(シミュレーション!H73+シミュレーション!I73+シミュレーション!Q73*12+シミュレーション!S73*12+シミュレーション!AP73+シミュレーション!AQ73)/A72</f>
        <v>0.20681119999999997</v>
      </c>
      <c r="G72" s="24">
        <f>(シミュレーション!L73+シミュレーション!M73+シミュレーション!Y73+シミュレーション!AM73+シミュレーション!AP73+シミュレーション!AR73)/A72</f>
        <v>0.13202357142857143</v>
      </c>
      <c r="I72" s="1">
        <v>70</v>
      </c>
      <c r="J72" s="1">
        <f>シミュレーション!E73</f>
        <v>13.976783999999999</v>
      </c>
      <c r="K72" s="1">
        <f>シミュレーション!F73</f>
        <v>8.7416499999999999</v>
      </c>
    </row>
    <row r="73" spans="1:11">
      <c r="A73" s="1">
        <v>71</v>
      </c>
      <c r="B73" s="1">
        <f>シミュレーション!A74-シミュレーション!H74-シミュレーション!I74-シミュレーション!Q74*12-シミュレーション!S74*12-シミュレーション!AP74-シミュレーション!AQ74</f>
        <v>56.523215999999998</v>
      </c>
      <c r="C73" s="1">
        <f>シミュレーション!A74-シミュレーション!L74-シミュレーション!M74-シミュレーション!Y74-シミュレーション!AM74-シミュレーション!AP74-シミュレーション!AR74</f>
        <v>61.704300000000003</v>
      </c>
      <c r="E73" s="1">
        <v>71</v>
      </c>
      <c r="F73" s="24">
        <f>(シミュレーション!H74+シミュレーション!I74+シミュレーション!Q74*12+シミュレーション!S74*12+シミュレーション!AP74+シミュレーション!AQ74)/A73</f>
        <v>0.20389836619718307</v>
      </c>
      <c r="G73" s="24">
        <f>(シミュレーション!L74+シミュレーション!M74+シミュレーション!Y74+シミュレーション!AM74+シミュレーション!AP74+シミュレーション!AR74)/A73</f>
        <v>0.13092535211267606</v>
      </c>
      <c r="I73" s="1">
        <v>71</v>
      </c>
      <c r="J73" s="1">
        <f>シミュレーション!E74</f>
        <v>13.976783999999999</v>
      </c>
      <c r="K73" s="1">
        <f>シミュレーション!F74</f>
        <v>8.7957000000000001</v>
      </c>
    </row>
    <row r="74" spans="1:11">
      <c r="A74" s="1">
        <v>72</v>
      </c>
      <c r="B74" s="1">
        <f>シミュレーション!A75-シミュレーション!H75-シミュレーション!I75-シミュレーション!Q75*12-シミュレーション!S75*12-シミュレーション!AP75-シミュレーション!AQ75</f>
        <v>57.523215999999998</v>
      </c>
      <c r="C74" s="1">
        <f>シミュレーション!A75-シミュレーション!L75-シミュレーション!M75-シミュレーション!Y75-シミュレーション!AM75-シミュレーション!AP75-シミュレーション!AR75</f>
        <v>62.65025</v>
      </c>
      <c r="E74" s="1">
        <v>72</v>
      </c>
      <c r="F74" s="24">
        <f>(シミュレーション!H75+シミュレーション!I75+シミュレーション!Q75*12+シミュレーション!S75*12+シミュレーション!AP75+シミュレーション!AQ75)/A74</f>
        <v>0.20106644444444444</v>
      </c>
      <c r="G74" s="24">
        <f>(シミュレーション!L75+シミュレーション!M75+シミュレーション!Y75+シミュレーション!AM75+シミュレーション!AP75+シミュレーション!AR75)/A74</f>
        <v>0.1298576388888889</v>
      </c>
      <c r="I74" s="1">
        <v>72</v>
      </c>
      <c r="J74" s="1">
        <f>シミュレーション!E75</f>
        <v>13.976783999999999</v>
      </c>
      <c r="K74" s="1">
        <f>シミュレーション!F75</f>
        <v>8.8497500000000002</v>
      </c>
    </row>
    <row r="75" spans="1:11">
      <c r="A75" s="1">
        <v>73</v>
      </c>
      <c r="B75" s="1">
        <f>シミュレーション!A76-シミュレーション!H76-シミュレーション!I76-シミュレーション!Q76*12-シミュレーション!S76*12-シミュレーション!AP76-シミュレーション!AQ76</f>
        <v>58.523215999999998</v>
      </c>
      <c r="C75" s="1">
        <f>シミュレーション!A76-シミュレーション!L76-シミュレーション!M76-シミュレーション!Y76-シミュレーション!AM76-シミュレーション!AP76-シミュレーション!AR76</f>
        <v>63.596199999999996</v>
      </c>
      <c r="E75" s="1">
        <v>73</v>
      </c>
      <c r="F75" s="24">
        <f>(シミュレーション!H76+シミュレーション!I76+シミュレーション!Q76*12+シミュレーション!S76*12+シミュレーション!AP76+シミュレーション!AQ76)/A75</f>
        <v>0.19831210958904108</v>
      </c>
      <c r="G75" s="24">
        <f>(シミュレーション!L76+シミュレーション!M76+シミュレーション!Y76+シミュレーション!AM76+シミュレーション!AP76+シミュレーション!AR76)/A75</f>
        <v>0.12881917808219179</v>
      </c>
      <c r="I75" s="1">
        <v>73</v>
      </c>
      <c r="J75" s="1">
        <f>シミュレーション!E76</f>
        <v>13.976783999999999</v>
      </c>
      <c r="K75" s="1">
        <f>シミュレーション!F76</f>
        <v>8.9038000000000004</v>
      </c>
    </row>
    <row r="76" spans="1:11">
      <c r="A76" s="1">
        <v>74</v>
      </c>
      <c r="B76" s="1">
        <f>シミュレーション!A77-シミュレーション!H77-シミュレーション!I77-シミュレーション!Q77*12-シミュレーション!S77*12-シミュレーション!AP77-シミュレーション!AQ77</f>
        <v>59.523215999999998</v>
      </c>
      <c r="C76" s="1">
        <f>シミュレーション!A77-シミュレーション!L77-シミュレーション!M77-シミュレーション!Y77-シミュレーション!AM77-シミュレーション!AP77-シミュレーション!AR77</f>
        <v>64.542149999999992</v>
      </c>
      <c r="E76" s="1">
        <v>74</v>
      </c>
      <c r="F76" s="24">
        <f>(シミュレーション!H77+シミュレーション!I77+シミュレーション!Q77*12+シミュレーション!S77*12+シミュレーション!AP77+シミュレーション!AQ77)/A76</f>
        <v>0.19563221621621621</v>
      </c>
      <c r="G76" s="24">
        <f>(シミュレーション!L77+シミュレーション!M77+シミュレーション!Y77+シミュレーション!AM77+シミュレーション!AP77+シミュレーション!AR77)/A76</f>
        <v>0.1278087837837838</v>
      </c>
      <c r="I76" s="1">
        <v>74</v>
      </c>
      <c r="J76" s="1">
        <f>シミュレーション!E77</f>
        <v>13.976783999999999</v>
      </c>
      <c r="K76" s="1">
        <f>シミュレーション!F77</f>
        <v>8.9578500000000005</v>
      </c>
    </row>
    <row r="77" spans="1:11">
      <c r="A77" s="1">
        <v>75</v>
      </c>
      <c r="B77" s="1">
        <f>シミュレーション!A78-シミュレーション!H78-シミュレーション!I78-シミュレーション!Q78*12-シミュレーション!S78*12-シミュレーション!AP78-シミュレーション!AQ78</f>
        <v>59.920815999999995</v>
      </c>
      <c r="C77" s="1">
        <f>シミュレーション!A78-シミュレーション!L78-シミュレーション!M78-シミュレーション!Y78-シミュレーション!AM78-シミュレーション!AP78-シミュレーション!AR78</f>
        <v>65.488100000000003</v>
      </c>
      <c r="E77" s="1">
        <v>75</v>
      </c>
      <c r="F77" s="24">
        <f>(シミュレーション!H78+シミュレーション!I78+シミュレーション!Q78*12+シミュレーション!S78*12+シミュレーション!AP78+シミュレーション!AQ78)/A77</f>
        <v>0.20105578666666665</v>
      </c>
      <c r="G77" s="24">
        <f>(シミュレーション!L78+シミュレーション!M78+シミュレーション!Y78+シミュレーション!AM78+シミュレーション!AP78+シミュレーション!AR78)/A77</f>
        <v>0.12682533333333335</v>
      </c>
      <c r="I77" s="1">
        <v>75</v>
      </c>
      <c r="J77" s="1">
        <f>シミュレーション!E78</f>
        <v>14.579184000000001</v>
      </c>
      <c r="K77" s="1">
        <f>シミュレーション!F78</f>
        <v>9.0119000000000007</v>
      </c>
    </row>
    <row r="78" spans="1:11">
      <c r="A78" s="1">
        <v>76</v>
      </c>
      <c r="B78" s="1">
        <f>シミュレーション!A79-シミュレーション!H79-シミュレーション!I79-シミュレーション!Q79*12-シミュレーション!S79*12-シミュレーション!AP79-シミュレーション!AQ79</f>
        <v>60.920815999999995</v>
      </c>
      <c r="C78" s="1">
        <f>シミュレーション!A79-シミュレーション!L79-シミュレーション!M79-シミュレーション!Y79-シミュレーション!AM79-シミュレーション!AP79-シミュレーション!AR79</f>
        <v>66.434049999999999</v>
      </c>
      <c r="E78" s="1">
        <v>76</v>
      </c>
      <c r="F78" s="24">
        <f>(シミュレーション!H79+シミュレーション!I79+シミュレーション!Q79*12+シミュレーション!S79*12+シミュレーション!AP79+シミュレーション!AQ79)/A78</f>
        <v>0.19841031578947368</v>
      </c>
      <c r="G78" s="24">
        <f>(シミュレーション!L79+シミュレーション!M79+シミュレーション!Y79+シミュレーション!AM79+シミュレーション!AP79+シミュレーション!AR79)/A78</f>
        <v>0.12586776315789475</v>
      </c>
      <c r="I78" s="1">
        <v>76</v>
      </c>
      <c r="J78" s="1">
        <f>シミュレーション!E79</f>
        <v>14.579184000000001</v>
      </c>
      <c r="K78" s="1">
        <f>シミュレーション!F79</f>
        <v>9.0659500000000008</v>
      </c>
    </row>
    <row r="79" spans="1:11">
      <c r="A79" s="1">
        <v>77</v>
      </c>
      <c r="B79" s="1">
        <f>シミュレーション!A80-シミュレーション!H80-シミュレーション!I80-シミュレーション!Q80*12-シミュレーション!S80*12-シミュレーション!AP80-シミュレーション!AQ80</f>
        <v>61.920815999999995</v>
      </c>
      <c r="C79" s="1">
        <f>シミュレーション!A80-シミュレーション!L80-シミュレーション!M80-シミュレーション!Y80-シミュレーション!AM80-シミュレーション!AP80-シミュレーション!AR80</f>
        <v>67.38</v>
      </c>
      <c r="E79" s="1">
        <v>77</v>
      </c>
      <c r="F79" s="24">
        <f>(シミュレーション!H80+シミュレーション!I80+シミュレーション!Q80*12+シミュレーション!S80*12+シミュレーション!AP80+シミュレーション!AQ80)/A79</f>
        <v>0.19583355844155845</v>
      </c>
      <c r="G79" s="24">
        <f>(シミュレーション!L80+シミュレーション!M80+シミュレーション!Y80+シミュレーション!AM80+シミュレーション!AP80+シミュレーション!AR80)/A79</f>
        <v>0.12493506493506495</v>
      </c>
      <c r="I79" s="1">
        <v>77</v>
      </c>
      <c r="J79" s="1">
        <f>シミュレーション!E80</f>
        <v>14.579184000000001</v>
      </c>
      <c r="K79" s="1">
        <f>シミュレーション!F80</f>
        <v>9.120000000000001</v>
      </c>
    </row>
    <row r="80" spans="1:11">
      <c r="A80" s="1">
        <v>78</v>
      </c>
      <c r="B80" s="1">
        <f>シミュレーション!A81-シミュレーション!H81-シミュレーション!I81-シミュレーション!Q81*12-シミュレーション!S81*12-シミュレーション!AP81-シミュレーション!AQ81</f>
        <v>62.920815999999995</v>
      </c>
      <c r="C80" s="1">
        <f>シミュレーション!A81-シミュレーション!L81-シミュレーション!M81-シミュレーション!Y81-シミュレーション!AM81-シミュレーション!AP81-シミュレーション!AR81</f>
        <v>68.325950000000006</v>
      </c>
      <c r="E80" s="1">
        <v>78</v>
      </c>
      <c r="F80" s="24">
        <f>(シミュレーション!H81+シミュレーション!I81+シミュレーション!Q81*12+シミュレーション!S81*12+シミュレーション!AP81+シミュレーション!AQ81)/A80</f>
        <v>0.19332287179487179</v>
      </c>
      <c r="G80" s="24">
        <f>(シミュレーション!L81+シミュレーション!M81+シミュレーション!Y81+シミュレーション!AM81+シミュレーション!AP81+シミュレーション!AR81)/A80</f>
        <v>0.12402628205128206</v>
      </c>
      <c r="I80" s="1">
        <v>78</v>
      </c>
      <c r="J80" s="1">
        <f>シミュレーション!E81</f>
        <v>14.579184000000001</v>
      </c>
      <c r="K80" s="1">
        <f>シミュレーション!F81</f>
        <v>9.1740500000000011</v>
      </c>
    </row>
    <row r="81" spans="1:11">
      <c r="A81" s="1">
        <v>79</v>
      </c>
      <c r="B81" s="1">
        <f>シミュレーション!A82-シミュレーション!H82-シミュレーション!I82-シミュレーション!Q82*12-シミュレーション!S82*12-シミュレーション!AP82-シミュレーション!AQ82</f>
        <v>63.920815999999988</v>
      </c>
      <c r="C81" s="1">
        <f>シミュレーション!A82-シミュレーション!L82-シミュレーション!M82-シミュレーション!Y82-シミュレーション!AM82-シミュレーション!AP82-シミュレーション!AR82</f>
        <v>69.271900000000002</v>
      </c>
      <c r="E81" s="1">
        <v>79</v>
      </c>
      <c r="F81" s="24">
        <f>(シミュレーション!H82+シミュレーション!I82+シミュレーション!Q82*12+シミュレーション!S82*12+シミュレーション!AP82+シミュレーション!AQ82)/A81</f>
        <v>0.19087574683544303</v>
      </c>
      <c r="G81" s="24">
        <f>(シミュレーション!L82+シミュレーション!M82+シミュレーション!Y82+シミュレーション!AM82+シミュレーション!AP82+シミュレーション!AR82)/A81</f>
        <v>0.12314050632911394</v>
      </c>
      <c r="I81" s="1">
        <v>79</v>
      </c>
      <c r="J81" s="1">
        <f>シミュレーション!E82</f>
        <v>14.579184000000001</v>
      </c>
      <c r="K81" s="1">
        <f>シミュレーション!F82</f>
        <v>9.2281000000000013</v>
      </c>
    </row>
    <row r="82" spans="1:11">
      <c r="A82" s="1">
        <v>80</v>
      </c>
      <c r="B82" s="1">
        <f>シミュレーション!A83-シミュレーション!H83-シミュレーション!I83-シミュレーション!Q83*12-シミュレーション!S83*12-シミュレーション!AP83-シミュレーション!AQ83</f>
        <v>64.920815999999988</v>
      </c>
      <c r="C82" s="1">
        <f>シミュレーション!A83-シミュレーション!L83-シミュレーション!M83-シミュレーション!Y83-シミュレーション!AM83-シミュレーション!AP83-シミュレーション!AR83</f>
        <v>70.217849999999999</v>
      </c>
      <c r="E82" s="1">
        <v>80</v>
      </c>
      <c r="F82" s="24">
        <f>(シミュレーション!H83+シミュレーション!I83+シミュレーション!Q83*12+シミュレーション!S83*12+シミュレーション!AP83+シミュレーション!AQ83)/A82</f>
        <v>0.18848979999999999</v>
      </c>
      <c r="G82" s="24">
        <f>(シミュレーション!L83+シミュレーション!M83+シミュレーション!Y83+シミュレーション!AM83+シミュレーション!AP83+シミュレーション!AR83)/A82</f>
        <v>0.12227687500000002</v>
      </c>
      <c r="I82" s="1">
        <v>80</v>
      </c>
      <c r="J82" s="1">
        <f>シミュレーション!E83</f>
        <v>14.579184000000001</v>
      </c>
      <c r="K82" s="1">
        <f>シミュレーション!F83</f>
        <v>9.2821500000000015</v>
      </c>
    </row>
    <row r="83" spans="1:11">
      <c r="A83" s="1">
        <v>81</v>
      </c>
      <c r="B83" s="1">
        <f>シミュレーション!A84-シミュレーション!H84-シミュレーション!I84-シミュレーション!Q84*12-シミュレーション!S84*12-シミュレーション!AP84-シミュレーション!AQ84</f>
        <v>65.920815999999988</v>
      </c>
      <c r="C83" s="1">
        <f>シミュレーション!A84-シミュレーション!L84-シミュレーション!M84-シミュレーション!Y84-シミュレーション!AM84-シミュレーション!AP84-シミュレーション!AR84</f>
        <v>71.163799999999995</v>
      </c>
      <c r="E83" s="1">
        <v>81</v>
      </c>
      <c r="F83" s="24">
        <f>(シミュレーション!H84+シミュレーション!I84+シミュレーション!Q84*12+シミュレーション!S84*12+シミュレーション!AP84+シミュレーション!AQ84)/A83</f>
        <v>0.18616276543209875</v>
      </c>
      <c r="G83" s="24">
        <f>(シミュレーション!L84+シミュレーション!M84+シミュレーション!Y84+シミュレーション!AM84+シミュレーション!AP84+シミュレーション!AR84)/A83</f>
        <v>0.12143456790123457</v>
      </c>
      <c r="I83" s="1">
        <v>81</v>
      </c>
      <c r="J83" s="1">
        <f>シミュレーション!E84</f>
        <v>14.579184000000001</v>
      </c>
      <c r="K83" s="1">
        <f>シミュレーション!F84</f>
        <v>9.3361999999999998</v>
      </c>
    </row>
    <row r="84" spans="1:11">
      <c r="A84" s="1">
        <v>82</v>
      </c>
      <c r="B84" s="1">
        <f>シミュレーション!A85-シミュレーション!H85-シミュレーション!I85-シミュレーション!Q85*12-シミュレーション!S85*12-シミュレーション!AP85-シミュレーション!AQ85</f>
        <v>66.920815999999988</v>
      </c>
      <c r="C84" s="1">
        <f>シミュレーション!A85-シミュレーション!L85-シミュレーション!M85-シミュレーション!Y85-シミュレーション!AM85-シミュレーション!AP85-シミュレーション!AR85</f>
        <v>72.109750000000005</v>
      </c>
      <c r="E84" s="1">
        <v>82</v>
      </c>
      <c r="F84" s="24">
        <f>(シミュレーション!H85+シミュレーション!I85+シミュレーション!Q85*12+シミュレーション!S85*12+シミュレーション!AP85+シミュレーション!AQ85)/A84</f>
        <v>0.18389248780487805</v>
      </c>
      <c r="G84" s="24">
        <f>(シミュレーション!L85+シミュレーション!M85+シミュレーション!Y85+シミュレーション!AM85+シミュレーション!AP85+シミュレーション!AR85)/A84</f>
        <v>0.12061280487804878</v>
      </c>
      <c r="I84" s="1">
        <v>82</v>
      </c>
      <c r="J84" s="1">
        <f>シミュレーション!E85</f>
        <v>14.579184000000001</v>
      </c>
      <c r="K84" s="1">
        <f>シミュレーション!F85</f>
        <v>9.39025</v>
      </c>
    </row>
    <row r="85" spans="1:11">
      <c r="A85" s="1">
        <v>83</v>
      </c>
      <c r="B85" s="1">
        <f>シミュレーション!A86-シミュレーション!H86-シミュレーション!I86-シミュレーション!Q86*12-シミュレーション!S86*12-シミュレーション!AP86-シミュレーション!AQ86</f>
        <v>67.920815999999988</v>
      </c>
      <c r="C85" s="1">
        <f>シミュレーション!A86-シミュレーション!L86-シミュレーション!M86-シミュレーション!Y86-シミュレーション!AM86-シミュレーション!AP86-シミュレーション!AR86</f>
        <v>73.055700000000002</v>
      </c>
      <c r="E85" s="1">
        <v>83</v>
      </c>
      <c r="F85" s="24">
        <f>(シミュレーション!H86+シミュレーション!I86+シミュレーション!Q86*12+シミュレーション!S86*12+シミュレーション!AP86+シミュレーション!AQ86)/A85</f>
        <v>0.1816769156626506</v>
      </c>
      <c r="G85" s="24">
        <f>(シミュレーション!L86+シミュレーション!M86+シミュレーション!Y86+シミュレーション!AM86+シミュレーション!AP86+シミュレーション!AR86)/A85</f>
        <v>0.11981084337349397</v>
      </c>
      <c r="I85" s="1">
        <v>83</v>
      </c>
      <c r="J85" s="1">
        <f>シミュレーション!E86</f>
        <v>14.579184000000001</v>
      </c>
      <c r="K85" s="1">
        <f>シミュレーション!F86</f>
        <v>9.4443000000000001</v>
      </c>
    </row>
    <row r="86" spans="1:11">
      <c r="A86" s="1">
        <v>84</v>
      </c>
      <c r="B86" s="1">
        <f>シミュレーション!A87-シミュレーション!H87-シミュレーション!I87-シミュレーション!Q87*12-シミュレーション!S87*12-シミュレーション!AP87-シミュレーション!AQ87</f>
        <v>68.920815999999988</v>
      </c>
      <c r="C86" s="1">
        <f>シミュレーション!A87-シミュレーション!L87-シミュレーション!M87-シミュレーション!Y87-シミュレーション!AM87-シミュレーション!AP87-シミュレーション!AR87</f>
        <v>74.001649999999998</v>
      </c>
      <c r="E86" s="1">
        <v>84</v>
      </c>
      <c r="F86" s="24">
        <f>(シミュレーション!H87+シミュレーション!I87+シミュレーション!Q87*12+シミュレーション!S87*12+シミュレーション!AP87+シミュレーション!AQ87)/A86</f>
        <v>0.17951409523809522</v>
      </c>
      <c r="G86" s="24">
        <f>(シミュレーション!L87+シミュレーション!M87+シミュレーション!Y87+シミュレーション!AM87+シミュレーション!AP87+シミュレーション!AR87)/A86</f>
        <v>0.1190279761904762</v>
      </c>
      <c r="I86" s="1">
        <v>84</v>
      </c>
      <c r="J86" s="1">
        <f>シミュレーション!E87</f>
        <v>14.579184000000001</v>
      </c>
      <c r="K86" s="1">
        <f>シミュレーション!F87</f>
        <v>9.4983500000000003</v>
      </c>
    </row>
    <row r="87" spans="1:11">
      <c r="A87" s="1">
        <v>85</v>
      </c>
      <c r="B87" s="1">
        <f>シミュレーション!A88-シミュレーション!H88-シミュレーション!I88-シミュレーション!Q88*12-シミュレーション!S88*12-シミュレーション!AP88-シミュレーション!AQ88</f>
        <v>69.920815999999988</v>
      </c>
      <c r="C87" s="1">
        <f>シミュレーション!A88-シミュレーション!L88-シミュレーション!M88-シミュレーション!Y88-シミュレーション!AM88-シミュレーション!AP88-シミュレーション!AR88</f>
        <v>74.947599999999994</v>
      </c>
      <c r="E87" s="1">
        <v>85</v>
      </c>
      <c r="F87" s="24">
        <f>(シミュレーション!H88+シミュレーション!I88+シミュレーション!Q88*12+シミュレーション!S88*12+シミュレーション!AP88+シミュレーション!AQ88)/A87</f>
        <v>0.17740216470588235</v>
      </c>
      <c r="G87" s="24">
        <f>(シミュレーション!L88+シミュレーション!M88+シミュレーション!Y88+シミュレーション!AM88+シミュレーション!AP88+シミュレーション!AR88)/A87</f>
        <v>0.11826352941176471</v>
      </c>
      <c r="I87" s="1">
        <v>85</v>
      </c>
      <c r="J87" s="1">
        <f>シミュレーション!E88</f>
        <v>14.579184000000001</v>
      </c>
      <c r="K87" s="1">
        <f>シミュレーション!F88</f>
        <v>9.5524000000000004</v>
      </c>
    </row>
    <row r="88" spans="1:11">
      <c r="A88" s="1">
        <v>86</v>
      </c>
      <c r="B88" s="1">
        <f>シミュレーション!A89-シミュレーション!H89-シミュレーション!I89-シミュレーション!Q89*12-シミュレーション!S89*12-シミュレーション!AP89-シミュレーション!AQ89</f>
        <v>70.920815999999988</v>
      </c>
      <c r="C88" s="1">
        <f>シミュレーション!A89-シミュレーション!L89-シミュレーション!M89-シミュレーション!Y89-シミュレーション!AM89-シミュレーション!AP89-シミュレーション!AR89</f>
        <v>75.893550000000005</v>
      </c>
      <c r="E88" s="1">
        <v>86</v>
      </c>
      <c r="F88" s="24">
        <f>(シミュレーション!H89+シミュレーション!I89+シミュレーション!Q89*12+シミュレーション!S89*12+シミュレーション!AP89+シミュレーション!AQ89)/A88</f>
        <v>0.17533934883720931</v>
      </c>
      <c r="G88" s="24">
        <f>(シミュレーション!L89+シミュレーション!M89+シミュレーション!Y89+シミュレーション!AM89+シミュレーション!AP89+シミュレーション!AR89)/A88</f>
        <v>0.11751686046511628</v>
      </c>
      <c r="I88" s="1">
        <v>86</v>
      </c>
      <c r="J88" s="1">
        <f>シミュレーション!E89</f>
        <v>14.579184000000001</v>
      </c>
      <c r="K88" s="1">
        <f>シミュレーション!F89</f>
        <v>9.6064500000000006</v>
      </c>
    </row>
    <row r="89" spans="1:11">
      <c r="A89" s="1">
        <v>87</v>
      </c>
      <c r="B89" s="1">
        <f>シミュレーション!A90-シミュレーション!H90-シミュレーション!I90-シミュレーション!Q90*12-シミュレーション!S90*12-シミュレーション!AP90-シミュレーション!AQ90</f>
        <v>71.318415999999999</v>
      </c>
      <c r="C89" s="1">
        <f>シミュレーション!A90-シミュレーション!L90-シミュレーション!M90-シミュレーション!Y90-シミュレーション!AM90-シミュレーション!AP90-シミュレーション!AR90</f>
        <v>76.839500000000001</v>
      </c>
      <c r="E89" s="1">
        <v>87</v>
      </c>
      <c r="F89" s="24">
        <f>(シミュレーション!H90+シミュレーション!I90+シミュレーション!Q90*12+シミュレーション!S90*12+シミュレーション!AP90+シミュレーション!AQ90)/A89</f>
        <v>0.18024809195402297</v>
      </c>
      <c r="G89" s="24">
        <f>(シミュレーション!L90+シミュレーション!M90+シミュレーション!Y90+シミュレーション!AM90+シミュレーション!AP90+シミュレーション!AR90)/A89</f>
        <v>0.11678735632183909</v>
      </c>
      <c r="I89" s="1">
        <v>87</v>
      </c>
      <c r="J89" s="1">
        <f>シミュレーション!E90</f>
        <v>15.181583999999999</v>
      </c>
      <c r="K89" s="1">
        <f>シミュレーション!F90</f>
        <v>9.6605000000000008</v>
      </c>
    </row>
    <row r="90" spans="1:11">
      <c r="A90" s="1">
        <v>88</v>
      </c>
      <c r="B90" s="1">
        <f>シミュレーション!A91-シミュレーション!H91-シミュレーション!I91-シミュレーション!Q91*12-シミュレーション!S91*12-シミュレーション!AP91-シミュレーション!AQ91</f>
        <v>72.318415999999999</v>
      </c>
      <c r="C90" s="1">
        <f>シミュレーション!A91-シミュレーション!L91-シミュレーション!M91-シミュレーション!Y91-シミュレーション!AM91-シミュレーション!AP91-シミュレーション!AR91</f>
        <v>77.785449999999997</v>
      </c>
      <c r="E90" s="1">
        <v>88</v>
      </c>
      <c r="F90" s="24">
        <f>(シミュレーション!H91+シミュレーション!I91+シミュレーション!Q91*12+シミュレーション!S91*12+シミュレーション!AP91+シミュレーション!AQ91)/A90</f>
        <v>0.17819981818181818</v>
      </c>
      <c r="G90" s="24">
        <f>(シミュレーション!L91+シミュレーション!M91+シミュレーション!Y91+シミュレーション!AM91+シミュレーション!AP91+シミュレーション!AR91)/A90</f>
        <v>0.11607443181818183</v>
      </c>
      <c r="I90" s="1">
        <v>88</v>
      </c>
      <c r="J90" s="1">
        <f>シミュレーション!E91</f>
        <v>15.181583999999999</v>
      </c>
      <c r="K90" s="1">
        <f>シミュレーション!F91</f>
        <v>9.7145500000000009</v>
      </c>
    </row>
    <row r="91" spans="1:11">
      <c r="A91" s="1">
        <v>89</v>
      </c>
      <c r="B91" s="1">
        <f>シミュレーション!A92-シミュレーション!H92-シミュレーション!I92-シミュレーション!Q92*12-シミュレーション!S92*12-シミュレーション!AP92-シミュレーション!AQ92</f>
        <v>73.318415999999999</v>
      </c>
      <c r="C91" s="1">
        <f>シミュレーション!A92-シミュレーション!L92-シミュレーション!M92-シミュレーション!Y92-シミュレーション!AM92-シミュレーション!AP92-シミュレーション!AR92</f>
        <v>78.731399999999994</v>
      </c>
      <c r="E91" s="1">
        <v>89</v>
      </c>
      <c r="F91" s="24">
        <f>(シミュレーション!H92+シミュレーション!I92+シミュレーション!Q92*12+シミュレーション!S92*12+シミュレーション!AP92+シミュレーション!AQ92)/A91</f>
        <v>0.17619757303370787</v>
      </c>
      <c r="G91" s="24">
        <f>(シミュレーション!L92+シミュレーション!M92+シミュレーション!Y92+シミュレーション!AM92+シミュレーション!AP92+シミュレーション!AR92)/A91</f>
        <v>0.11537752808988765</v>
      </c>
      <c r="I91" s="1">
        <v>89</v>
      </c>
      <c r="J91" s="1">
        <f>シミュレーション!E92</f>
        <v>15.181583999999999</v>
      </c>
      <c r="K91" s="1">
        <f>シミュレーション!F92</f>
        <v>9.7686000000000011</v>
      </c>
    </row>
    <row r="92" spans="1:11">
      <c r="A92" s="1">
        <v>90</v>
      </c>
      <c r="B92" s="1">
        <f>シミュレーション!A93-シミュレーション!H93-シミュレーション!I93-シミュレーション!Q93*12-シミュレーション!S93*12-シミュレーション!AP93-シミュレーション!AQ93</f>
        <v>74.318415999999999</v>
      </c>
      <c r="C92" s="1">
        <f>シミュレーション!A93-シミュレーション!L93-シミュレーション!M93-シミュレーション!Y93-シミュレーション!AM93-シミュレーション!AP93-シミュレーション!AR93</f>
        <v>79.677350000000004</v>
      </c>
      <c r="E92" s="1">
        <v>90</v>
      </c>
      <c r="F92" s="24">
        <f>(シミュレーション!H93+シミュレーション!I93+シミュレーション!Q93*12+シミュレーション!S93*12+シミュレーション!AP93+シミュレーション!AQ93)/A92</f>
        <v>0.1742398222222222</v>
      </c>
      <c r="G92" s="24">
        <f>(シミュレーション!L93+シミュレーション!M93+シミュレーション!Y93+シミュレーション!AM93+シミュレーション!AP93+シミュレーション!AR93)/A92</f>
        <v>0.11469611111111112</v>
      </c>
      <c r="I92" s="1">
        <v>90</v>
      </c>
      <c r="J92" s="1">
        <f>シミュレーション!E93</f>
        <v>15.181583999999999</v>
      </c>
      <c r="K92" s="1">
        <f>シミュレーション!F93</f>
        <v>9.8226500000000012</v>
      </c>
    </row>
    <row r="93" spans="1:11">
      <c r="A93" s="1">
        <v>91</v>
      </c>
      <c r="B93" s="1">
        <f>シミュレーション!A94-シミュレーション!H94-シミュレーション!I94-シミュレーション!Q94*12-シミュレーション!S94*12-シミュレーション!AP94-シミュレーション!AQ94</f>
        <v>75.318415999999999</v>
      </c>
      <c r="C93" s="1">
        <f>シミュレーション!A94-シミュレーション!L94-シミュレーション!M94-シミュレーション!Y94-シミュレーション!AM94-シミュレーション!AP94-シミュレーション!AR94</f>
        <v>80.6233</v>
      </c>
      <c r="E93" s="1">
        <v>91</v>
      </c>
      <c r="F93" s="24">
        <f>(シミュレーション!H94+シミュレーション!I94+シミュレーション!Q94*12+シミュレーション!S94*12+シミュレーション!AP94+シミュレーション!AQ94)/A93</f>
        <v>0.1723250989010989</v>
      </c>
      <c r="G93" s="24">
        <f>(シミュレーション!L94+シミュレーション!M94+シミュレーション!Y94+シミュレーション!AM94+シミュレーション!AP94+シミュレーション!AR94)/A93</f>
        <v>0.11402967032967032</v>
      </c>
      <c r="I93" s="1">
        <v>91</v>
      </c>
      <c r="J93" s="1">
        <f>シミュレーション!E94</f>
        <v>15.181583999999999</v>
      </c>
      <c r="K93" s="1">
        <f>シミュレーション!F94</f>
        <v>9.8766999999999996</v>
      </c>
    </row>
    <row r="94" spans="1:11">
      <c r="A94" s="1">
        <v>92</v>
      </c>
      <c r="B94" s="1">
        <f>シミュレーション!A95-シミュレーション!H95-シミュレーション!I95-シミュレーション!Q95*12-シミュレーション!S95*12-シミュレーション!AP95-シミュレーション!AQ95</f>
        <v>76.318415999999999</v>
      </c>
      <c r="C94" s="1">
        <f>シミュレーション!A95-シミュレーション!L95-シミュレーション!M95-シミュレーション!Y95-シミュレーション!AM95-シミュレーション!AP95-シミュレーション!AR95</f>
        <v>71.675249999999991</v>
      </c>
      <c r="E94" s="1">
        <v>92</v>
      </c>
      <c r="F94" s="24">
        <f>(シミュレーション!H95+シミュレーション!I95+シミュレーション!Q95*12+シミュレーション!S95*12+シミュレーション!AP95+シミュレーション!AQ95)/A94</f>
        <v>0.17045199999999999</v>
      </c>
      <c r="G94" s="24">
        <f>(シミュレーション!L95+シミュレーション!M95+シミュレーション!Y95+シミュレーション!AM95+シミュレーション!AP95+シミュレーション!AR95)/A94</f>
        <v>0.22092119565217394</v>
      </c>
      <c r="I94" s="1">
        <v>92</v>
      </c>
      <c r="J94" s="1">
        <f>シミュレーション!E95</f>
        <v>15.181583999999999</v>
      </c>
      <c r="K94" s="1">
        <f>シミュレーション!F95</f>
        <v>19.824750000000002</v>
      </c>
    </row>
    <row r="95" spans="1:11">
      <c r="A95" s="1">
        <v>93</v>
      </c>
      <c r="B95" s="1">
        <f>シミュレーション!A96-シミュレーション!H96-シミュレーション!I96-シミュレーション!Q96*12-シミュレーション!S96*12-シミュレーション!AP96-シミュレーション!AQ96</f>
        <v>77.318415999999999</v>
      </c>
      <c r="C95" s="1">
        <f>シミュレーション!A96-シミュレーション!L96-シミュレーション!M96-シミュレーション!Y96-シミュレーション!AM96-シミュレーション!AP96-シミュレーション!AR96</f>
        <v>72.621199999999988</v>
      </c>
      <c r="E95" s="1">
        <v>93</v>
      </c>
      <c r="F95" s="24">
        <f>(シミュレーション!H96+シミュレーション!I96+シミュレーション!Q96*12+シミュレーション!S96*12+シミュレーション!AP96+シミュレーション!AQ96)/A95</f>
        <v>0.1686191827956989</v>
      </c>
      <c r="G95" s="24">
        <f>(シミュレーション!L96+シミュレーション!M96+シミュレーション!Y96+シミュレーション!AM96+シミュレーション!AP96+シミュレーション!AR96)/A95</f>
        <v>0.2191268817204301</v>
      </c>
      <c r="I95" s="1">
        <v>93</v>
      </c>
      <c r="J95" s="1">
        <f>シミュレーション!E96</f>
        <v>15.181583999999999</v>
      </c>
      <c r="K95" s="1">
        <f>シミュレーション!F96</f>
        <v>19.878799999999998</v>
      </c>
    </row>
    <row r="96" spans="1:11">
      <c r="A96" s="1">
        <v>94</v>
      </c>
      <c r="B96" s="1">
        <f>シミュレーション!A97-シミュレーション!H97-シミュレーション!I97-シミュレーション!Q97*12-シミュレーション!S97*12-シミュレーション!AP97-シミュレーション!AQ97</f>
        <v>78.318415999999999</v>
      </c>
      <c r="C96" s="1">
        <f>シミュレーション!A97-シミュレーション!L97-シミュレーション!M97-シミュレーション!Y97-シミュレーション!AM97-シミュレーション!AP97-シミュレーション!AR97</f>
        <v>73.567149999999998</v>
      </c>
      <c r="E96" s="1">
        <v>94</v>
      </c>
      <c r="F96" s="24">
        <f>(シミュレーション!H97+シミュレーション!I97+シミュレーション!Q97*12+シミュレーション!S97*12+シミュレーション!AP97+シミュレーション!AQ97)/A96</f>
        <v>0.16682536170212764</v>
      </c>
      <c r="G96" s="24">
        <f>(シミュレーション!L97+シミュレーション!M97+シミュレーション!Y97+シミュレーション!AM97+シミュレーション!AP97+シミュレーション!AR97)/A96</f>
        <v>0.21737074468085107</v>
      </c>
      <c r="I96" s="1">
        <v>94</v>
      </c>
      <c r="J96" s="1">
        <f>シミュレーション!E97</f>
        <v>15.181583999999999</v>
      </c>
      <c r="K96" s="1">
        <f>シミュレーション!F97</f>
        <v>19.932850000000002</v>
      </c>
    </row>
    <row r="97" spans="1:11">
      <c r="A97" s="1">
        <v>95</v>
      </c>
      <c r="B97" s="1">
        <f>シミュレーション!A98-シミュレーション!H98-シミュレーション!I98-シミュレーション!Q98*12-シミュレーション!S98*12-シミュレーション!AP98-シミュレーション!AQ98</f>
        <v>79.318415999999999</v>
      </c>
      <c r="C97" s="1">
        <f>シミュレーション!A98-シミュレーション!L98-シミュレーション!M98-シミュレーション!Y98-シミュレーション!AM98-シミュレーション!AP98-シミュレーション!AR98</f>
        <v>74.513099999999994</v>
      </c>
      <c r="E97" s="1">
        <v>95</v>
      </c>
      <c r="F97" s="24">
        <f>(シミュレーション!H98+シミュレーション!I98+シミュレーション!Q98*12+シミュレーション!S98*12+シミュレーション!AP98+シミュレーション!AQ98)/A97</f>
        <v>0.16506930526315788</v>
      </c>
      <c r="G97" s="24">
        <f>(シミュレーション!L98+シミュレーション!M98+シミュレーション!Y98+シミュレーション!AM98+シミュレーション!AP98+シミュレーション!AR98)/A97</f>
        <v>0.21565157894736842</v>
      </c>
      <c r="I97" s="1">
        <v>95</v>
      </c>
      <c r="J97" s="1">
        <f>シミュレーション!E98</f>
        <v>15.181583999999999</v>
      </c>
      <c r="K97" s="1">
        <f>シミュレーション!F98</f>
        <v>19.986899999999999</v>
      </c>
    </row>
    <row r="98" spans="1:11">
      <c r="A98" s="1">
        <v>96</v>
      </c>
      <c r="B98" s="1">
        <f>シミュレーション!A99-シミュレーション!H99-シミュレーション!I99-シミュレーション!Q99*12-シミュレーション!S99*12-シミュレーション!AP99-シミュレーション!AQ99</f>
        <v>80.318415999999999</v>
      </c>
      <c r="C98" s="1">
        <f>シミュレーション!A99-シミュレーション!L99-シミュレーション!M99-シミュレーション!Y99-シミュレーション!AM99-シミュレーション!AP99-シミュレーション!AR99</f>
        <v>75.459049999999991</v>
      </c>
      <c r="E98" s="1">
        <v>96</v>
      </c>
      <c r="F98" s="24">
        <f>(シミュレーション!H99+シミュレーション!I99+シミュレーション!Q99*12+シミュレーション!S99*12+シミュレーション!AP99+シミュレーション!AQ99)/A98</f>
        <v>0.16334983333333333</v>
      </c>
      <c r="G98" s="24">
        <f>(シミュレーション!L99+シミュレーション!M99+シミュレーション!Y99+シミュレーション!AM99+シミュレーション!AP99+シミュレーション!AR99)/A98</f>
        <v>0.21396822916666669</v>
      </c>
      <c r="I98" s="1">
        <v>96</v>
      </c>
      <c r="J98" s="1">
        <f>シミュレーション!E99</f>
        <v>15.181583999999999</v>
      </c>
      <c r="K98" s="1">
        <f>シミュレーション!F99</f>
        <v>20.040950000000002</v>
      </c>
    </row>
    <row r="99" spans="1:11">
      <c r="A99" s="1">
        <v>97</v>
      </c>
      <c r="B99" s="1">
        <f>シミュレーション!A100-シミュレーション!H100-シミュレーション!I100-シミュレーション!Q100*12-シミュレーション!S100*12-シミュレーション!AP100-シミュレーション!AQ100</f>
        <v>81.318415999999999</v>
      </c>
      <c r="C99" s="1">
        <f>シミュレーション!A100-シミュレーション!L100-シミュレーション!M100-シミュレーション!Y100-シミュレーション!AM100-シミュレーション!AP100-シミュレーション!AR100</f>
        <v>76.405000000000001</v>
      </c>
      <c r="E99" s="1">
        <v>97</v>
      </c>
      <c r="F99" s="24">
        <f>(シミュレーション!H100+シミュレーション!I100+シミュレーション!Q100*12+シミュレーション!S100*12+シミュレーション!AP100+シミュレーション!AQ100)/A99</f>
        <v>0.16166581443298969</v>
      </c>
      <c r="G99" s="24">
        <f>(シミュレーション!L100+シミュレーション!M100+シミュレーション!Y100+シミュレーション!AM100+シミュレーション!AP100+シミュレーション!AR100)/A99</f>
        <v>0.21231958762886596</v>
      </c>
      <c r="I99" s="1">
        <v>97</v>
      </c>
      <c r="J99" s="1">
        <f>シミュレーション!E100</f>
        <v>15.181583999999999</v>
      </c>
      <c r="K99" s="1">
        <f>シミュレーション!F100</f>
        <v>20.094999999999999</v>
      </c>
    </row>
    <row r="100" spans="1:11">
      <c r="A100" s="1">
        <v>98</v>
      </c>
      <c r="B100" s="1">
        <f>シミュレーション!A101-シミュレーション!H101-シミュレーション!I101-シミュレーション!Q101*12-シミュレーション!S101*12-シミュレーション!AP101-シミュレーション!AQ101</f>
        <v>82.318415999999999</v>
      </c>
      <c r="C100" s="1">
        <f>シミュレーション!A101-シミュレーション!L101-シミュレーション!M101-シミュレーション!Y101-シミュレーション!AM101-シミュレーション!AP101-シミュレーション!AR101</f>
        <v>77.350949999999997</v>
      </c>
      <c r="E100" s="1">
        <v>98</v>
      </c>
      <c r="F100" s="24">
        <f>(シミュレーション!H101+シミュレーション!I101+シミュレーション!Q101*12+シミュレーション!S101*12+シミュレーション!AP101+シミュレーション!AQ101)/A100</f>
        <v>0.1600161632653061</v>
      </c>
      <c r="G100" s="24">
        <f>(シミュレーション!L101+シミュレーション!M101+シミュレーション!Y101+シミュレーション!AM101+シミュレーション!AP101+シミュレーション!AR101)/A100</f>
        <v>0.21070459183673473</v>
      </c>
      <c r="I100" s="1">
        <v>98</v>
      </c>
      <c r="J100" s="1">
        <f>シミュレーション!E101</f>
        <v>15.181583999999999</v>
      </c>
      <c r="K100" s="1">
        <f>シミュレーション!F101</f>
        <v>20.149050000000003</v>
      </c>
    </row>
    <row r="101" spans="1:11">
      <c r="A101" s="1">
        <v>99</v>
      </c>
      <c r="B101" s="1">
        <f>シミュレーション!A102-シミュレーション!H102-シミュレーション!I102-シミュレーション!Q102*12-シミュレーション!S102*12-シミュレーション!AP102-シミュレーション!AQ102</f>
        <v>82.716015999999996</v>
      </c>
      <c r="C101" s="1">
        <f>シミュレーション!A102-シミュレーション!L102-シミュレーション!M102-シミュレーション!Y102-シミュレーション!AM102-シミュレーション!AP102-シミュレーション!AR102</f>
        <v>78.296899999999994</v>
      </c>
      <c r="E101" s="1">
        <v>99</v>
      </c>
      <c r="F101" s="24">
        <f>(シミュレーション!H102+シミュレーション!I102+シミュレーション!Q102*12+シミュレーション!S102*12+シミュレーション!AP102+シミュレーション!AQ102)/A101</f>
        <v>0.16448468686868686</v>
      </c>
      <c r="G101" s="24">
        <f>(シミュレーション!L102+シミュレーション!M102+シミュレーション!Y102+シミュレーション!AM102+シミュレーション!AP102+シミュレーション!AR102)/A101</f>
        <v>0.20912222222222221</v>
      </c>
      <c r="I101" s="1">
        <v>99</v>
      </c>
      <c r="J101" s="1">
        <f>シミュレーション!E102</f>
        <v>15.783984000000002</v>
      </c>
      <c r="K101" s="1">
        <f>シミュレーション!F102</f>
        <v>20.203099999999999</v>
      </c>
    </row>
    <row r="102" spans="1:11">
      <c r="A102" s="1">
        <v>100</v>
      </c>
      <c r="B102" s="1">
        <f>シミュレーション!A103-シミュレーション!H103-シミュレーション!I103-シミュレーション!Q103*12-シミュレーション!S103*12-シミュレーション!AP103-シミュレーション!AQ103</f>
        <v>83.716015999999996</v>
      </c>
      <c r="C102" s="1">
        <f>シミュレーション!A103-シミュレーション!L103-シミュレーション!M103-シミュレーション!Y103-シミュレーション!AM103-シミュレーション!AP103-シミュレーション!AR103</f>
        <v>79.24284999999999</v>
      </c>
      <c r="E102" s="1">
        <v>100</v>
      </c>
      <c r="F102" s="24">
        <f>(シミュレーション!H103+シミュレーション!I103+シミュレーション!Q103*12+シミュレーション!S103*12+シミュレーション!AP103+シミュレーション!AQ103)/A102</f>
        <v>0.16283984000000001</v>
      </c>
      <c r="G102" s="24">
        <f>(シミュレーション!L103+シミュレーション!M103+シミュレーション!Y103+シミュレーション!AM103+シミュレーション!AP103+シミュレーション!AR103)/A102</f>
        <v>0.20757150000000002</v>
      </c>
      <c r="I102" s="1">
        <v>100</v>
      </c>
      <c r="J102" s="1">
        <f>シミュレーション!E103</f>
        <v>15.783984000000002</v>
      </c>
      <c r="K102" s="1">
        <f>シミュレーション!F103</f>
        <v>20.257150000000003</v>
      </c>
    </row>
    <row r="103" spans="1:11">
      <c r="A103" s="1">
        <v>101</v>
      </c>
      <c r="B103" s="1">
        <f>シミュレーション!A104-シミュレーション!H104-シミュレーション!I104-シミュレーション!Q104*12-シミュレーション!S104*12-シミュレーション!AP104-シミュレーション!AQ104</f>
        <v>84.716015999999996</v>
      </c>
      <c r="C103" s="1">
        <f>シミュレーション!A104-シミュレーション!L104-シミュレーション!M104-シミュレーション!Y104-シミュレーション!AM104-シミュレーション!AP104-シミュレーション!AR104</f>
        <v>80.188799999999986</v>
      </c>
      <c r="E103" s="1">
        <v>101</v>
      </c>
      <c r="F103" s="24">
        <f>(シミュレーション!H104+シミュレーション!I104+シミュレーション!Q104*12+シミュレーション!S104*12+シミュレーション!AP104+シミュレーション!AQ104)/A103</f>
        <v>0.16122756435643565</v>
      </c>
      <c r="G103" s="24">
        <f>(シミュレーション!L104+シミュレーション!M104+シミュレーション!Y104+シミュレーション!AM104+シミュレーション!AP104+シミュレーション!AR104)/A103</f>
        <v>0.20605148514851485</v>
      </c>
      <c r="I103" s="1">
        <v>101</v>
      </c>
      <c r="J103" s="1">
        <f>シミュレーション!E104</f>
        <v>15.783984000000002</v>
      </c>
      <c r="K103" s="1">
        <f>シミュレーション!F104</f>
        <v>20.311199999999999</v>
      </c>
    </row>
    <row r="104" spans="1:11">
      <c r="A104" s="1">
        <v>102</v>
      </c>
      <c r="B104" s="1">
        <f>シミュレーション!A105-シミュレーション!H105-シミュレーション!I105-シミュレーション!Q105*12-シミュレーション!S105*12-シミュレーション!AP105-シミュレーション!AQ105</f>
        <v>85.716015999999996</v>
      </c>
      <c r="C104" s="1">
        <f>シミュレーション!A105-シミュレーション!L105-シミュレーション!M105-シミュレーション!Y105-シミュレーション!AM105-シミュレーション!AP105-シミュレーション!AR105</f>
        <v>81.134749999999997</v>
      </c>
      <c r="E104" s="1">
        <v>102</v>
      </c>
      <c r="F104" s="24">
        <f>(シミュレーション!H105+シミュレーション!I105+シミュレーション!Q105*12+シミュレーション!S105*12+シミュレーション!AP105+シミュレーション!AQ105)/A104</f>
        <v>0.15964690196078432</v>
      </c>
      <c r="G104" s="24">
        <f>(シミュレーション!L105+シミュレーション!M105+シミュレーション!Y105+シミュレーション!AM105+シミュレーション!AP105+シミュレーション!AR105)/A104</f>
        <v>0.20456127450980396</v>
      </c>
      <c r="I104" s="1">
        <v>102</v>
      </c>
      <c r="J104" s="1">
        <f>シミュレーション!E105</f>
        <v>15.783984000000002</v>
      </c>
      <c r="K104" s="1">
        <f>シミュレーション!F105</f>
        <v>20.365250000000003</v>
      </c>
    </row>
    <row r="105" spans="1:11">
      <c r="A105" s="1">
        <v>103</v>
      </c>
      <c r="B105" s="1">
        <f>シミュレーション!A106-シミュレーション!H106-シミュレーション!I106-シミュレーション!Q106*12-シミュレーション!S106*12-シミュレーション!AP106-シミュレーション!AQ106</f>
        <v>86.716015999999996</v>
      </c>
      <c r="C105" s="1">
        <f>シミュレーション!A106-シミュレーション!L106-シミュレーション!M106-シミュレーション!Y106-シミュレーション!AM106-シミュレーション!AP106-シミュレーション!AR106</f>
        <v>82.080699999999993</v>
      </c>
      <c r="E105" s="1">
        <v>103</v>
      </c>
      <c r="F105" s="24">
        <f>(シミュレーション!H106+シミュレーション!I106+シミュレーション!Q106*12+シミュレーション!S106*12+シミュレーション!AP106+シミュレーション!AQ106)/A105</f>
        <v>0.15809693203883496</v>
      </c>
      <c r="G105" s="24">
        <f>(シミュレーション!L106+シミュレーション!M106+シミュレーション!Y106+シミュレーション!AM106+シミュレーション!AP106+シミュレーション!AR106)/A105</f>
        <v>0.2031</v>
      </c>
      <c r="I105" s="1">
        <v>103</v>
      </c>
      <c r="J105" s="1">
        <f>シミュレーション!E106</f>
        <v>15.783984000000002</v>
      </c>
      <c r="K105" s="1">
        <f>シミュレーション!F106</f>
        <v>20.4193</v>
      </c>
    </row>
    <row r="106" spans="1:11">
      <c r="A106" s="1">
        <v>104</v>
      </c>
      <c r="B106" s="1">
        <f>シミュレーション!A107-シミュレーション!H107-シミュレーション!I107-シミュレーション!Q107*12-シミュレーション!S107*12-シミュレーション!AP107-シミュレーション!AQ107</f>
        <v>87.716015999999996</v>
      </c>
      <c r="C106" s="1">
        <f>シミュレーション!A107-シミュレーション!L107-シミュレーション!M107-シミュレーション!Y107-シミュレーション!AM107-シミュレーション!AP107-シミュレーション!AR107</f>
        <v>83.026649999999989</v>
      </c>
      <c r="E106" s="1">
        <v>104</v>
      </c>
      <c r="F106" s="24">
        <f>(シミュレーション!H107+シミュレーション!I107+シミュレーション!Q107*12+シミュレーション!S107*12+シミュレーション!AP107+シミュレーション!AQ107)/A106</f>
        <v>0.15657676923076924</v>
      </c>
      <c r="G106" s="24">
        <f>(シミュレーション!L107+シミュレーション!M107+シミュレーション!Y107+シミュレーション!AM107+シミュレーション!AP107+シミュレーション!AR107)/A106</f>
        <v>0.20166682692307691</v>
      </c>
      <c r="I106" s="1">
        <v>104</v>
      </c>
      <c r="J106" s="1">
        <f>シミュレーション!E107</f>
        <v>15.783984000000002</v>
      </c>
      <c r="K106" s="1">
        <f>シミュレーション!F107</f>
        <v>20.47335</v>
      </c>
    </row>
    <row r="107" spans="1:11">
      <c r="A107" s="1">
        <v>105</v>
      </c>
      <c r="B107" s="1">
        <f>シミュレーション!A108-シミュレーション!H108-シミュレーション!I108-シミュレーション!Q108*12-シミュレーション!S108*12-シミュレーション!AP108-シミュレーション!AQ108</f>
        <v>88.716015999999996</v>
      </c>
      <c r="C107" s="1">
        <f>シミュレーション!A108-シミュレーション!L108-シミュレーション!M108-シミュレーション!Y108-シミュレーション!AM108-シミュレーション!AP108-シミュレーション!AR108</f>
        <v>83.9726</v>
      </c>
      <c r="E107" s="1">
        <v>105</v>
      </c>
      <c r="F107" s="24">
        <f>(シミュレーション!H108+シミュレーション!I108+シミュレーション!Q108*12+シミュレーション!S108*12+シミュレーション!AP108+シミュレーション!AQ108)/A107</f>
        <v>0.15508556190476191</v>
      </c>
      <c r="G107" s="24">
        <f>(シミュレーション!L108+シミュレーション!M108+シミュレーション!Y108+シミュレーション!AM108+シミュレーション!AP108+シミュレーション!AR108)/A107</f>
        <v>0.20026095238095237</v>
      </c>
      <c r="I107" s="1">
        <v>105</v>
      </c>
      <c r="J107" s="1">
        <f>シミュレーション!E108</f>
        <v>15.783984000000002</v>
      </c>
      <c r="K107" s="1">
        <f>シミュレーション!F108</f>
        <v>20.5274</v>
      </c>
    </row>
    <row r="108" spans="1:11">
      <c r="A108" s="1">
        <v>106</v>
      </c>
      <c r="B108" s="1">
        <f>シミュレーション!A109-シミュレーション!H109-シミュレーション!I109-シミュレーション!Q109*12-シミュレーション!S109*12-シミュレーション!AP109-シミュレーション!AQ109</f>
        <v>89.716015999999996</v>
      </c>
      <c r="C108" s="1">
        <f>シミュレーション!A109-シミュレーション!L109-シミュレーション!M109-シミュレーション!Y109-シミュレーション!AM109-シミュレーション!AP109-シミュレーション!AR109</f>
        <v>84.918549999999996</v>
      </c>
      <c r="E108" s="1">
        <v>106</v>
      </c>
      <c r="F108" s="24">
        <f>(シミュレーション!H109+シミュレーション!I109+シミュレーション!Q109*12+シミュレーション!S109*12+シミュレーション!AP109+シミュレーション!AQ109)/A108</f>
        <v>0.15362249056603774</v>
      </c>
      <c r="G108" s="24">
        <f>(シミュレーション!L109+シミュレーション!M109+シミュレーション!Y109+シミュレーション!AM109+シミュレーション!AP109+シミュレーション!AR109)/A108</f>
        <v>0.19888160377358491</v>
      </c>
      <c r="I108" s="1">
        <v>106</v>
      </c>
      <c r="J108" s="1">
        <f>シミュレーション!E109</f>
        <v>15.783984000000002</v>
      </c>
      <c r="K108" s="1">
        <f>シミュレーション!F109</f>
        <v>20.58145</v>
      </c>
    </row>
    <row r="109" spans="1:11">
      <c r="A109" s="1">
        <v>107</v>
      </c>
      <c r="B109" s="1">
        <f>シミュレーション!A110-シミュレーション!H110-シミュレーション!I110-シミュレーション!Q110*12-シミュレーション!S110*12-シミュレーション!AP110-シミュレーション!AQ110</f>
        <v>90.716015999999996</v>
      </c>
      <c r="C109" s="1">
        <f>シミュレーション!A110-シミュレーション!L110-シミュレーション!M110-シミュレーション!Y110-シミュレーション!AM110-シミュレーション!AP110-シミュレーション!AR110</f>
        <v>85.864499999999992</v>
      </c>
      <c r="E109" s="1">
        <v>107</v>
      </c>
      <c r="F109" s="24">
        <f>(シミュレーション!H110+シミュレーション!I110+シミュレーション!Q110*12+シミュレーション!S110*12+シミュレーション!AP110+シミュレーション!AQ110)/A109</f>
        <v>0.1521867663551402</v>
      </c>
      <c r="G109" s="24">
        <f>(シミュレーション!L110+シミュレーション!M110+シミュレーション!Y110+シミュレーション!AM110+シミュレーション!AP110+シミュレーション!AR110)/A109</f>
        <v>0.19752803738317756</v>
      </c>
      <c r="I109" s="1">
        <v>107</v>
      </c>
      <c r="J109" s="1">
        <f>シミュレーション!E110</f>
        <v>15.783984000000002</v>
      </c>
      <c r="K109" s="1">
        <f>シミュレーション!F110</f>
        <v>20.6355</v>
      </c>
    </row>
    <row r="110" spans="1:11">
      <c r="A110" s="1">
        <v>108</v>
      </c>
      <c r="B110" s="1">
        <f>シミュレーション!A111-シミュレーション!H111-シミュレーション!I111-シミュレーション!Q111*12-シミュレーション!S111*12-シミュレーション!AP111-シミュレーション!AQ111</f>
        <v>91.716015999999996</v>
      </c>
      <c r="C110" s="1">
        <f>シミュレーション!A111-シミュレーション!L111-シミュレーション!M111-シミュレーション!Y111-シミュレーション!AM111-シミュレーション!AP111-シミュレーション!AR111</f>
        <v>86.810449999999989</v>
      </c>
      <c r="E110" s="1">
        <v>108</v>
      </c>
      <c r="F110" s="24">
        <f>(シミュレーション!H111+シミュレーション!I111+シミュレーション!Q111*12+シミュレーション!S111*12+シミュレーション!AP111+シミュレーション!AQ111)/A110</f>
        <v>0.15077762962962962</v>
      </c>
      <c r="G110" s="24">
        <f>(シミュレーション!L111+シミュレーション!M111+シミュレーション!Y111+シミュレーション!AM111+シミュレーション!AP111+シミュレーション!AR111)/A110</f>
        <v>0.19619953703703705</v>
      </c>
      <c r="I110" s="1">
        <v>108</v>
      </c>
      <c r="J110" s="1">
        <f>シミュレーション!E111</f>
        <v>15.783984000000002</v>
      </c>
      <c r="K110" s="1">
        <f>シミュレーション!F111</f>
        <v>20.689550000000001</v>
      </c>
    </row>
    <row r="111" spans="1:11">
      <c r="A111" s="1">
        <v>109</v>
      </c>
      <c r="B111" s="1">
        <f>シミュレーション!A112-シミュレーション!H112-シミュレーション!I112-シミュレーション!Q112*12-シミュレーション!S112*12-シミュレーション!AP112-シミュレーション!AQ112</f>
        <v>92.716015999999996</v>
      </c>
      <c r="C111" s="1">
        <f>シミュレーション!A112-シミュレーション!L112-シミュレーション!M112-シミュレーション!Y112-シミュレーション!AM112-シミュレーション!AP112-シミュレーション!AR112</f>
        <v>87.756399999999999</v>
      </c>
      <c r="E111" s="1">
        <v>109</v>
      </c>
      <c r="F111" s="24">
        <f>(シミュレーション!H112+シミュレーション!I112+シミュレーション!Q112*12+シミュレーション!S112*12+シミュレーション!AP112+シミュレーション!AQ112)/A111</f>
        <v>0.1493943486238532</v>
      </c>
      <c r="G111" s="24">
        <f>(シミュレーション!L112+シミュレーション!M112+シミュレーション!Y112+シミュレーション!AM112+シミュレーション!AP112+シミュレーション!AR112)/A111</f>
        <v>0.19489541284403669</v>
      </c>
      <c r="I111" s="1">
        <v>109</v>
      </c>
      <c r="J111" s="1">
        <f>シミュレーション!E112</f>
        <v>15.783984000000002</v>
      </c>
      <c r="K111" s="1">
        <f>シミュレーション!F112</f>
        <v>20.743600000000001</v>
      </c>
    </row>
    <row r="112" spans="1:11">
      <c r="A112" s="1">
        <v>110</v>
      </c>
      <c r="B112" s="1">
        <f>シミュレーション!A113-シミュレーション!H113-シミュレーション!I113-シミュレーション!Q113*12-シミュレーション!S113*12-シミュレーション!AP113-シミュレーション!AQ113</f>
        <v>93.716015999999996</v>
      </c>
      <c r="C112" s="1">
        <f>シミュレーション!A113-シミュレーション!L113-シミュレーション!M113-シミュレーション!Y113-シミュレーション!AM113-シミュレーション!AP113-シミュレーション!AR113</f>
        <v>88.702349999999996</v>
      </c>
      <c r="E112" s="1">
        <v>110</v>
      </c>
      <c r="F112" s="24">
        <f>(シミュレーション!H113+シミュレーション!I113+シミュレーション!Q113*12+シミュレーション!S113*12+シミュレーション!AP113+シミュレーション!AQ113)/A112</f>
        <v>0.1480362181818182</v>
      </c>
      <c r="G112" s="24">
        <f>(シミュレーション!L113+シミュレーション!M113+シミュレーション!Y113+シミュレーション!AM113+シミュレーション!AP113+シミュレーション!AR113)/A112</f>
        <v>0.19361500000000001</v>
      </c>
      <c r="I112" s="1">
        <v>110</v>
      </c>
      <c r="J112" s="1">
        <f>シミュレーション!E113</f>
        <v>15.783984000000002</v>
      </c>
      <c r="K112" s="1">
        <f>シミュレーション!F113</f>
        <v>20.797650000000001</v>
      </c>
    </row>
    <row r="113" spans="1:11">
      <c r="A113" s="1">
        <v>111</v>
      </c>
      <c r="B113" s="1">
        <f>シミュレーション!A114-シミュレーション!H114-シミュレーション!I114-シミュレーション!Q114*12-シミュレーション!S114*12-シミュレーション!AP114-シミュレーション!AQ114</f>
        <v>94.113615999999993</v>
      </c>
      <c r="C113" s="1">
        <f>シミュレーション!A114-シミュレーション!L114-シミュレーション!M114-シミュレーション!Y114-シミュレーション!AM114-シミュレーション!AP114-シミュレーション!AR114</f>
        <v>89.648299999999992</v>
      </c>
      <c r="E113" s="1">
        <v>111</v>
      </c>
      <c r="F113" s="24">
        <f>(シミュレーション!H114+シミュレーション!I114+シミュレーション!Q114*12+シミュレーション!S114*12+シミュレーション!AP114+シミュレーション!AQ114)/A113</f>
        <v>0.15212958558558559</v>
      </c>
      <c r="G113" s="24">
        <f>(シミュレーション!L114+シミュレーション!M114+シミュレーション!Y114+シミュレーション!AM114+シミュレーション!AP114+シミュレーション!AR114)/A113</f>
        <v>0.19235765765765767</v>
      </c>
      <c r="I113" s="1">
        <v>111</v>
      </c>
      <c r="J113" s="1">
        <f>シミュレーション!E114</f>
        <v>16.386384</v>
      </c>
      <c r="K113" s="1">
        <f>シミュレーション!F114</f>
        <v>20.851700000000001</v>
      </c>
    </row>
    <row r="114" spans="1:11">
      <c r="A114" s="1">
        <v>112</v>
      </c>
      <c r="B114" s="1">
        <f>シミュレーション!A115-シミュレーション!H115-シミュレーション!I115-シミュレーション!Q115*12-シミュレーション!S115*12-シミュレーション!AP115-シミュレーション!AQ115</f>
        <v>95.113615999999993</v>
      </c>
      <c r="C114" s="1">
        <f>シミュレーション!A115-シミュレーション!L115-シミュレーション!M115-シミュレーション!Y115-シミュレーション!AM115-シミュレーション!AP115-シミュレーション!AR115</f>
        <v>90.594249999999988</v>
      </c>
      <c r="E114" s="1">
        <v>112</v>
      </c>
      <c r="F114" s="24">
        <f>(シミュレーション!H115+シミュレーション!I115+シミュレーション!Q115*12+シミュレーション!S115*12+シミュレーション!AP115+シミュレーション!AQ115)/A114</f>
        <v>0.15077128571428572</v>
      </c>
      <c r="G114" s="24">
        <f>(シミュレーション!L115+シミュレーション!M115+シミュレーション!Y115+シミュレーション!AM115+シミュレーション!AP115+シミュレーション!AR115)/A114</f>
        <v>0.19112276785714286</v>
      </c>
      <c r="I114" s="1">
        <v>112</v>
      </c>
      <c r="J114" s="1">
        <f>シミュレーション!E115</f>
        <v>16.386384</v>
      </c>
      <c r="K114" s="1">
        <f>シミュレーション!F115</f>
        <v>20.905750000000001</v>
      </c>
    </row>
    <row r="115" spans="1:11">
      <c r="A115" s="1">
        <v>113</v>
      </c>
      <c r="B115" s="1">
        <f>シミュレーション!A116-シミュレーション!H116-シミュレーション!I116-シミュレーション!Q116*12-シミュレーション!S116*12-シミュレーション!AP116-シミュレーション!AQ116</f>
        <v>96.113615999999993</v>
      </c>
      <c r="C115" s="1">
        <f>シミュレーション!A116-シミュレーション!L116-シミュレーション!M116-シミュレーション!Y116-シミュレーション!AM116-シミュレーション!AP116-シミュレーション!AR116</f>
        <v>87.113879999999995</v>
      </c>
      <c r="E115" s="1">
        <v>113</v>
      </c>
      <c r="F115" s="24">
        <f>(シミュレーション!H116+シミュレーション!I116+シミュレーション!Q116*12+シミュレーション!S116*12+シミュレーション!AP116+シミュレーション!AQ116)/A115</f>
        <v>0.14943702654867255</v>
      </c>
      <c r="G115" s="24">
        <f>(シミュレーション!L116+シミュレーション!M116+シミュレーション!Y116+シミュレーション!AM116+シミュレーション!AP116+シミュレーション!AR116)/A115</f>
        <v>0.22908070796460175</v>
      </c>
      <c r="I115" s="1">
        <v>113</v>
      </c>
      <c r="J115" s="1">
        <f>シミュレーション!E116</f>
        <v>16.386384</v>
      </c>
      <c r="K115" s="1">
        <f>シミュレーション!F116</f>
        <v>25.386119999999998</v>
      </c>
    </row>
    <row r="116" spans="1:11">
      <c r="A116" s="1">
        <v>114</v>
      </c>
      <c r="B116" s="1">
        <f>シミュレーション!A117-シミュレーション!H117-シミュレーション!I117-シミュレーション!Q117*12-シミュレーション!S117*12-シミュレーション!AP117-シミュレーション!AQ117</f>
        <v>97.113615999999993</v>
      </c>
      <c r="C116" s="1">
        <f>シミュレーション!A117-シミュレーション!L117-シミュレーション!M117-シミュレーション!Y117-シミュレーション!AM117-シミュレーション!AP117-シミュレーション!AR117</f>
        <v>88.038209999999992</v>
      </c>
      <c r="E116" s="1">
        <v>114</v>
      </c>
      <c r="F116" s="24">
        <f>(シミュレーション!H117+シミュレーション!I117+シミュレーション!Q117*12+シミュレーション!S117*12+シミュレーション!AP117+シミュレーション!AQ117)/A116</f>
        <v>0.14812617543859649</v>
      </c>
      <c r="G116" s="24">
        <f>(シミュレーション!L117+シミュレーション!M117+シミュレーション!Y117+シミュレーション!AM117+シミュレーション!AP117+シミュレーション!AR117)/A116</f>
        <v>0.22773499999999999</v>
      </c>
      <c r="I116" s="1">
        <v>114</v>
      </c>
      <c r="J116" s="1">
        <f>シミュレーション!E117</f>
        <v>16.386384</v>
      </c>
      <c r="K116" s="1">
        <f>シミュレーション!F117</f>
        <v>25.461790000000001</v>
      </c>
    </row>
    <row r="117" spans="1:11">
      <c r="A117" s="1">
        <v>115</v>
      </c>
      <c r="B117" s="1">
        <f>シミュレーション!A118-シミュレーション!H118-シミュレーション!I118-シミュレーション!Q118*12-シミュレーション!S118*12-シミュレーション!AP118-シミュレーション!AQ118</f>
        <v>98.113615999999993</v>
      </c>
      <c r="C117" s="1">
        <f>シミュレーション!A118-シミュレーション!L118-シミュレーション!M118-シミュレーション!Y118-シミュレーション!AM118-シミュレーション!AP118-シミュレーション!AR118</f>
        <v>88.96253999999999</v>
      </c>
      <c r="E117" s="1">
        <v>115</v>
      </c>
      <c r="F117" s="24">
        <f>(シミュレーション!H118+シミュレーション!I118+シミュレーション!Q118*12+シミュレーション!S118*12+シミュレーション!AP118+シミュレーション!AQ118)/A117</f>
        <v>0.14683812173913044</v>
      </c>
      <c r="G117" s="24">
        <f>(シミュレーション!L118+シミュレーション!M118+シミュレーション!Y118+シミュレーション!AM118+シミュレーション!AP118+シミュレーション!AR118)/A117</f>
        <v>0.2264126956521739</v>
      </c>
      <c r="I117" s="1">
        <v>115</v>
      </c>
      <c r="J117" s="1">
        <f>シミュレーション!E118</f>
        <v>16.386384</v>
      </c>
      <c r="K117" s="1">
        <f>シミュレーション!F118</f>
        <v>25.537459999999999</v>
      </c>
    </row>
    <row r="118" spans="1:11">
      <c r="A118" s="1">
        <v>116</v>
      </c>
      <c r="B118" s="1">
        <f>シミュレーション!A119-シミュレーション!H119-シミュレーション!I119-シミュレーション!Q119*12-シミュレーション!S119*12-シミュレーション!AP119-シミュレーション!AQ119</f>
        <v>99.113615999999993</v>
      </c>
      <c r="C118" s="1">
        <f>シミュレーション!A119-シミュレーション!L119-シミュレーション!M119-シミュレーション!Y119-シミュレーション!AM119-シミュレーション!AP119-シミュレーション!AR119</f>
        <v>89.886870000000002</v>
      </c>
      <c r="E118" s="1">
        <v>116</v>
      </c>
      <c r="F118" s="24">
        <f>(シミュレーション!H119+シミュレーション!I119+シミュレーション!Q119*12+シミュレーション!S119*12+シミュレーション!AP119+シミュレーション!AQ119)/A118</f>
        <v>0.14557227586206897</v>
      </c>
      <c r="G118" s="24">
        <f>(シミュレーション!L119+シミュレーション!M119+シミュレーション!Y119+シミュレーション!AM119+シミュレーション!AP119+シミュレーション!AR119)/A118</f>
        <v>0.22511318965517241</v>
      </c>
      <c r="I118" s="1">
        <v>116</v>
      </c>
      <c r="J118" s="1">
        <f>シミュレーション!E119</f>
        <v>16.386384</v>
      </c>
      <c r="K118" s="1">
        <f>シミュレーション!F119</f>
        <v>25.613129999999998</v>
      </c>
    </row>
    <row r="119" spans="1:11">
      <c r="A119" s="1">
        <v>117</v>
      </c>
      <c r="B119" s="1">
        <f>シミュレーション!A120-シミュレーション!H120-シミュレーション!I120-シミュレーション!Q120*12-シミュレーション!S120*12-シミュレーション!AP120-シミュレーション!AQ120</f>
        <v>100.11361599999999</v>
      </c>
      <c r="C119" s="1">
        <f>シミュレーション!A120-シミュレーション!L120-シミュレーション!M120-シミュレーション!Y120-シミュレーション!AM120-シミュレーション!AP120-シミュレーション!AR120</f>
        <v>88.5548</v>
      </c>
      <c r="E119" s="1">
        <v>117</v>
      </c>
      <c r="F119" s="24">
        <f>(シミュレーション!H120+シミュレーション!I120+シミュレーション!Q120*12+シミュレーション!S120*12+シミュレーション!AP120+シミュレーション!AQ120)/A119</f>
        <v>0.14432806837606837</v>
      </c>
      <c r="G119" s="24">
        <f>(シミュレーション!L120+シミュレーション!M120+シミュレーション!Y120+シミュレーション!AM120+シミュレーション!AP120+シミュレーション!AR120)/A119</f>
        <v>0.24312136752136751</v>
      </c>
      <c r="I119" s="1">
        <v>117</v>
      </c>
      <c r="J119" s="1">
        <f>シミュレーション!E120</f>
        <v>16.386384</v>
      </c>
      <c r="K119" s="1">
        <f>シミュレーション!F120</f>
        <v>27.9452</v>
      </c>
    </row>
    <row r="120" spans="1:11">
      <c r="A120" s="1">
        <v>118</v>
      </c>
      <c r="B120" s="1">
        <f>シミュレーション!A121-シミュレーション!H121-シミュレーション!I121-シミュレーション!Q121*12-シミュレーション!S121*12-シミュレーション!AP121-シミュレーション!AQ121</f>
        <v>101.11361599999999</v>
      </c>
      <c r="C120" s="1">
        <f>シミュレーション!A121-シミュレーション!L121-シミュレーション!M121-シミュレーション!Y121-シミュレーション!AM121-シミュレーション!AP121-シミュレーション!AR121</f>
        <v>89.468319999999991</v>
      </c>
      <c r="E120" s="1">
        <v>118</v>
      </c>
      <c r="F120" s="24">
        <f>(シミュレーション!H121+シミュレーション!I121+シミュレーション!Q121*12+シミュレーション!S121*12+シミュレーション!AP121+シミュレーション!AQ121)/A120</f>
        <v>0.14310494915254238</v>
      </c>
      <c r="G120" s="24">
        <f>(シミュレーション!L121+シミュレーション!M121+シミュレーション!Y121+シミュレーション!AM121+シミュレーション!AP121+シミュレーション!AR121)/A120</f>
        <v>0.24179389830508477</v>
      </c>
      <c r="I120" s="1">
        <v>118</v>
      </c>
      <c r="J120" s="1">
        <f>シミュレーション!E121</f>
        <v>16.386384</v>
      </c>
      <c r="K120" s="1">
        <f>シミュレーション!F121</f>
        <v>28.031680000000001</v>
      </c>
    </row>
    <row r="121" spans="1:11">
      <c r="A121" s="1">
        <v>119</v>
      </c>
      <c r="B121" s="1">
        <f>シミュレーション!A122-シミュレーション!H122-シミュレーション!I122-シミュレーション!Q122*12-シミュレーション!S122*12-シミュレーション!AP122-シミュレーション!AQ122</f>
        <v>102.11361599999999</v>
      </c>
      <c r="C121" s="1">
        <f>シミュレーション!A122-シミュレーション!L122-シミュレーション!M122-シミュレーション!Y122-シミュレーション!AM122-シミュレーション!AP122-シミュレーション!AR122</f>
        <v>90.381839999999997</v>
      </c>
      <c r="E121" s="1">
        <v>119</v>
      </c>
      <c r="F121" s="24">
        <f>(シミュレーション!H122+シミュレーション!I122+シミュレーション!Q122*12+シミュレーション!S122*12+シミュレーション!AP122+シミュレーション!AQ122)/A121</f>
        <v>0.14190238655462184</v>
      </c>
      <c r="G121" s="24">
        <f>(シミュレーション!L122+シミュレーション!M122+シミュレーション!Y122+シミュレーション!AM122+シミュレーション!AP122+シミュレーション!AR122)/A121</f>
        <v>0.24048873949579835</v>
      </c>
      <c r="I121" s="1">
        <v>119</v>
      </c>
      <c r="J121" s="1">
        <f>シミュレーション!E122</f>
        <v>16.386384</v>
      </c>
      <c r="K121" s="1">
        <f>シミュレーション!F122</f>
        <v>28.118160000000003</v>
      </c>
    </row>
    <row r="122" spans="1:11">
      <c r="A122" s="1">
        <v>120</v>
      </c>
      <c r="B122" s="1">
        <f>シミュレーション!A123-シミュレーション!H123-シミュレーション!I123-シミュレーション!Q123*12-シミュレーション!S123*12-シミュレーション!AP123-シミュレーション!AQ123</f>
        <v>103.11361599999999</v>
      </c>
      <c r="C122" s="1">
        <f>シミュレーション!A123-シミュレーション!L123-シミュレーション!M123-シミュレーション!Y123-シミュレーション!AM123-シミュレーション!AP123-シミュレーション!AR123</f>
        <v>91.295359999999988</v>
      </c>
      <c r="E122" s="1">
        <v>120</v>
      </c>
      <c r="F122" s="24">
        <f>(シミュレーション!H123+シミュレーション!I123+シミュレーション!Q123*12+シミュレーション!S123*12+シミュレーション!AP123+シミュレーション!AQ123)/A122</f>
        <v>0.14071986666666667</v>
      </c>
      <c r="G122" s="24">
        <f>(シミュレーション!L123+シミュレーション!M123+シミュレーション!Y123+シミュレーション!AM123+シミュレーション!AP123+シミュレーション!AR123)/A122</f>
        <v>0.23920533333333338</v>
      </c>
      <c r="I122" s="1">
        <v>120</v>
      </c>
      <c r="J122" s="1">
        <f>シミュレーション!E123</f>
        <v>16.386384</v>
      </c>
      <c r="K122" s="1">
        <f>シミュレーション!F123</f>
        <v>28.204640000000005</v>
      </c>
    </row>
    <row r="123" spans="1:11">
      <c r="A123" s="1">
        <v>121</v>
      </c>
      <c r="B123" s="1">
        <f>シミュレーション!A124-シミュレーション!H124-シミュレーション!I124-シミュレーション!Q124*12-シミュレーション!S124*12-シミュレーション!AP124-シミュレーション!AQ124</f>
        <v>103.11036799999999</v>
      </c>
      <c r="C123" s="1">
        <f>シミュレーション!A124-シミュレーション!L124-シミュレーション!M124-シミュレーション!Y124-シミュレーション!AM124-シミュレーション!AP124-シミュレーション!AR124</f>
        <v>92.208879999999994</v>
      </c>
      <c r="E123" s="1">
        <v>121</v>
      </c>
      <c r="F123" s="24">
        <f>(シミュレーション!H124+シミュレーション!I124+シミュレーション!Q124*12+シミュレーション!S124*12+シミュレーション!AP124+シミュレーション!AQ124)/A123</f>
        <v>0.14784819834710744</v>
      </c>
      <c r="G123" s="24">
        <f>(シミュレーション!L124+シミュレーション!M124+シミュレーション!Y124+シミュレーション!AM124+シミュレーション!AP124+シミュレーション!AR124)/A123</f>
        <v>0.23794314049586776</v>
      </c>
      <c r="I123" s="1">
        <v>121</v>
      </c>
      <c r="J123" s="1">
        <f>シミュレーション!E124</f>
        <v>17.389631999999999</v>
      </c>
      <c r="K123" s="1">
        <f>シミュレーション!F124</f>
        <v>28.291119999999999</v>
      </c>
    </row>
    <row r="124" spans="1:11">
      <c r="A124" s="1">
        <v>122</v>
      </c>
      <c r="B124" s="1">
        <f>シミュレーション!A125-シミュレーション!H125-シミュレーション!I125-シミュレーション!Q125*12-シミュレーション!S125*12-シミュレーション!AP125-シミュレーション!AQ125</f>
        <v>104.11036799999999</v>
      </c>
      <c r="C124" s="1">
        <f>シミュレーション!A125-シミュレーション!L125-シミュレーション!M125-シミュレーション!Y125-シミュレーション!AM125-シミュレーション!AP125-シミュレーション!AR125</f>
        <v>93.122399999999999</v>
      </c>
      <c r="E124" s="1">
        <v>122</v>
      </c>
      <c r="F124" s="24">
        <f>(シミュレーション!H125+シミュレーション!I125+シミュレーション!Q125*12+シミュレーション!S125*12+シミュレーション!AP125+シミュレーション!AQ125)/A124</f>
        <v>0.14663632786885245</v>
      </c>
      <c r="G124" s="24">
        <f>(シミュレーション!L125+シミュレーション!M125+シミュレーション!Y125+シミュレーション!AM125+シミュレーション!AP125+シミュレーション!AR125)/A124</f>
        <v>0.2367016393442623</v>
      </c>
      <c r="I124" s="1">
        <v>122</v>
      </c>
      <c r="J124" s="1">
        <f>シミュレーション!E125</f>
        <v>17.389631999999999</v>
      </c>
      <c r="K124" s="1">
        <f>シミュレーション!F125</f>
        <v>28.377600000000001</v>
      </c>
    </row>
    <row r="125" spans="1:11">
      <c r="A125" s="1">
        <v>123</v>
      </c>
      <c r="B125" s="1">
        <f>シミュレーション!A126-シミュレーション!H126-シミュレーション!I126-シミュレーション!Q126*12-シミュレーション!S126*12-シミュレーション!AP126-シミュレーション!AQ126</f>
        <v>105.11036799999999</v>
      </c>
      <c r="C125" s="1">
        <f>シミュレーション!A126-シミュレーション!L126-シミュレーション!M126-シミュレーション!Y126-シミュレーション!AM126-シミュレーション!AP126-シミュレーション!AR126</f>
        <v>94.03591999999999</v>
      </c>
      <c r="E125" s="1">
        <v>123</v>
      </c>
      <c r="F125" s="24">
        <f>(シミュレーション!H126+シミュレーション!I126+シミュレーション!Q126*12+シミュレーション!S126*12+シミュレーション!AP126+シミュレーション!AQ126)/A125</f>
        <v>0.14544416260162601</v>
      </c>
      <c r="G125" s="24">
        <f>(シミュレーション!L126+シミュレーション!M126+シミュレーション!Y126+シミュレーション!AM126+シミュレーション!AP126+シミュレーション!AR126)/A125</f>
        <v>0.23548032520325204</v>
      </c>
      <c r="I125" s="1">
        <v>123</v>
      </c>
      <c r="J125" s="1">
        <f>シミュレーション!E126</f>
        <v>17.389631999999999</v>
      </c>
      <c r="K125" s="1">
        <f>シミュレーション!F126</f>
        <v>28.464080000000003</v>
      </c>
    </row>
    <row r="126" spans="1:11">
      <c r="A126" s="1">
        <v>124</v>
      </c>
      <c r="B126" s="1">
        <f>シミュレーション!A127-シミュレーション!H127-シミュレーション!I127-シミュレーション!Q127*12-シミュレーション!S127*12-シミュレーション!AP127-シミュレーション!AQ127</f>
        <v>106.11036799999999</v>
      </c>
      <c r="C126" s="1">
        <f>シミュレーション!A127-シミュレーション!L127-シミュレーション!M127-シミュレーション!Y127-シミュレーション!AM127-シミュレーション!AP127-シミュレーション!AR127</f>
        <v>94.949439999999996</v>
      </c>
      <c r="E126" s="1">
        <v>124</v>
      </c>
      <c r="F126" s="24">
        <f>(シミュレーション!H127+シミュレーション!I127+シミュレーション!Q127*12+シミュレーション!S127*12+シミュレーション!AP127+シミュレーション!AQ127)/A126</f>
        <v>0.1442712258064516</v>
      </c>
      <c r="G126" s="24">
        <f>(シミュレーション!L127+シミュレーション!M127+シミュレーション!Y127+シミュレーション!AM127+シミュレーション!AP127+シミュレーション!AR127)/A126</f>
        <v>0.2342787096774194</v>
      </c>
      <c r="I126" s="1">
        <v>124</v>
      </c>
      <c r="J126" s="1">
        <f>シミュレーション!E127</f>
        <v>17.389631999999999</v>
      </c>
      <c r="K126" s="1">
        <f>シミュレーション!F127</f>
        <v>28.550560000000004</v>
      </c>
    </row>
    <row r="127" spans="1:11">
      <c r="A127" s="1">
        <v>125</v>
      </c>
      <c r="B127" s="1">
        <f>シミュレーション!A128-シミュレーション!H128-シミュレーション!I128-シミュレーション!Q128*12-シミュレーション!S128*12-シミュレーション!AP128-シミュレーション!AQ128</f>
        <v>107.11036799999999</v>
      </c>
      <c r="C127" s="1">
        <f>シミュレーション!A128-シミュレーション!L128-シミュレーション!M128-シミュレーション!Y128-シミュレーション!AM128-シミュレーション!AP128-シミュレーション!AR128</f>
        <v>95.862959999999987</v>
      </c>
      <c r="E127" s="1">
        <v>125</v>
      </c>
      <c r="F127" s="24">
        <f>(シミュレーション!H128+シミュレーション!I128+シミュレーション!Q128*12+シミュレーション!S128*12+シミュレーション!AP128+シミュレーション!AQ128)/A127</f>
        <v>0.14311705599999999</v>
      </c>
      <c r="G127" s="24">
        <f>(シミュレーション!L128+シミュレーション!M128+シミュレーション!Y128+シミュレーション!AM128+シミュレーション!AP128+シミュレーション!AR128)/A127</f>
        <v>0.23309632000000005</v>
      </c>
      <c r="I127" s="1">
        <v>125</v>
      </c>
      <c r="J127" s="1">
        <f>シミュレーション!E128</f>
        <v>17.389631999999999</v>
      </c>
      <c r="K127" s="1">
        <f>シミュレーション!F128</f>
        <v>28.637040000000006</v>
      </c>
    </row>
    <row r="128" spans="1:11">
      <c r="A128" s="1">
        <v>126</v>
      </c>
      <c r="B128" s="1">
        <f>シミュレーション!A129-シミュレーション!H129-シミュレーション!I129-シミュレーション!Q129*12-シミュレーション!S129*12-シミュレーション!AP129-シミュレーション!AQ129</f>
        <v>108.11036799999999</v>
      </c>
      <c r="C128" s="1">
        <f>シミュレーション!A129-シミュレーション!L129-シミュレーション!M129-シミュレーション!Y129-シミュレーション!AM129-シミュレーション!AP129-シミュレーション!AR129</f>
        <v>96.776479999999992</v>
      </c>
      <c r="E128" s="1">
        <v>126</v>
      </c>
      <c r="F128" s="24">
        <f>(シミュレーション!H129+シミュレーション!I129+シミュレーション!Q129*12+シミュレーション!S129*12+シミュレーション!AP129+シミュレーション!AQ129)/A128</f>
        <v>0.14198120634920633</v>
      </c>
      <c r="G128" s="24">
        <f>(シミュレーション!L129+シミュレーション!M129+シミュレーション!Y129+シミュレーション!AM129+シミュレーション!AP129+シミュレーション!AR129)/A128</f>
        <v>0.23193269841269842</v>
      </c>
      <c r="I128" s="1">
        <v>126</v>
      </c>
      <c r="J128" s="1">
        <f>シミュレーション!E129</f>
        <v>17.389631999999999</v>
      </c>
      <c r="K128" s="1">
        <f>シミュレーション!F129</f>
        <v>28.723520000000001</v>
      </c>
    </row>
    <row r="129" spans="1:11">
      <c r="A129" s="1">
        <v>127</v>
      </c>
      <c r="B129" s="1">
        <f>シミュレーション!A130-シミュレーション!H130-シミュレーション!I130-シミュレーション!Q130*12-シミュレーション!S130*12-シミュレーション!AP130-シミュレーション!AQ130</f>
        <v>109.11036799999999</v>
      </c>
      <c r="C129" s="1">
        <f>シミュレーション!A130-シミュレーション!L130-シミュレーション!M130-シミュレーション!Y130-シミュレーション!AM130-シミュレーション!AP130-シミュレーション!AR130</f>
        <v>97.69</v>
      </c>
      <c r="E129" s="1">
        <v>127</v>
      </c>
      <c r="F129" s="24">
        <f>(シミュレーション!H130+シミュレーション!I130+シミュレーション!Q130*12+シミュレーション!S130*12+シミュレーション!AP130+シミュレーション!AQ130)/A129</f>
        <v>0.14086324409448819</v>
      </c>
      <c r="G129" s="24">
        <f>(シミュレーション!L130+シミュレーション!M130+シミュレーション!Y130+シミュレーション!AM130+シミュレーション!AP130+シミュレーション!AR130)/A129</f>
        <v>0.23078740157480318</v>
      </c>
      <c r="I129" s="1">
        <v>127</v>
      </c>
      <c r="J129" s="1">
        <f>シミュレーション!E130</f>
        <v>17.389631999999999</v>
      </c>
      <c r="K129" s="1">
        <f>シミュレーション!F130</f>
        <v>28.810000000000002</v>
      </c>
    </row>
    <row r="130" spans="1:11">
      <c r="A130" s="1">
        <v>128</v>
      </c>
      <c r="B130" s="1">
        <f>シミュレーション!A131-シミュレーション!H131-シミュレーション!I131-シミュレーション!Q131*12-シミュレーション!S131*12-シミュレーション!AP131-シミュレーション!AQ131</f>
        <v>109.10711999999999</v>
      </c>
      <c r="C130" s="1">
        <f>シミュレーション!A131-シミュレーション!L131-シミュレーション!M131-シミュレーション!Y131-シミュレーション!AM131-シミュレーション!AP131-シミュレーション!AR131</f>
        <v>98.603519999999989</v>
      </c>
      <c r="E130" s="1">
        <v>128</v>
      </c>
      <c r="F130" s="24">
        <f>(シミュレーション!H131+シミュレーション!I131+シミュレーション!Q131*12+シミュレーション!S131*12+シミュレーション!AP131+シミュレーション!AQ131)/A130</f>
        <v>0.14760062499999999</v>
      </c>
      <c r="G130" s="24">
        <f>(シミュレーション!L131+シミュレーション!M131+シミュレーション!Y131+シミュレーション!AM131+シミュレーション!AP131+シミュレーション!AR131)/A130</f>
        <v>0.22966000000000003</v>
      </c>
      <c r="I130" s="1">
        <v>128</v>
      </c>
      <c r="J130" s="1">
        <f>シミュレーション!E131</f>
        <v>18.392879999999998</v>
      </c>
      <c r="K130" s="1">
        <f>シミュレーション!F131</f>
        <v>28.896480000000004</v>
      </c>
    </row>
    <row r="131" spans="1:11">
      <c r="A131" s="1">
        <v>129</v>
      </c>
      <c r="B131" s="1">
        <f>シミュレーション!A132-シミュレーション!H132-シミュレーション!I132-シミュレーション!Q132*12-シミュレーション!S132*12-シミュレーション!AP132-シミュレーション!AQ132</f>
        <v>110.10711999999999</v>
      </c>
      <c r="C131" s="1">
        <f>シミュレーション!A132-シミュレーション!L132-シミュレーション!M132-シミュレーション!Y132-シミュレーション!AM132-シミュレーション!AP132-シミュレーション!AR132</f>
        <v>99.517039999999994</v>
      </c>
      <c r="E131" s="1">
        <v>129</v>
      </c>
      <c r="F131" s="24">
        <f>(シミュレーション!H132+シミュレーション!I132+シミュレーション!Q132*12+シミュレーション!S132*12+シミュレーション!AP132+シミュレーション!AQ132)/A131</f>
        <v>0.14645643410852713</v>
      </c>
      <c r="G131" s="24">
        <f>(シミュレーション!L132+シミュレーション!M132+シミュレーション!Y132+シミュレーション!AM132+シミュレーション!AP132+シミュレーション!AR132)/A131</f>
        <v>0.22855007751937984</v>
      </c>
      <c r="I131" s="1">
        <v>129</v>
      </c>
      <c r="J131" s="1">
        <f>シミュレーション!E132</f>
        <v>18.392879999999998</v>
      </c>
      <c r="K131" s="1">
        <f>シミュレーション!F132</f>
        <v>28.982959999999999</v>
      </c>
    </row>
    <row r="132" spans="1:11">
      <c r="A132" s="1">
        <v>130</v>
      </c>
      <c r="B132" s="1">
        <f>シミュレーション!A133-シミュレーション!H133-シミュレーション!I133-シミュレーション!Q133*12-シミュレーション!S133*12-シミュレーション!AP133-シミュレーション!AQ133</f>
        <v>111.10711999999999</v>
      </c>
      <c r="C132" s="1">
        <f>シミュレーション!A133-シミュレーション!L133-シミュレーション!M133-シミュレーション!Y133-シミュレーション!AM133-シミュレーション!AP133-シミュレーション!AR133</f>
        <v>100.43055999999999</v>
      </c>
      <c r="E132" s="1">
        <v>130</v>
      </c>
      <c r="F132" s="24">
        <f>(シミュレーション!H133+シミュレーション!I133+シミュレーション!Q133*12+シミュレーション!S133*12+シミュレーション!AP133+シミュレーション!AQ133)/A132</f>
        <v>0.14532984615384614</v>
      </c>
      <c r="G132" s="24">
        <f>(シミュレーション!L133+シミュレーション!M133+シミュレーション!Y133+シミュレーション!AM133+シミュレーション!AP133+シミュレーション!AR133)/A132</f>
        <v>0.22745723076923077</v>
      </c>
      <c r="I132" s="1">
        <v>130</v>
      </c>
      <c r="J132" s="1">
        <f>シミュレーション!E133</f>
        <v>18.392879999999998</v>
      </c>
      <c r="K132" s="1">
        <f>シミュレーション!F133</f>
        <v>29.06944</v>
      </c>
    </row>
    <row r="133" spans="1:11">
      <c r="A133" s="1">
        <v>131</v>
      </c>
      <c r="B133" s="1">
        <f>シミュレーション!A134-シミュレーション!H134-シミュレーション!I134-シミュレーション!Q134*12-シミュレーション!S134*12-シミュレーション!AP134-シミュレーション!AQ134</f>
        <v>112.10711999999999</v>
      </c>
      <c r="C133" s="1">
        <f>シミュレーション!A134-シミュレーション!L134-シミュレーション!M134-シミュレーション!Y134-シミュレーション!AM134-シミュレーション!AP134-シミュレーション!AR134</f>
        <v>101.34407999999999</v>
      </c>
      <c r="E133" s="1">
        <v>131</v>
      </c>
      <c r="F133" s="24">
        <f>(シミュレーション!H134+シミュレーション!I134+シミュレーション!Q134*12+シミュレーション!S134*12+シミュレーション!AP134+シミュレーション!AQ134)/A133</f>
        <v>0.14422045801526717</v>
      </c>
      <c r="G133" s="24">
        <f>(シミュレーション!L134+シミュレーション!M134+シミュレーション!Y134+シミュレーション!AM134+シミュレーション!AP134+シミュレーション!AR134)/A133</f>
        <v>0.22638106870229008</v>
      </c>
      <c r="I133" s="1">
        <v>131</v>
      </c>
      <c r="J133" s="1">
        <f>シミュレーション!E134</f>
        <v>18.392879999999998</v>
      </c>
      <c r="K133" s="1">
        <f>シミュレーション!F134</f>
        <v>29.155920000000002</v>
      </c>
    </row>
    <row r="134" spans="1:11">
      <c r="A134" s="1">
        <v>132</v>
      </c>
      <c r="B134" s="1">
        <f>シミュレーション!A135-シミュレーション!H135-シミュレーション!I135-シミュレーション!Q135*12-シミュレーション!S135*12-シミュレーション!AP135-シミュレーション!AQ135</f>
        <v>113.10711999999999</v>
      </c>
      <c r="C134" s="1">
        <f>シミュレーション!A135-シミュレーション!L135-シミュレーション!M135-シミュレーション!Y135-シミュレーション!AM135-シミュレーション!AP135-シミュレーション!AR135</f>
        <v>102.2576</v>
      </c>
      <c r="E134" s="1">
        <v>132</v>
      </c>
      <c r="F134" s="24">
        <f>(シミュレーション!H135+シミュレーション!I135+シミュレーション!Q135*12+シミュレーション!S135*12+シミュレーション!AP135+シミュレーション!AQ135)/A134</f>
        <v>0.14312787878787878</v>
      </c>
      <c r="G134" s="24">
        <f>(シミュレーション!L135+シミュレーション!M135+シミュレーション!Y135+シミュレーション!AM135+シミュレーション!AP135+シミュレーション!AR135)/A134</f>
        <v>0.22532121212121209</v>
      </c>
      <c r="I134" s="1">
        <v>132</v>
      </c>
      <c r="J134" s="1">
        <f>シミュレーション!E135</f>
        <v>18.392879999999998</v>
      </c>
      <c r="K134" s="1">
        <f>シミュレーション!F135</f>
        <v>29.242399999999996</v>
      </c>
    </row>
    <row r="135" spans="1:11">
      <c r="A135" s="1">
        <v>133</v>
      </c>
      <c r="B135" s="1">
        <f>シミュレーション!A136-シミュレーション!H136-シミュレーション!I136-シミュレーション!Q136*12-シミュレーション!S136*12-シミュレーション!AP136-シミュレーション!AQ136</f>
        <v>114.10711999999999</v>
      </c>
      <c r="C135" s="1">
        <f>シミュレーション!A136-シミュレーション!L136-シミュレーション!M136-シミュレーション!Y136-シミュレーション!AM136-シミュレーション!AP136-シミュレーション!AR136</f>
        <v>103.17112</v>
      </c>
      <c r="E135" s="1">
        <v>133</v>
      </c>
      <c r="F135" s="24">
        <f>(シミュレーション!H136+シミュレーション!I136+シミュレーション!Q136*12+シミュレーション!S136*12+シミュレーション!AP136+シミュレーション!AQ136)/A135</f>
        <v>0.14205172932330826</v>
      </c>
      <c r="G135" s="24">
        <f>(シミュレーション!L136+シミュレーション!M136+シミュレーション!Y136+シミュレーション!AM136+シミュレーション!AP136+シミュレーション!AR136)/A135</f>
        <v>0.22427729323308268</v>
      </c>
      <c r="I135" s="1">
        <v>133</v>
      </c>
      <c r="J135" s="1">
        <f>シミュレーション!E136</f>
        <v>18.392879999999998</v>
      </c>
      <c r="K135" s="1">
        <f>シミュレーション!F136</f>
        <v>29.328879999999998</v>
      </c>
    </row>
    <row r="136" spans="1:11">
      <c r="A136" s="1">
        <v>134</v>
      </c>
      <c r="B136" s="1">
        <f>シミュレーション!A137-シミュレーション!H137-シミュレーション!I137-シミュレーション!Q137*12-シミュレーション!S137*12-シミュレーション!AP137-シミュレーション!AQ137</f>
        <v>115.10711999999999</v>
      </c>
      <c r="C136" s="1">
        <f>シミュレーション!A137-シミュレーション!L137-シミュレーション!M137-シミュレーション!Y137-シミュレーション!AM137-シミュレーション!AP137-シミュレーション!AR137</f>
        <v>104.08463999999999</v>
      </c>
      <c r="E136" s="1">
        <v>134</v>
      </c>
      <c r="F136" s="24">
        <f>(シミュレーション!H137+シミュレーション!I137+シミュレーション!Q137*12+シミュレーション!S137*12+シミュレーション!AP137+シミュレーション!AQ137)/A136</f>
        <v>0.14099164179104476</v>
      </c>
      <c r="G136" s="24">
        <f>(シミュレーション!L137+シミュレーション!M137+シミュレーション!Y137+シミュレーション!AM137+シミュレーション!AP137+シミュレーション!AR137)/A136</f>
        <v>0.22324895522388061</v>
      </c>
      <c r="I136" s="1">
        <v>134</v>
      </c>
      <c r="J136" s="1">
        <f>シミュレーション!E137</f>
        <v>18.392879999999998</v>
      </c>
      <c r="K136" s="1">
        <f>シミュレーション!F137</f>
        <v>29.41536</v>
      </c>
    </row>
    <row r="137" spans="1:11">
      <c r="A137" s="1">
        <v>135</v>
      </c>
      <c r="B137" s="1">
        <f>シミュレーション!A138-シミュレーション!H138-シミュレーション!I138-シミュレーション!Q138*12-シミュレーション!S138*12-シミュレーション!AP138-シミュレーション!AQ138</f>
        <v>116.10711999999999</v>
      </c>
      <c r="C137" s="1">
        <f>シミュレーション!A138-シミュレーション!L138-シミュレーション!M138-シミュレーション!Y138-シミュレーション!AM138-シミュレーション!AP138-シミュレーション!AR138</f>
        <v>104.99815999999998</v>
      </c>
      <c r="E137" s="1">
        <v>135</v>
      </c>
      <c r="F137" s="24">
        <f>(シミュレーション!H138+シミュレーション!I138+シミュレーション!Q138*12+シミュレーション!S138*12+シミュレーション!AP138+シミュレーション!AQ138)/A137</f>
        <v>0.13994725925925924</v>
      </c>
      <c r="G137" s="24">
        <f>(シミュレーション!L138+シミュレーション!M138+シミュレーション!Y138+シミュレーション!AM138+シミュレーション!AP138+シミュレーション!AR138)/A137</f>
        <v>0.22223585185185185</v>
      </c>
      <c r="I137" s="1">
        <v>135</v>
      </c>
      <c r="J137" s="1">
        <f>シミュレーション!E138</f>
        <v>18.392879999999998</v>
      </c>
      <c r="K137" s="1">
        <f>シミュレーション!F138</f>
        <v>29.501840000000001</v>
      </c>
    </row>
    <row r="138" spans="1:11">
      <c r="A138" s="1">
        <v>136</v>
      </c>
      <c r="B138" s="1">
        <f>シミュレーション!A139-シミュレーション!H139-シミュレーション!I139-シミュレーション!Q139*12-シミュレーション!S139*12-シミュレーション!AP139-シミュレーション!AQ139</f>
        <v>117.10711999999999</v>
      </c>
      <c r="C138" s="1">
        <f>シミュレーション!A139-シミュレーション!L139-シミュレーション!M139-シミュレーション!Y139-シミュレーション!AM139-シミュレーション!AP139-シミュレーション!AR139</f>
        <v>105.91167999999999</v>
      </c>
      <c r="E138" s="1">
        <v>136</v>
      </c>
      <c r="F138" s="24">
        <f>(シミュレーション!H139+シミュレーション!I139+シミュレーション!Q139*12+シミュレーション!S139*12+シミュレーション!AP139+シミュレーション!AQ139)/A138</f>
        <v>0.13891823529411762</v>
      </c>
      <c r="G138" s="24">
        <f>(シミュレーション!L139+シミュレーション!M139+シミュレーション!Y139+シミュレーション!AM139+シミュレーション!AP139+シミュレーション!AR139)/A138</f>
        <v>0.22123764705882354</v>
      </c>
      <c r="I138" s="1">
        <v>136</v>
      </c>
      <c r="J138" s="1">
        <f>シミュレーション!E139</f>
        <v>18.392879999999998</v>
      </c>
      <c r="K138" s="1">
        <f>シミュレーション!F139</f>
        <v>29.588320000000003</v>
      </c>
    </row>
    <row r="139" spans="1:11">
      <c r="A139" s="1">
        <v>137</v>
      </c>
      <c r="B139" s="1">
        <f>シミュレーション!A140-シミュレーション!H140-シミュレーション!I140-シミュレーション!Q140*12-シミュレーション!S140*12-シミュレーション!AP140-シミュレーション!AQ140</f>
        <v>116.76945599999999</v>
      </c>
      <c r="C139" s="1">
        <f>シミュレーション!A140-シミュレーション!L140-シミュレーション!M140-シミュレーション!Y140-シミュレーション!AM140-シミュレーション!AP140-シミュレーション!AR140</f>
        <v>106.8252</v>
      </c>
      <c r="E139" s="1">
        <v>137</v>
      </c>
      <c r="F139" s="24">
        <f>(シミュレーション!H140+シミュレーション!I140+シミュレーション!Q140*12+シミュレーション!S140*12+シミュレーション!AP140+シミュレーション!AQ140)/A139</f>
        <v>0.14766820437956205</v>
      </c>
      <c r="G139" s="24">
        <f>(シミュレーション!L140+シミュレーション!M140+シミュレーション!Y140+シミュレーション!AM140+シミュレーション!AP140+シミュレーション!AR140)/A139</f>
        <v>0.22025401459854013</v>
      </c>
      <c r="I139" s="1">
        <v>137</v>
      </c>
      <c r="J139" s="1">
        <f>シミュレーション!E140</f>
        <v>19.730544000000002</v>
      </c>
      <c r="K139" s="1">
        <f>シミュレーション!F140</f>
        <v>29.674799999999998</v>
      </c>
    </row>
    <row r="140" spans="1:11">
      <c r="A140" s="1">
        <v>138</v>
      </c>
      <c r="B140" s="1">
        <f>シミュレーション!A141-シミュレーション!H141-シミュレーション!I141-シミュレーション!Q141*12-シミュレーション!S141*12-シミュレーション!AP141-シミュレーション!AQ141</f>
        <v>117.76945599999999</v>
      </c>
      <c r="C140" s="1">
        <f>シミュレーション!A141-シミュレーション!L141-シミュレーション!M141-シミュレーション!Y141-シミュレーション!AM141-シミュレーション!AP141-シミュレーション!AR141</f>
        <v>107.73872</v>
      </c>
      <c r="E140" s="1">
        <v>138</v>
      </c>
      <c r="F140" s="24">
        <f>(シミュレーション!H141+シミュレーション!I141+シミュレーション!Q141*12+シミュレーション!S141*12+シミュレーション!AP141+シミュレーション!AQ141)/A140</f>
        <v>0.14659814492753626</v>
      </c>
      <c r="G140" s="24">
        <f>(シミュレーション!L141+シミュレーション!M141+シミュレーション!Y141+シミュレーション!AM141+シミュレーション!AP141+シミュレーション!AR141)/A140</f>
        <v>0.21928463768115941</v>
      </c>
      <c r="I140" s="1">
        <v>138</v>
      </c>
      <c r="J140" s="1">
        <f>シミュレーション!E141</f>
        <v>19.730544000000002</v>
      </c>
      <c r="K140" s="1">
        <f>シミュレーション!F141</f>
        <v>29.761279999999999</v>
      </c>
    </row>
    <row r="141" spans="1:11">
      <c r="A141" s="1">
        <v>139</v>
      </c>
      <c r="B141" s="1">
        <f>シミュレーション!A142-シミュレーション!H142-シミュレーション!I142-シミュレーション!Q142*12-シミュレーション!S142*12-シミュレーション!AP142-シミュレーション!AQ142</f>
        <v>118.76945599999999</v>
      </c>
      <c r="C141" s="1">
        <f>シミュレーション!A142-シミュレーション!L142-シミュレーション!M142-シミュレーション!Y142-シミュレーション!AM142-シミュレーション!AP142-シミュレーション!AR142</f>
        <v>108.65223999999999</v>
      </c>
      <c r="E141" s="1">
        <v>139</v>
      </c>
      <c r="F141" s="24">
        <f>(シミュレーション!H142+シミュレーション!I142+シミュレーション!Q142*12+シミュレーション!S142*12+シミュレーション!AP142+シミュレーション!AQ142)/A141</f>
        <v>0.14554348201438849</v>
      </c>
      <c r="G141" s="24">
        <f>(シミュレーション!L142+シミュレーション!M142+シミュレーション!Y142+シミュレーション!AM142+シミュレーション!AP142+シミュレーション!AR142)/A141</f>
        <v>0.21832920863309352</v>
      </c>
      <c r="I141" s="1">
        <v>139</v>
      </c>
      <c r="J141" s="1">
        <f>シミュレーション!E142</f>
        <v>19.730544000000002</v>
      </c>
      <c r="K141" s="1">
        <f>シミュレーション!F142</f>
        <v>29.847760000000001</v>
      </c>
    </row>
    <row r="142" spans="1:11">
      <c r="A142" s="1">
        <v>140</v>
      </c>
      <c r="B142" s="1">
        <f>シミュレーション!A143-シミュレーション!H143-シミュレーション!I143-シミュレーション!Q143*12-シミュレーション!S143*12-シミュレーション!AP143-シミュレーション!AQ143</f>
        <v>119.76945599999999</v>
      </c>
      <c r="C142" s="1">
        <f>シミュレーション!A143-シミュレーション!L143-シミュレーション!M143-シミュレーション!Y143-シミュレーション!AM143-シミュレーション!AP143-シミュレーション!AR143</f>
        <v>109.56576</v>
      </c>
      <c r="E142" s="1">
        <v>140</v>
      </c>
      <c r="F142" s="24">
        <f>(シミュレーション!H143+シミュレーション!I143+シミュレーション!Q143*12+シミュレーション!S143*12+シミュレーション!AP143+シミュレーション!AQ143)/A142</f>
        <v>0.14450388571428574</v>
      </c>
      <c r="G142" s="24">
        <f>(シミュレーション!L143+シミュレーション!M143+シミュレーション!Y143+シミュレーション!AM143+シミュレーション!AP143+シミュレーション!AR143)/A142</f>
        <v>0.21738742857142859</v>
      </c>
      <c r="I142" s="1">
        <v>140</v>
      </c>
      <c r="J142" s="1">
        <f>シミュレーション!E143</f>
        <v>19.730544000000002</v>
      </c>
      <c r="K142" s="1">
        <f>シミュレーション!F143</f>
        <v>29.934240000000003</v>
      </c>
    </row>
    <row r="143" spans="1:11">
      <c r="A143" s="1">
        <v>141</v>
      </c>
      <c r="B143" s="1">
        <f>シミュレーション!A144-シミュレーション!H144-シミュレーション!I144-シミュレーション!Q144*12-シミュレーション!S144*12-シミュレーション!AP144-シミュレーション!AQ144</f>
        <v>120.76945600000001</v>
      </c>
      <c r="C143" s="1">
        <f>シミュレーション!A144-シミュレーション!L144-シミュレーション!M144-シミュレーション!Y144-シミュレーション!AM144-シミュレーション!AP144-シミュレーション!AR144</f>
        <v>110.47927999999999</v>
      </c>
      <c r="E143" s="1">
        <v>141</v>
      </c>
      <c r="F143" s="24">
        <f>(シミュレーション!H144+シミュレーション!I144+シミュレーション!Q144*12+シミュレーション!S144*12+シミュレーション!AP144+シミュレーション!AQ144)/A143</f>
        <v>0.14347903546099292</v>
      </c>
      <c r="G143" s="24">
        <f>(シミュレーション!L144+シミュレーション!M144+シミュレーション!Y144+シミュレーション!AM144+シミュレーション!AP144+シミュレーション!AR144)/A143</f>
        <v>0.21645900709219862</v>
      </c>
      <c r="I143" s="1">
        <v>141</v>
      </c>
      <c r="J143" s="1">
        <f>シミュレーション!E144</f>
        <v>19.730544000000002</v>
      </c>
      <c r="K143" s="1">
        <f>シミュレーション!F144</f>
        <v>30.020720000000004</v>
      </c>
    </row>
    <row r="144" spans="1:11">
      <c r="A144" s="1">
        <v>142</v>
      </c>
      <c r="B144" s="1">
        <f>シミュレーション!A145-シミュレーション!H145-シミュレーション!I145-シミュレーション!Q145*12-シミュレーション!S145*12-シミュレーション!AP145-シミュレーション!AQ145</f>
        <v>121.76945600000001</v>
      </c>
      <c r="C144" s="1">
        <f>シミュレーション!A145-シミュレーション!L145-シミュレーション!M145-シミュレーション!Y145-シミュレーション!AM145-シミュレーション!AP145-シミュレーション!AR145</f>
        <v>111.39279999999999</v>
      </c>
      <c r="E144" s="1">
        <v>142</v>
      </c>
      <c r="F144" s="24">
        <f>(シミュレーション!H145+シミュレーション!I145+シミュレーション!Q145*12+シミュレーション!S145*12+シミュレーション!AP145+シミュレーション!AQ145)/A144</f>
        <v>0.14246861971830987</v>
      </c>
      <c r="G144" s="24">
        <f>(シミュレーション!L145+シミュレーション!M145+シミュレーション!Y145+シミュレーション!AM145+シミュレーション!AP145+シミュレーション!AR145)/A144</f>
        <v>0.21554366197183103</v>
      </c>
      <c r="I144" s="1">
        <v>142</v>
      </c>
      <c r="J144" s="1">
        <f>シミュレーション!E145</f>
        <v>19.730544000000002</v>
      </c>
      <c r="K144" s="1">
        <f>シミュレーション!F145</f>
        <v>30.107200000000006</v>
      </c>
    </row>
    <row r="145" spans="1:11">
      <c r="A145" s="1">
        <v>143</v>
      </c>
      <c r="B145" s="1">
        <f>シミュレーション!A146-シミュレーション!H146-シミュレーション!I146-シミュレーション!Q146*12-シミュレーション!S146*12-シミュレーション!AP146-シミュレーション!AQ146</f>
        <v>122.76251040000001</v>
      </c>
      <c r="C145" s="1">
        <f>シミュレーション!A146-シミュレーション!L146-シミュレーション!M146-シミュレーション!Y146-シミュレーション!AM146-シミュレーション!AP146-シミュレーション!AR146</f>
        <v>112.30632</v>
      </c>
      <c r="E145" s="1">
        <v>143</v>
      </c>
      <c r="F145" s="24">
        <f>(シミュレーション!H146+シミュレーション!I146+シミュレーション!Q146*12+シミュレーション!S146*12+シミュレーション!AP146+シミュレーション!AQ146)/A145</f>
        <v>0.14152090629370628</v>
      </c>
      <c r="G145" s="24">
        <f>(シミュレーション!L146+シミュレーション!M146+シミュレーション!Y146+シミュレーション!AM146+シミュレーション!AP146+シミュレーション!AR146)/A145</f>
        <v>0.21464111888111889</v>
      </c>
      <c r="I145" s="1">
        <v>143</v>
      </c>
      <c r="J145" s="1">
        <f>シミュレーション!E146</f>
        <v>19.730544000000002</v>
      </c>
      <c r="K145" s="1">
        <f>シミュレーション!F146</f>
        <v>30.193680000000001</v>
      </c>
    </row>
    <row r="146" spans="1:11">
      <c r="A146" s="1">
        <v>144</v>
      </c>
      <c r="B146" s="1">
        <f>シミュレーション!A147-シミュレーション!H147-シミュレーション!I147-シミュレーション!Q147*12-シミュレーション!S147*12-シミュレーション!AP147-シミュレーション!AQ147</f>
        <v>123.70251040000001</v>
      </c>
      <c r="C146" s="1">
        <f>シミュレーション!A147-シミュレーション!L147-シミュレーション!M147-シミュレーション!Y147-シミュレーション!AM147-シミュレーション!AP147-シミュレーション!AR147</f>
        <v>113.21983999999999</v>
      </c>
      <c r="E146" s="1">
        <v>144</v>
      </c>
      <c r="F146" s="24">
        <f>(シミュレーション!H147+シミュレーション!I147+シミュレーション!Q147*12+シミュレーション!S147*12+シミュレーション!AP147+シミュレーション!AQ147)/A146</f>
        <v>0.1409547888888889</v>
      </c>
      <c r="G146" s="24">
        <f>(シミュレーション!L147+シミュレーション!M147+シミュレーション!Y147+シミュレーション!AM147+シミュレーション!AP147+シミュレーション!AR147)/A146</f>
        <v>0.21375111111111111</v>
      </c>
      <c r="I146" s="1">
        <v>144</v>
      </c>
      <c r="J146" s="1">
        <f>シミュレーション!E147</f>
        <v>19.730544000000002</v>
      </c>
      <c r="K146" s="1">
        <f>シミュレーション!F147</f>
        <v>30.280160000000002</v>
      </c>
    </row>
    <row r="147" spans="1:11">
      <c r="A147" s="1">
        <v>145</v>
      </c>
      <c r="B147" s="1">
        <f>シミュレーション!A148-シミュレーション!H148-シミュレーション!I148-シミュレーション!Q148*12-シミュレーション!S148*12-シミュレーション!AP148-シミュレーション!AQ148</f>
        <v>124.64251040000001</v>
      </c>
      <c r="C147" s="1">
        <f>シミュレーション!A148-シミュレーション!L148-シミュレーション!M148-シミュレーション!Y148-シミュレーション!AM148-シミュレーション!AP148-シミュレーション!AR148</f>
        <v>114.13336</v>
      </c>
      <c r="E147" s="1">
        <v>145</v>
      </c>
      <c r="F147" s="24">
        <f>(シミュレーション!H148+シミュレーション!I148+シミュレーション!Q148*12+シミュレーション!S148*12+シミュレーション!AP148+シミュレーション!AQ148)/A147</f>
        <v>0.14039648000000002</v>
      </c>
      <c r="G147" s="24">
        <f>(シミュレーション!L148+シミュレーション!M148+シミュレーション!Y148+シミュレーション!AM148+シミュレーション!AP148+シミュレーション!AR148)/A147</f>
        <v>0.21287337931034486</v>
      </c>
      <c r="I147" s="1">
        <v>145</v>
      </c>
      <c r="J147" s="1">
        <f>シミュレーション!E148</f>
        <v>19.730544000000002</v>
      </c>
      <c r="K147" s="1">
        <f>シミュレーション!F148</f>
        <v>30.366640000000004</v>
      </c>
    </row>
    <row r="148" spans="1:11">
      <c r="A148" s="1">
        <v>146</v>
      </c>
      <c r="B148" s="1">
        <f>シミュレーション!A149-シミュレーション!H149-シミュレーション!I149-シミュレーション!Q149*12-シミュレーション!S149*12-シミュレーション!AP149-シミュレーション!AQ149</f>
        <v>124.3786128</v>
      </c>
      <c r="C148" s="1">
        <f>シミュレーション!A149-シミュレーション!L149-シミュレーション!M149-シミュレーション!Y149-シミュレーション!AM149-シミュレーション!AP149-シミュレーション!AR149</f>
        <v>115.04687999999999</v>
      </c>
      <c r="E148" s="1">
        <v>146</v>
      </c>
      <c r="F148" s="24">
        <f>(シミュレーション!H149+シミュレーション!I149+シミュレーション!Q149*12+シミュレーション!S149*12+シミュレーション!AP149+シミュレーション!AQ149)/A148</f>
        <v>0.14809169315068491</v>
      </c>
      <c r="G148" s="24">
        <f>(シミュレーション!L149+シミュレーション!M149+シミュレーション!Y149+シミュレーション!AM149+シミュレーション!AP149+シミュレーション!AR149)/A148</f>
        <v>0.21200767123287675</v>
      </c>
      <c r="I148" s="1">
        <v>146</v>
      </c>
      <c r="J148" s="1">
        <f>シミュレーション!E149</f>
        <v>21.068207999999998</v>
      </c>
      <c r="K148" s="1">
        <f>シミュレーション!F149</f>
        <v>30.453120000000006</v>
      </c>
    </row>
    <row r="149" spans="1:11">
      <c r="A149" s="1">
        <v>147</v>
      </c>
      <c r="B149" s="1">
        <f>シミュレーション!A150-シミュレーション!H150-シミュレーション!I150-シミュレーション!Q150*12-シミュレーション!S150*12-シミュレーション!AP150-シミュレーション!AQ150</f>
        <v>125.3186128</v>
      </c>
      <c r="C149" s="1">
        <f>シミュレーション!A150-シミュレーション!L150-シミュレーション!M150-シミュレーション!Y150-シミュレーション!AM150-シミュレーション!AP150-シミュレーション!AR150</f>
        <v>115.96039999999999</v>
      </c>
      <c r="E149" s="1">
        <v>147</v>
      </c>
      <c r="F149" s="24">
        <f>(シミュレーション!H150+シミュレーション!I150+シミュレーション!Q150*12+シミュレーション!S150*12+シミュレーション!AP150+シミュレーション!AQ150)/A149</f>
        <v>0.14749242993197276</v>
      </c>
      <c r="G149" s="24">
        <f>(シミュレーション!L150+シミュレーション!M150+シミュレーション!Y150+シミュレーション!AM150+シミュレーション!AP150+シミュレーション!AR150)/A149</f>
        <v>0.21115374149659863</v>
      </c>
      <c r="I149" s="1">
        <v>147</v>
      </c>
      <c r="J149" s="1">
        <f>シミュレーション!E150</f>
        <v>21.068207999999998</v>
      </c>
      <c r="K149" s="1">
        <f>シミュレーション!F150</f>
        <v>30.5396</v>
      </c>
    </row>
    <row r="150" spans="1:11">
      <c r="A150" s="1">
        <v>148</v>
      </c>
      <c r="B150" s="1">
        <f>シミュレーション!A151-シミュレーション!H151-シミュレーション!I151-シミュレーション!Q151*12-シミュレーション!S151*12-シミュレーション!AP151-シミュレーション!AQ151</f>
        <v>126.25861280000001</v>
      </c>
      <c r="C150" s="1">
        <f>シミュレーション!A151-シミュレーション!L151-シミュレーション!M151-シミュレーション!Y151-シミュレーション!AM151-シミュレーション!AP151-シミュレーション!AR151</f>
        <v>116.87392</v>
      </c>
      <c r="E150" s="1">
        <v>148</v>
      </c>
      <c r="F150" s="24">
        <f>(シミュレーション!H151+シミュレーション!I151+シミュレーション!Q151*12+シミュレーション!S151*12+シミュレーション!AP151+シミュレーション!AQ151)/A150</f>
        <v>0.14690126486486485</v>
      </c>
      <c r="G150" s="24">
        <f>(シミュレーション!L151+シミュレーション!M151+シミュレーション!Y151+シミュレーション!AM151+シミュレーション!AP151+シミュレーション!AR151)/A150</f>
        <v>0.21031135135135137</v>
      </c>
      <c r="I150" s="1">
        <v>148</v>
      </c>
      <c r="J150" s="1">
        <f>シミュレーション!E151</f>
        <v>21.068207999999998</v>
      </c>
      <c r="K150" s="1">
        <f>シミュレーション!F151</f>
        <v>30.626080000000002</v>
      </c>
    </row>
    <row r="151" spans="1:11">
      <c r="A151" s="1">
        <v>149</v>
      </c>
      <c r="B151" s="1">
        <f>シミュレーション!A152-シミュレーション!H152-シミュレーション!I152-シミュレーション!Q152*12-シミュレーション!S152*12-シミュレーション!AP152-シミュレーション!AQ152</f>
        <v>127.19861280000001</v>
      </c>
      <c r="C151" s="1">
        <f>シミュレーション!A152-シミュレーション!L152-シミュレーション!M152-シミュレーション!Y152-シミュレーション!AM152-シミュレーション!AP152-シミュレーション!AR152</f>
        <v>117.78743999999999</v>
      </c>
      <c r="E151" s="1">
        <v>149</v>
      </c>
      <c r="F151" s="24">
        <f>(シミュレーション!H152+シミュレーション!I152+シミュレーション!Q152*12+シミュレーション!S152*12+シミュレーション!AP152+シミュレーション!AQ152)/A151</f>
        <v>0.14631803489932887</v>
      </c>
      <c r="G151" s="24">
        <f>(シミュレーション!L152+シミュレーション!M152+シミュレーション!Y152+シミュレーション!AM152+シミュレーション!AP152+シミュレーション!AR152)/A151</f>
        <v>0.20948026845637585</v>
      </c>
      <c r="I151" s="1">
        <v>149</v>
      </c>
      <c r="J151" s="1">
        <f>シミュレーション!E152</f>
        <v>21.068207999999998</v>
      </c>
      <c r="K151" s="1">
        <f>シミュレーション!F152</f>
        <v>30.712560000000003</v>
      </c>
    </row>
    <row r="152" spans="1:11">
      <c r="A152" s="1">
        <v>150</v>
      </c>
      <c r="B152" s="1">
        <f>シミュレーション!A153-シミュレーション!H153-シミュレーション!I153-シミュレーション!Q153*12-シミュレーション!S153*12-シミュレーション!AP153-シミュレーション!AQ153</f>
        <v>128.1386128</v>
      </c>
      <c r="C152" s="1">
        <f>シミュレーション!A153-シミュレーション!L153-シミュレーション!M153-シミュレーション!Y153-シミュレーション!AM153-シミュレーション!AP153-シミュレーション!AR153</f>
        <v>118.70095999999999</v>
      </c>
      <c r="E152" s="1">
        <v>150</v>
      </c>
      <c r="F152" s="24">
        <f>(シミュレーション!H153+シミュレーション!I153+シミュレーション!Q153*12+シミュレーション!S153*12+シミュレーション!AP153+シミュレーション!AQ153)/A152</f>
        <v>0.14574258133333332</v>
      </c>
      <c r="G152" s="24">
        <f>(シミュレーション!L153+シミュレーション!M153+シミュレーション!Y153+シミュレーション!AM153+シミュレーション!AP153+シミュレーション!AR153)/A152</f>
        <v>0.20866026666666665</v>
      </c>
      <c r="I152" s="1">
        <v>150</v>
      </c>
      <c r="J152" s="1">
        <f>シミュレーション!E153</f>
        <v>21.068207999999998</v>
      </c>
      <c r="K152" s="1">
        <f>シミュレーション!F153</f>
        <v>30.799039999999998</v>
      </c>
    </row>
    <row r="153" spans="1:11">
      <c r="A153" s="1">
        <v>151</v>
      </c>
      <c r="B153" s="1">
        <f>シミュレーション!A154-シミュレーション!H154-シミュレーション!I154-シミュレーション!Q154*12-シミュレーション!S154*12-シミュレーション!AP154-シミュレーション!AQ154</f>
        <v>129.0786128</v>
      </c>
      <c r="C153" s="1">
        <f>シミュレーション!A154-シミュレーション!L154-シミュレーション!M154-シミュレーション!Y154-シミュレーション!AM154-シミュレーション!AP154-シミュレーション!AR154</f>
        <v>119.61447999999999</v>
      </c>
      <c r="E153" s="1">
        <v>151</v>
      </c>
      <c r="F153" s="24">
        <f>(シミュレーション!H154+シミュレーション!I154+シミュレーション!Q154*12+シミュレーション!S154*12+シミュレーション!AP154+シミュレーション!AQ154)/A153</f>
        <v>0.14517474966887417</v>
      </c>
      <c r="G153" s="24">
        <f>(シミュレーション!L154+シミュレーション!M154+シミュレーション!Y154+シミュレーション!AM154+シミュレーション!AP154+シミュレーション!AR154)/A153</f>
        <v>0.20785112582781456</v>
      </c>
      <c r="I153" s="1">
        <v>151</v>
      </c>
      <c r="J153" s="1">
        <f>シミュレーション!E154</f>
        <v>21.068207999999998</v>
      </c>
      <c r="K153" s="1">
        <f>シミュレーション!F154</f>
        <v>30.88552</v>
      </c>
    </row>
    <row r="154" spans="1:11">
      <c r="A154" s="1">
        <v>152</v>
      </c>
      <c r="B154" s="1">
        <f>シミュレーション!A155-シミュレーション!H155-シミュレーション!I155-シミュレーション!Q155*12-シミュレーション!S155*12-シミュレーション!AP155-シミュレーション!AQ155</f>
        <v>130.0186128</v>
      </c>
      <c r="C154" s="1">
        <f>シミュレーション!A155-シミュレーション!L155-シミュレーション!M155-シミュレーション!Y155-シミュレーション!AM155-シミュレーション!AP155-シミュレーション!AR155</f>
        <v>120.52799999999999</v>
      </c>
      <c r="E154" s="1">
        <v>152</v>
      </c>
      <c r="F154" s="24">
        <f>(シミュレーション!H155+シミュレーション!I155+シミュレーション!Q155*12+シミュレーション!S155*12+シミュレーション!AP155+シミュレーション!AQ155)/A154</f>
        <v>0.14461438947368419</v>
      </c>
      <c r="G154" s="24">
        <f>(シミュレーション!L155+シミュレーション!M155+シミュレーション!Y155+シミュレーション!AM155+シミュレーション!AP155+シミュレーション!AR155)/A154</f>
        <v>0.20705263157894738</v>
      </c>
      <c r="I154" s="1">
        <v>152</v>
      </c>
      <c r="J154" s="1">
        <f>シミュレーション!E155</f>
        <v>21.068207999999998</v>
      </c>
      <c r="K154" s="1">
        <f>シミュレーション!F155</f>
        <v>30.972000000000001</v>
      </c>
    </row>
    <row r="155" spans="1:11">
      <c r="A155" s="1">
        <v>153</v>
      </c>
      <c r="B155" s="1">
        <f>シミュレーション!A156-シミュレーション!H156-シミュレーション!I156-シミュレーション!Q156*12-シミュレーション!S156*12-シミュレーション!AP156-シミュレーション!AQ156</f>
        <v>130.9586128</v>
      </c>
      <c r="C155" s="1">
        <f>シミュレーション!A156-シミュレーション!L156-シミュレーション!M156-シミュレーション!Y156-シミュレーション!AM156-シミュレーション!AP156-シミュレーション!AR156</f>
        <v>121.44152</v>
      </c>
      <c r="E155" s="1">
        <v>153</v>
      </c>
      <c r="F155" s="24">
        <f>(シミュレーション!H156+シミュレーション!I156+シミュレーション!Q156*12+シミュレーション!S156*12+シミュレーション!AP156+シミュレーション!AQ156)/A155</f>
        <v>0.144061354248366</v>
      </c>
      <c r="G155" s="24">
        <f>(シミュレーション!L156+シミュレーション!M156+シミュレーション!Y156+シミュレーション!AM156+シミュレーション!AP156+シミュレーション!AR156)/A155</f>
        <v>0.20626457516339872</v>
      </c>
      <c r="I155" s="1">
        <v>153</v>
      </c>
      <c r="J155" s="1">
        <f>シミュレーション!E156</f>
        <v>21.068207999999998</v>
      </c>
      <c r="K155" s="1">
        <f>シミュレーション!F156</f>
        <v>31.058480000000003</v>
      </c>
    </row>
    <row r="156" spans="1:11">
      <c r="A156" s="1">
        <v>154</v>
      </c>
      <c r="B156" s="1">
        <f>シミュレーション!A157-シミュレーション!H157-シミュレーション!I157-シミュレーション!Q157*12-シミュレーション!S157*12-シミュレーション!AP157-シミュレーション!AQ157</f>
        <v>131.8986128</v>
      </c>
      <c r="C156" s="1">
        <f>シミュレーション!A157-シミュレーション!L157-シミュレーション!M157-シミュレーション!Y157-シミュレーション!AM157-シミュレーション!AP157-シミュレーション!AR157</f>
        <v>122.35503999999999</v>
      </c>
      <c r="E156" s="1">
        <v>154</v>
      </c>
      <c r="F156" s="24">
        <f>(シミュレーション!H157+シミュレーション!I157+シミュレーション!Q157*12+シミュレーション!S157*12+シミュレーション!AP157+シミュレーション!AQ157)/A156</f>
        <v>0.14351550129870128</v>
      </c>
      <c r="G156" s="24">
        <f>(シミュレーション!L157+シミュレーション!M157+シミュレーション!Y157+シミュレーション!AM157+シミュレーション!AP157+シミュレーション!AR157)/A156</f>
        <v>0.20548675324675328</v>
      </c>
      <c r="I156" s="1">
        <v>154</v>
      </c>
      <c r="J156" s="1">
        <f>シミュレーション!E157</f>
        <v>21.068207999999998</v>
      </c>
      <c r="K156" s="1">
        <f>シミュレーション!F157</f>
        <v>31.144960000000005</v>
      </c>
    </row>
    <row r="157" spans="1:11">
      <c r="A157" s="1">
        <v>155</v>
      </c>
      <c r="B157" s="1">
        <f>シミュレーション!A158-シミュレーション!H158-シミュレーション!I158-シミュレーション!Q158*12-シミュレーション!S158*12-シミュレーション!AP158-シミュレーション!AQ158</f>
        <v>132.83861279999999</v>
      </c>
      <c r="C157" s="1">
        <f>シミュレーション!A158-シミュレーション!L158-シミュレーション!M158-シミュレーション!Y158-シミュレーション!AM158-シミュレーション!AP158-シミュレーション!AR158</f>
        <v>123.26855999999999</v>
      </c>
      <c r="E157" s="1">
        <v>155</v>
      </c>
      <c r="F157" s="24">
        <f>(シミュレーション!H158+シミュレーション!I158+シミュレーション!Q158*12+シミュレーション!S158*12+シミュレーション!AP158+シミュレーション!AQ158)/A157</f>
        <v>0.14297669161290322</v>
      </c>
      <c r="G157" s="24">
        <f>(シミュレーション!L158+シミュレーション!M158+シミュレーション!Y158+シミュレーション!AM158+シミュレーション!AP158+シミュレーション!AR158)/A157</f>
        <v>0.20471896774193549</v>
      </c>
      <c r="I157" s="1">
        <v>155</v>
      </c>
      <c r="J157" s="1">
        <f>シミュレーション!E158</f>
        <v>21.068207999999998</v>
      </c>
      <c r="K157" s="1">
        <f>シミュレーション!F158</f>
        <v>31.231439999999999</v>
      </c>
    </row>
    <row r="158" spans="1:11">
      <c r="A158" s="1">
        <v>156</v>
      </c>
      <c r="B158" s="1">
        <f>シミュレーション!A159-シミュレーション!H159-シミュレーション!I159-シミュレーション!Q159*12-シミュレーション!S159*12-シミュレーション!AP159-シミュレーション!AQ159</f>
        <v>132.57471520000001</v>
      </c>
      <c r="C158" s="1">
        <f>シミュレーション!A159-シミュレーション!L159-シミュレーション!M159-シミュレーション!Y159-シミュレーション!AM159-シミュレーション!AP159-シミュレーション!AR159</f>
        <v>124.18208</v>
      </c>
      <c r="E158" s="1">
        <v>156</v>
      </c>
      <c r="F158" s="24">
        <f>(シミュレーション!H159+シミュレーション!I159+シミュレーション!Q159*12+シミュレーション!S159*12+シミュレーション!AP159+シミュレーション!AQ159)/A158</f>
        <v>0.15016208205128206</v>
      </c>
      <c r="G158" s="24">
        <f>(シミュレーション!L159+シミュレーション!M159+シミュレーション!Y159+シミュレーション!AM159+シミュレーション!AP159+シミュレーション!AR159)/A158</f>
        <v>0.20396102564102564</v>
      </c>
      <c r="I158" s="1">
        <v>156</v>
      </c>
      <c r="J158" s="1">
        <f>シミュレーション!E159</f>
        <v>22.405872000000002</v>
      </c>
      <c r="K158" s="1">
        <f>シミュレーション!F159</f>
        <v>31.317920000000001</v>
      </c>
    </row>
    <row r="159" spans="1:11">
      <c r="A159" s="1">
        <v>157</v>
      </c>
      <c r="B159" s="1">
        <f>シミュレーション!A160-シミュレーション!H160-シミュレーション!I160-シミュレーション!Q160*12-シミュレーション!S160*12-シミュレーション!AP160-シミュレーション!AQ160</f>
        <v>133.51471520000001</v>
      </c>
      <c r="C159" s="1">
        <f>シミュレーション!A160-シミュレーション!L160-シミュレーション!M160-シミュレーション!Y160-シミュレーション!AM160-シミュレーション!AP160-シミュレーション!AR160</f>
        <v>125.09559999999999</v>
      </c>
      <c r="E159" s="1">
        <v>157</v>
      </c>
      <c r="F159" s="24">
        <f>(シミュレーション!H160+シミュレーション!I160+シミュレーション!Q160*12+シミュレーション!S160*12+シミュレーション!AP160+シミュレーション!AQ160)/A159</f>
        <v>0.14958780127388535</v>
      </c>
      <c r="G159" s="24">
        <f>(シミュレーション!L160+シミュレーション!M160+シミュレーション!Y160+シミュレーション!AM160+シミュレーション!AP160+シミュレーション!AR160)/A159</f>
        <v>0.20321273885350319</v>
      </c>
      <c r="I159" s="1">
        <v>157</v>
      </c>
      <c r="J159" s="1">
        <f>シミュレーション!E160</f>
        <v>22.405872000000002</v>
      </c>
      <c r="K159" s="1">
        <f>シミュレーション!F160</f>
        <v>31.404400000000003</v>
      </c>
    </row>
    <row r="160" spans="1:11">
      <c r="A160" s="1">
        <v>158</v>
      </c>
      <c r="B160" s="1">
        <f>シミュレーション!A161-シミュレーション!H161-シミュレーション!I161-シミュレーション!Q161*12-シミュレーション!S161*12-シミュレーション!AP161-シミュレーション!AQ161</f>
        <v>134.45471520000001</v>
      </c>
      <c r="C160" s="1">
        <f>シミュレーション!A161-シミュレーション!L161-シミュレーション!M161-シミュレーション!Y161-シミュレーション!AM161-シミュレーション!AP161-シミュレーション!AR161</f>
        <v>126.00912</v>
      </c>
      <c r="E160" s="1">
        <v>158</v>
      </c>
      <c r="F160" s="24">
        <f>(シミュレーション!H161+シミュレーション!I161+シミュレーション!Q161*12+シミュレーション!S161*12+シミュレーション!AP161+シミュレーション!AQ161)/A160</f>
        <v>0.14902078987341774</v>
      </c>
      <c r="G160" s="24">
        <f>(シミュレーション!L161+シミュレーション!M161+シミュレーション!Y161+シミュレーション!AM161+シミュレーション!AP161+シミュレーション!AR161)/A160</f>
        <v>0.20247392405063289</v>
      </c>
      <c r="I160" s="1">
        <v>158</v>
      </c>
      <c r="J160" s="1">
        <f>シミュレーション!E161</f>
        <v>22.405872000000002</v>
      </c>
      <c r="K160" s="1">
        <f>シミュレーション!F161</f>
        <v>31.490879999999997</v>
      </c>
    </row>
    <row r="161" spans="1:11">
      <c r="A161" s="1">
        <v>159</v>
      </c>
      <c r="B161" s="1">
        <f>シミュレーション!A162-シミュレーション!H162-シミュレーション!I162-シミュレーション!Q162*12-シミュレーション!S162*12-シミュレーション!AP162-シミュレーション!AQ162</f>
        <v>135.39471520000001</v>
      </c>
      <c r="C161" s="1">
        <f>シミュレーション!A162-シミュレーション!L162-シミュレーション!M162-シミュレーション!Y162-シミュレーション!AM162-シミュレーション!AP162-シミュレーション!AR162</f>
        <v>126.92263999999999</v>
      </c>
      <c r="E161" s="1">
        <v>159</v>
      </c>
      <c r="F161" s="24">
        <f>(シミュレーション!H162+シミュレーション!I162+シミュレーション!Q162*12+シミュレーション!S162*12+シミュレーション!AP162+シミュレーション!AQ162)/A161</f>
        <v>0.14846091069182393</v>
      </c>
      <c r="G161" s="24">
        <f>(シミュレーション!L162+シミュレーション!M162+シミュレーション!Y162+シミュレーション!AM162+シミュレーション!AP162+シミュレーション!AR162)/A161</f>
        <v>0.20174440251572331</v>
      </c>
      <c r="I161" s="1">
        <v>159</v>
      </c>
      <c r="J161" s="1">
        <f>シミュレーション!E162</f>
        <v>22.405872000000002</v>
      </c>
      <c r="K161" s="1">
        <f>シミュレーション!F162</f>
        <v>31.577360000000006</v>
      </c>
    </row>
    <row r="162" spans="1:11">
      <c r="A162" s="1">
        <v>160</v>
      </c>
      <c r="B162" s="1">
        <f>シミュレーション!A163-シミュレーション!H163-シミュレーション!I163-シミュレーション!Q163*12-シミュレーション!S163*12-シミュレーション!AP163-シミュレーション!AQ163</f>
        <v>136.33471520000001</v>
      </c>
      <c r="C162" s="1">
        <f>シミュレーション!A163-シミュレーション!L163-シミュレーション!M163-シミュレーション!Y163-シミュレーション!AM163-シミュレーション!AP163-シミュレーション!AR163</f>
        <v>127.83616000000001</v>
      </c>
      <c r="E162" s="1">
        <v>160</v>
      </c>
      <c r="F162" s="24">
        <f>(シミュレーション!H163+シミュレーション!I163+シミュレーション!Q163*12+シミュレーション!S163*12+シミュレーション!AP163+シミュレーション!AQ163)/A162</f>
        <v>0.14790803000000002</v>
      </c>
      <c r="G162" s="24">
        <f>(シミュレーション!L163+シミュレーション!M163+シミュレーション!Y163+シミュレーション!AM163+シミュレーション!AP163+シミュレーション!AR163)/A162</f>
        <v>0.20102400000000001</v>
      </c>
      <c r="I162" s="1">
        <v>160</v>
      </c>
      <c r="J162" s="1">
        <f>シミュレーション!E163</f>
        <v>22.405872000000002</v>
      </c>
      <c r="K162" s="1">
        <f>シミュレーション!F163</f>
        <v>31.66384</v>
      </c>
    </row>
    <row r="163" spans="1:11">
      <c r="A163" s="1">
        <v>161</v>
      </c>
      <c r="B163" s="1">
        <f>シミュレーション!A164-シミュレーション!H164-シミュレーション!I164-シミュレーション!Q164*12-シミュレーション!S164*12-シミュレーション!AP164-シミュレーション!AQ164</f>
        <v>137.2747152</v>
      </c>
      <c r="C163" s="1">
        <f>シミュレーション!A164-シミュレーション!L164-シミュレーション!M164-シミュレーション!Y164-シミュレーション!AM164-シミュレーション!AP164-シミュレーション!AR164</f>
        <v>128.74967999999998</v>
      </c>
      <c r="E163" s="1">
        <v>161</v>
      </c>
      <c r="F163" s="24">
        <f>(シミュレーション!H164+シミュレーション!I164+シミュレーション!Q164*12+シミュレーション!S164*12+シミュレーション!AP164+シミュレーション!AQ164)/A163</f>
        <v>0.14736201739130436</v>
      </c>
      <c r="G163" s="24">
        <f>(シミュレーション!L164+シミュレーション!M164+シミュレーション!Y164+シミュレーション!AM164+シミュレーション!AP164+シミュレーション!AR164)/A163</f>
        <v>0.20031254658385095</v>
      </c>
      <c r="I163" s="1">
        <v>161</v>
      </c>
      <c r="J163" s="1">
        <f>シミュレーション!E164</f>
        <v>22.405872000000002</v>
      </c>
      <c r="K163" s="1">
        <f>シミュレーション!F164</f>
        <v>31.750320000000002</v>
      </c>
    </row>
    <row r="164" spans="1:11">
      <c r="A164" s="1">
        <v>162</v>
      </c>
      <c r="B164" s="1">
        <f>シミュレーション!A165-シミュレーション!H165-シミュレーション!I165-シミュレーション!Q165*12-シミュレーション!S165*12-シミュレーション!AP165-シミュレーション!AQ165</f>
        <v>138.2147152</v>
      </c>
      <c r="C164" s="1">
        <f>シミュレーション!A165-シミュレーション!L165-シミュレーション!M165-シミュレーション!Y165-シミュレーション!AM165-シミュレーション!AP165-シミュレーション!AR165</f>
        <v>129.66319999999999</v>
      </c>
      <c r="E164" s="1">
        <v>162</v>
      </c>
      <c r="F164" s="24">
        <f>(シミュレーション!H165+シミュレーション!I165+シミュレーション!Q165*12+シミュレーション!S165*12+シミュレーション!AP165+シミュレーション!AQ165)/A164</f>
        <v>0.14682274567901235</v>
      </c>
      <c r="G164" s="24">
        <f>(シミュレーション!L165+シミュレーション!M165+シミュレーション!Y165+シミュレーション!AM165+シミュレーション!AP165+シミュレーション!AR165)/A164</f>
        <v>0.19960987654320991</v>
      </c>
      <c r="I164" s="1">
        <v>162</v>
      </c>
      <c r="J164" s="1">
        <f>シミュレーション!E165</f>
        <v>22.405872000000002</v>
      </c>
      <c r="K164" s="1">
        <f>シミュレーション!F165</f>
        <v>31.836800000000004</v>
      </c>
    </row>
    <row r="165" spans="1:11">
      <c r="A165" s="1">
        <v>163</v>
      </c>
      <c r="B165" s="1">
        <f>シミュレーション!A166-シミュレーション!H166-シミュレーション!I166-シミュレーション!Q166*12-シミュレーション!S166*12-シミュレーション!AP166-シミュレーション!AQ166</f>
        <v>139.1547152</v>
      </c>
      <c r="C165" s="1">
        <f>シミュレーション!A166-シミュレーション!L166-シミュレーション!M166-シミュレーション!Y166-シミュレーション!AM166-シミュレーション!AP166-シミュレーション!AR166</f>
        <v>130.57671999999999</v>
      </c>
      <c r="E165" s="1">
        <v>163</v>
      </c>
      <c r="F165" s="24">
        <f>(シミュレーション!H166+シミュレーション!I166+シミュレーション!Q166*12+シミュレーション!S166*12+シミュレーション!AP166+シミュレーション!AQ166)/A165</f>
        <v>0.14629009079754601</v>
      </c>
      <c r="G165" s="24">
        <f>(シミュレーション!L166+シミュレーション!M166+シミュレーション!Y166+シミュレーション!AM166+シミュレーション!AP166+シミュレーション!AR166)/A165</f>
        <v>0.19891582822085888</v>
      </c>
      <c r="I165" s="1">
        <v>163</v>
      </c>
      <c r="J165" s="1">
        <f>シミュレーション!E166</f>
        <v>22.405872000000002</v>
      </c>
      <c r="K165" s="1">
        <f>シミュレーション!F166</f>
        <v>31.923279999999998</v>
      </c>
    </row>
    <row r="166" spans="1:11">
      <c r="A166" s="1">
        <v>164</v>
      </c>
      <c r="B166" s="1">
        <f>シミュレーション!A167-シミュレーション!H167-シミュレーション!I167-シミュレーション!Q167*12-シミュレーション!S167*12-シミュレーション!AP167-シミュレーション!AQ167</f>
        <v>140.09471520000002</v>
      </c>
      <c r="C166" s="1">
        <f>シミュレーション!A167-シミュレーション!L167-シミュレーション!M167-シミュレーション!Y167-シミュレーション!AM167-シミュレーション!AP167-シミュレーション!AR167</f>
        <v>131.45121599999999</v>
      </c>
      <c r="E166" s="1">
        <v>164</v>
      </c>
      <c r="F166" s="24">
        <f>(シミュレーション!H167+シミュレーション!I167+シミュレーション!Q167*12+シミュレーション!S167*12+シミュレーション!AP167+シミュレーション!AQ167)/A166</f>
        <v>0.14576393170731708</v>
      </c>
      <c r="G166" s="24">
        <f>(シミュレーション!L167+シミュレーション!M167+シミュレーション!Y167+シミュレーション!AM167+シミュレーション!AP167+シミュレーション!AR167)/A166</f>
        <v>0.19846819512195124</v>
      </c>
      <c r="I166" s="1">
        <v>164</v>
      </c>
      <c r="J166" s="1">
        <f>シミュレーション!E167</f>
        <v>22.405872000000002</v>
      </c>
      <c r="K166" s="1">
        <f>シミュレーション!F167</f>
        <v>32.009760000000007</v>
      </c>
    </row>
    <row r="167" spans="1:11">
      <c r="A167" s="1">
        <v>165</v>
      </c>
      <c r="B167" s="1">
        <f>シミュレーション!A168-シミュレーション!H168-シミュレーション!I168-シミュレーション!Q168*12-シミュレーション!S168*12-シミュレーション!AP168-シミュレーション!AQ168</f>
        <v>139.83081759999999</v>
      </c>
      <c r="C167" s="1">
        <f>シミュレーション!A168-シミュレーション!L168-シミュレーション!M168-シミュレーション!Y168-シミュレーション!AM168-シミュレーション!AP168-シミュレーション!AR168</f>
        <v>132.31338399999999</v>
      </c>
      <c r="E167" s="1">
        <v>165</v>
      </c>
      <c r="F167" s="24">
        <f>(シミュレーション!H168+シミュレーション!I168+シミュレーション!Q168*12+シミュレーション!S168*12+シミュレーション!AP168+シミュレーション!AQ168)/A167</f>
        <v>0.1525404993939394</v>
      </c>
      <c r="G167" s="24">
        <f>(シミュレーション!L168+シミュレーション!M168+シミュレーション!Y168+シミュレーション!AM168+シミュレーション!AP168+シミュレーション!AR168)/A167</f>
        <v>0.19810070303030303</v>
      </c>
      <c r="I167" s="1">
        <v>165</v>
      </c>
      <c r="J167" s="1">
        <f>シミュレーション!E168</f>
        <v>23.743535999999999</v>
      </c>
      <c r="K167" s="1">
        <f>シミュレーション!F168</f>
        <v>32.096240000000002</v>
      </c>
    </row>
    <row r="168" spans="1:11">
      <c r="A168" s="1">
        <v>166</v>
      </c>
      <c r="B168" s="1">
        <f>シミュレーション!A169-シミュレーション!H169-シミュレーション!I169-シミュレーション!Q169*12-シミュレーション!S169*12-シミュレーション!AP169-シミュレーション!AQ169</f>
        <v>140.77081759999999</v>
      </c>
      <c r="C168" s="1">
        <f>シミュレーション!A169-シミュレーション!L169-シミュレーション!M169-シミュレーション!Y169-シミュレーション!AM169-シミュレーション!AP169-シミュレーション!AR169</f>
        <v>133.17555199999998</v>
      </c>
      <c r="E168" s="1">
        <v>166</v>
      </c>
      <c r="F168" s="24">
        <f>(シミュレーション!H169+シミュレーション!I169+シミュレーション!Q169*12+シミュレーション!S169*12+シミュレーション!AP169+シミュレーション!AQ169)/A168</f>
        <v>0.1519830265060241</v>
      </c>
      <c r="G168" s="24">
        <f>(シミュレーション!L169+シミュレーション!M169+シミュレーション!Y169+シミュレーション!AM169+シミュレーション!AP169+シミュレーション!AR169)/A168</f>
        <v>0.19773763855421689</v>
      </c>
      <c r="I168" s="1">
        <v>166</v>
      </c>
      <c r="J168" s="1">
        <f>シミュレーション!E169</f>
        <v>23.743535999999999</v>
      </c>
      <c r="K168" s="1">
        <f>シミュレーション!F169</f>
        <v>32.182720000000003</v>
      </c>
    </row>
    <row r="169" spans="1:11">
      <c r="A169" s="1">
        <v>167</v>
      </c>
      <c r="B169" s="1">
        <f>シミュレーション!A170-シミュレーション!H170-シミュレーション!I170-シミュレーション!Q170*12-シミュレーション!S170*12-シミュレーション!AP170-シミュレーション!AQ170</f>
        <v>141.68751511279999</v>
      </c>
      <c r="C169" s="1">
        <f>シミュレーション!A170-シミュレーション!L170-シミュレーション!M170-シミュレーション!Y170-シミュレーション!AM170-シミュレーション!AP170-シミュレーション!AR170</f>
        <v>134.03771999999998</v>
      </c>
      <c r="E169" s="1">
        <v>167</v>
      </c>
      <c r="F169" s="24">
        <f>(シミュレーション!H170+シミュレーション!I170+シミュレーション!Q170*12+シミュレーション!S170*12+シミュレーション!AP170+シミュレーション!AQ170)/A169</f>
        <v>0.15157176579161677</v>
      </c>
      <c r="G169" s="24">
        <f>(シミュレーション!L170+シミュレーション!M170+シミュレーション!Y170+シミュレーション!AM170+シミュレーション!AP170+シミュレーション!AR170)/A169</f>
        <v>0.19737892215568867</v>
      </c>
      <c r="I169" s="1">
        <v>167</v>
      </c>
      <c r="J169" s="1">
        <f>シミュレーション!E170</f>
        <v>23.743535999999999</v>
      </c>
      <c r="K169" s="1">
        <f>シミュレーション!F170</f>
        <v>32.269200000000005</v>
      </c>
    </row>
    <row r="170" spans="1:11">
      <c r="A170" s="1">
        <v>168</v>
      </c>
      <c r="B170" s="1">
        <f>シミュレーション!A171-シミュレーション!H171-シミュレーション!I171-シミュレーション!Q171*12-シミュレーション!S171*12-シミュレーション!AP171-シミュレーション!AQ171</f>
        <v>142.59688511279998</v>
      </c>
      <c r="C170" s="1">
        <f>シミュレーション!A171-シミュレーション!L171-シミュレーション!M171-シミュレーション!Y171-シミュレーション!AM171-シミュレーション!AP171-シミュレーション!AR171</f>
        <v>134.899888</v>
      </c>
      <c r="E170" s="1">
        <v>168</v>
      </c>
      <c r="F170" s="24">
        <f>(シミュレーション!H171+シミュレーション!I171+シミュレーション!Q171*12+シミュレーション!S171*12+シミュレーション!AP171+シミュレーション!AQ171)/A170</f>
        <v>0.15120901718571428</v>
      </c>
      <c r="G170" s="24">
        <f>(シミュレーション!L171+シミュレーション!M171+シミュレーション!Y171+シミュレーション!AM171+シミュレーション!AP171+シミュレーション!AR171)/A170</f>
        <v>0.19702447619047617</v>
      </c>
      <c r="I170" s="1">
        <v>168</v>
      </c>
      <c r="J170" s="1">
        <f>シミュレーション!E171</f>
        <v>23.743535999999999</v>
      </c>
      <c r="K170" s="1">
        <f>シミュレーション!F171</f>
        <v>32.35568</v>
      </c>
    </row>
    <row r="171" spans="1:11">
      <c r="A171" s="1">
        <v>169</v>
      </c>
      <c r="B171" s="1">
        <f>シミュレーション!A172-シミュレーション!H172-シミュレーション!I172-シミュレーション!Q172*12-シミュレーション!S172*12-シミュレーション!AP172-シミュレーション!AQ172</f>
        <v>143.50625511280001</v>
      </c>
      <c r="C171" s="1">
        <f>シミュレーション!A172-シミュレーション!L172-シミュレーション!M172-シミュレーション!Y172-シミュレーション!AM172-シミュレーション!AP172-シミュレーション!AR172</f>
        <v>135.762056</v>
      </c>
      <c r="E171" s="1">
        <v>169</v>
      </c>
      <c r="F171" s="24">
        <f>(シミュレーション!H172+シミュレーション!I172+シミュレーション!Q172*12+シミュレーション!S172*12+シミュレーション!AP172+シミュレーション!AQ172)/A171</f>
        <v>0.15085056146272191</v>
      </c>
      <c r="G171" s="24">
        <f>(シミュレーション!L172+シミュレーション!M172+シミュレーション!Y172+シミュレーション!AM172+シミュレーション!AP172+シミュレーション!AR172)/A171</f>
        <v>0.19667422485207101</v>
      </c>
      <c r="I171" s="1">
        <v>169</v>
      </c>
      <c r="J171" s="1">
        <f>シミュレーション!E172</f>
        <v>23.743535999999999</v>
      </c>
      <c r="K171" s="1">
        <f>シミュレーション!F172</f>
        <v>32.442160000000001</v>
      </c>
    </row>
    <row r="172" spans="1:11">
      <c r="A172" s="1">
        <v>170</v>
      </c>
      <c r="B172" s="1">
        <f>シミュレーション!A173-シミュレーション!H173-シミュレーション!I173-シミュレーション!Q173*12-シミュレーション!S173*12-シミュレーション!AP173-シミュレーション!AQ173</f>
        <v>144.4156251128</v>
      </c>
      <c r="C172" s="1">
        <f>シミュレーション!A173-シミュレーション!L173-シミュレーション!M173-シミュレーション!Y173-シミュレーション!AM173-シミュレーション!AP173-シミュレーション!AR173</f>
        <v>136.624224</v>
      </c>
      <c r="E172" s="1">
        <v>170</v>
      </c>
      <c r="F172" s="24">
        <f>(シミュレーション!H173+シミュレーション!I173+シミュレーション!Q173*12+シミュレーション!S173*12+シミュレーション!AP173+シミュレーション!AQ173)/A172</f>
        <v>0.15049632286588235</v>
      </c>
      <c r="G172" s="24">
        <f>(シミュレーション!L173+シミュレーション!M173+シミュレーション!Y173+シミュレーション!AM173+シミュレーション!AP173+シミュレーション!AR173)/A172</f>
        <v>0.19632809411764707</v>
      </c>
      <c r="I172" s="1">
        <v>170</v>
      </c>
      <c r="J172" s="1">
        <f>シミュレーション!E173</f>
        <v>23.743535999999999</v>
      </c>
      <c r="K172" s="1">
        <f>シミュレーション!F173</f>
        <v>32.528640000000003</v>
      </c>
    </row>
    <row r="173" spans="1:11">
      <c r="A173" s="1">
        <v>171</v>
      </c>
      <c r="B173" s="1">
        <f>シミュレーション!A174-シミュレーション!H174-シミュレーション!I174-シミュレーション!Q174*12-シミュレーション!S174*12-シミュレーション!AP174-シミュレーション!AQ174</f>
        <v>145.3249951128</v>
      </c>
      <c r="C173" s="1">
        <f>シミュレーション!A174-シミュレーション!L174-シミュレーション!M174-シミュレーション!Y174-シミュレーション!AM174-シミュレーション!AP174-シミュレーション!AR174</f>
        <v>137.486392</v>
      </c>
      <c r="E173" s="1">
        <v>171</v>
      </c>
      <c r="F173" s="24">
        <f>(シミュレーション!H174+シミュレーション!I174+シミュレーション!Q174*12+シミュレーション!S174*12+シミュレーション!AP174+シミュレーション!AQ174)/A173</f>
        <v>0.15014622741052633</v>
      </c>
      <c r="G173" s="24">
        <f>(シミュレーション!L174+シミュレーション!M174+シミュレーション!Y174+シミュレーション!AM174+シミュレーション!AP174+シミュレーション!AR174)/A173</f>
        <v>0.19598601169590646</v>
      </c>
      <c r="I173" s="1">
        <v>171</v>
      </c>
      <c r="J173" s="1">
        <f>シミュレーション!E174</f>
        <v>23.743535999999999</v>
      </c>
      <c r="K173" s="1">
        <f>シミュレーション!F174</f>
        <v>32.615120000000005</v>
      </c>
    </row>
    <row r="174" spans="1:11">
      <c r="A174" s="1">
        <v>172</v>
      </c>
      <c r="B174" s="1">
        <f>シミュレーション!A175-シミュレーション!H175-シミュレーション!I175-シミュレーション!Q175*12-シミュレーション!S175*12-シミュレーション!AP175-シミュレーション!AQ175</f>
        <v>146.23436511279999</v>
      </c>
      <c r="C174" s="1">
        <f>シミュレーション!A175-シミュレーション!L175-シミュレーション!M175-シミュレーション!Y175-シミュレーション!AM175-シミュレーション!AP175-シミュレーション!AR175</f>
        <v>138.34855999999999</v>
      </c>
      <c r="E174" s="1">
        <v>172</v>
      </c>
      <c r="F174" s="24">
        <f>(シミュレーション!H175+シミュレーション!I175+シミュレーション!Q175*12+シミュレーション!S175*12+シミュレーション!AP175+シミュレーション!AQ175)/A174</f>
        <v>0.14980020283255815</v>
      </c>
      <c r="G174" s="24">
        <f>(シミュレーション!L175+シミュレーション!M175+シミュレーション!Y175+シミュレーション!AM175+シミュレーション!AP175+シミュレーション!AR175)/A174</f>
        <v>0.19564790697674422</v>
      </c>
      <c r="I174" s="1">
        <v>172</v>
      </c>
      <c r="J174" s="1">
        <f>シミュレーション!E175</f>
        <v>23.743535999999999</v>
      </c>
      <c r="K174" s="1">
        <f>シミュレーション!F175</f>
        <v>32.701600000000006</v>
      </c>
    </row>
    <row r="175" spans="1:11">
      <c r="A175" s="1">
        <v>173</v>
      </c>
      <c r="B175" s="1">
        <f>シミュレーション!A176-シミュレーション!H176-シミュレーション!I176-シミュレーション!Q176*12-シミュレーション!S176*12-シミュレーション!AP176-シミュレーション!AQ176</f>
        <v>147.14373511279999</v>
      </c>
      <c r="C175" s="1">
        <f>シミュレーション!A176-シミュレーション!L176-シミュレーション!M176-シミュレーション!Y176-シミュレーション!AM176-シミュレーション!AP176-シミュレーション!AR176</f>
        <v>139.21072799999999</v>
      </c>
      <c r="E175" s="1">
        <v>173</v>
      </c>
      <c r="F175" s="24">
        <f>(シミュレーション!H176+シミュレーション!I176+シミュレーション!Q176*12+シミュレーション!S176*12+シミュレーション!AP176+シミュレーション!AQ176)/A175</f>
        <v>0.14945817853872831</v>
      </c>
      <c r="G175" s="24">
        <f>(シミュレーション!L176+シミュレーション!M176+シミュレーション!Y176+シミュレーション!AM176+シミュレーション!AP176+シミュレーション!AR176)/A175</f>
        <v>0.19531371098265893</v>
      </c>
      <c r="I175" s="1">
        <v>173</v>
      </c>
      <c r="J175" s="1">
        <f>シミュレーション!E176</f>
        <v>23.743535999999999</v>
      </c>
      <c r="K175" s="1">
        <f>シミュレーション!F176</f>
        <v>32.788080000000001</v>
      </c>
    </row>
    <row r="176" spans="1:11">
      <c r="A176" s="1">
        <v>174</v>
      </c>
      <c r="B176" s="1">
        <f>シミュレーション!A177-シミュレーション!H177-シミュレーション!I177-シミュレーション!Q177*12-シミュレーション!S177*12-シミュレーション!AP177-シミュレーション!AQ177</f>
        <v>148.05310511279998</v>
      </c>
      <c r="C176" s="1">
        <f>シミュレーション!A177-シミュレーション!L177-シミュレーション!M177-シミュレーション!Y177-シミュレーション!AM177-シミュレーション!AP177-シミュレーション!AR177</f>
        <v>140.07289599999999</v>
      </c>
      <c r="E176" s="1">
        <v>174</v>
      </c>
      <c r="F176" s="24">
        <f>(シミュレーション!H177+シミュレーション!I177+シミュレーション!Q177*12+シミュレーション!S177*12+シミュレーション!AP177+シミュレーション!AQ177)/A176</f>
        <v>0.14912008555862069</v>
      </c>
      <c r="G176" s="24">
        <f>(シミュレーション!L177+シミュレーション!M177+シミュレーション!Y177+シミュレーション!AM177+シミュレーション!AP177+シミュレーション!AR177)/A176</f>
        <v>0.19498335632183908</v>
      </c>
      <c r="I176" s="1">
        <v>174</v>
      </c>
      <c r="J176" s="1">
        <f>シミュレーション!E177</f>
        <v>23.743535999999999</v>
      </c>
      <c r="K176" s="1">
        <f>シミュレーション!F177</f>
        <v>32.874560000000002</v>
      </c>
    </row>
    <row r="177" spans="1:11">
      <c r="A177" s="1">
        <v>175</v>
      </c>
      <c r="B177" s="1">
        <f>シミュレーション!A178-シミュレーション!H178-シミュレーション!I178-シミュレーション!Q178*12-シミュレーション!S178*12-シミュレーション!AP178-シミュレーション!AQ178</f>
        <v>147.82686526000001</v>
      </c>
      <c r="C177" s="1">
        <f>シミュレーション!A178-シミュレーション!L178-シミュレーション!M178-シミュレーション!Y178-シミュレーション!AM178-シミュレーション!AP178-シミュレーション!AR178</f>
        <v>140.93506400000001</v>
      </c>
      <c r="E177" s="1">
        <v>175</v>
      </c>
      <c r="F177" s="24">
        <f>(シミュレーション!H178+シミュレーション!I178+シミュレーション!Q178*12+シミュレーション!S178*12+シミュレーション!AP178+シミュレーション!AQ178)/A177</f>
        <v>0.15527505565714286</v>
      </c>
      <c r="G177" s="24">
        <f>(シミュレーション!L178+シミュレーション!M178+シミュレーション!Y178+シミュレーション!AM178+シミュレーション!AP178+シミュレーション!AR178)/A177</f>
        <v>0.19465677714285717</v>
      </c>
      <c r="I177" s="1">
        <v>175</v>
      </c>
      <c r="J177" s="1">
        <f>シミュレーション!E178</f>
        <v>25.081200000000003</v>
      </c>
      <c r="K177" s="1">
        <f>シミュレーション!F178</f>
        <v>32.961040000000004</v>
      </c>
    </row>
    <row r="178" spans="1:11">
      <c r="A178" s="1">
        <v>176</v>
      </c>
      <c r="B178" s="1">
        <f>シミュレーション!A179-シミュレーション!H179-シミュレーション!I179-シミュレーション!Q179*12-シミュレーション!S179*12-シミュレーション!AP179-シミュレーション!AQ179</f>
        <v>148.73623526</v>
      </c>
      <c r="C178" s="1">
        <f>シミュレーション!A179-シミュレーション!L179-シミュレーション!M179-シミュレーション!Y179-シミュレーション!AM179-シミュレーション!AP179-シミュレーション!AR179</f>
        <v>141.79723199999998</v>
      </c>
      <c r="E178" s="1">
        <v>176</v>
      </c>
      <c r="F178" s="24">
        <f>(シミュレーション!H179+シミュレーション!I179+シミュレーション!Q179*12+シミュレーション!S179*12+シミュレーション!AP179+シミュレーション!AQ179)/A178</f>
        <v>0.15490775420454547</v>
      </c>
      <c r="G178" s="24">
        <f>(シミュレーション!L179+シミュレーション!M179+シミュレーション!Y179+シミュレーション!AM179+シミュレーション!AP179+シミュレーション!AR179)/A178</f>
        <v>0.19433390909090908</v>
      </c>
      <c r="I178" s="1">
        <v>176</v>
      </c>
      <c r="J178" s="1">
        <f>シミュレーション!E179</f>
        <v>25.081200000000003</v>
      </c>
      <c r="K178" s="1">
        <f>シミュレーション!F179</f>
        <v>33.047519999999999</v>
      </c>
    </row>
    <row r="179" spans="1:11">
      <c r="A179" s="1">
        <v>177</v>
      </c>
      <c r="B179" s="1">
        <f>シミュレーション!A180-シミュレーション!H180-シミュレーション!I180-シミュレーション!Q180*12-シミュレーション!S180*12-シミュレーション!AP180-シミュレーション!AQ180</f>
        <v>149.64560526</v>
      </c>
      <c r="C179" s="1">
        <f>シミュレーション!A180-シミュレーション!L180-シミュレーション!M180-シミュレーション!Y180-シミュレーション!AM180-シミュレーション!AP180-シミュレーション!AR180</f>
        <v>142.65939999999998</v>
      </c>
      <c r="E179" s="1">
        <v>177</v>
      </c>
      <c r="F179" s="24">
        <f>(シミュレーション!H180+シミュレーション!I180+シミュレーション!Q180*12+シミュレーション!S180*12+シミュレーション!AP180+シミュレーション!AQ180)/A179</f>
        <v>0.15454460305084747</v>
      </c>
      <c r="G179" s="24">
        <f>(シミュレーション!L180+シミュレーション!M180+シミュレーション!Y180+シミュレーション!AM180+シミュレーション!AP180+シミュレーション!AR180)/A179</f>
        <v>0.19401468926553672</v>
      </c>
      <c r="I179" s="1">
        <v>177</v>
      </c>
      <c r="J179" s="1">
        <f>シミュレーション!E180</f>
        <v>25.081200000000003</v>
      </c>
      <c r="K179" s="1">
        <f>シミュレーション!F180</f>
        <v>33.134</v>
      </c>
    </row>
    <row r="180" spans="1:11">
      <c r="A180" s="1">
        <v>178</v>
      </c>
      <c r="B180" s="1">
        <f>シミュレーション!A181-シミュレーション!H181-シミュレーション!I181-シミュレーション!Q181*12-シミュレーション!S181*12-シミュレーション!AP181-シミュレーション!AQ181</f>
        <v>150.55497525999999</v>
      </c>
      <c r="C180" s="1">
        <f>シミュレーション!A181-シミュレーション!L181-シミュレーション!M181-シミュレーション!Y181-シミュレーション!AM181-シミュレーション!AP181-シミュレーション!AR181</f>
        <v>138.27311</v>
      </c>
      <c r="E180" s="1">
        <v>178</v>
      </c>
      <c r="F180" s="24">
        <f>(シミュレーション!H181+シミュレーション!I181+シミュレーション!Q181*12+シミュレーション!S181*12+シミュレーション!AP181+シミュレーション!AQ181)/A180</f>
        <v>0.154185532247191</v>
      </c>
      <c r="G180" s="24">
        <f>(シミュレーション!L181+シミュレーション!M181+シミュレーション!Y181+シミュレーション!AM181+シミュレーション!AP181+シミュレーション!AR181)/A180</f>
        <v>0.22318477528089886</v>
      </c>
      <c r="I180" s="1">
        <v>178</v>
      </c>
      <c r="J180" s="1">
        <f>シミュレーション!E181</f>
        <v>25.081200000000003</v>
      </c>
      <c r="K180" s="1">
        <f>シミュレーション!F181</f>
        <v>39.052099999999996</v>
      </c>
    </row>
    <row r="181" spans="1:11">
      <c r="A181" s="1">
        <v>179</v>
      </c>
      <c r="B181" s="1">
        <f>シミュレーション!A182-シミュレーション!H182-シミュレーション!I182-シミュレーション!Q182*12-シミュレーション!S182*12-シミュレーション!AP182-シミュレーション!AQ182</f>
        <v>151.46434525999999</v>
      </c>
      <c r="C181" s="1">
        <f>シミュレーション!A182-シミュレーション!L182-シミュレーション!M182-シミュレーション!Y182-シミュレーション!AM182-シミュレーション!AP182-シミュレーション!AR182</f>
        <v>139.11581999999999</v>
      </c>
      <c r="E181" s="1">
        <v>179</v>
      </c>
      <c r="F181" s="24">
        <f>(シミュレーション!H182+シミュレーション!I182+シミュレーション!Q182*12+シミュレーション!S182*12+シミュレーション!AP182+シミュレーション!AQ182)/A181</f>
        <v>0.15383047340782124</v>
      </c>
      <c r="G181" s="24">
        <f>(シミュレーション!L182+シミュレーション!M182+シミュレーション!Y182+シミュレーション!AM182+シミュレーション!AP182+シミュレーション!AR182)/A181</f>
        <v>0.2228166480446927</v>
      </c>
      <c r="I181" s="1">
        <v>179</v>
      </c>
      <c r="J181" s="1">
        <f>シミュレーション!E182</f>
        <v>25.081200000000003</v>
      </c>
      <c r="K181" s="1">
        <f>シミュレーション!F182</f>
        <v>39.160199999999996</v>
      </c>
    </row>
    <row r="182" spans="1:11">
      <c r="A182" s="1">
        <v>180</v>
      </c>
      <c r="B182" s="1">
        <f>シミュレーション!A183-シミュレーション!H183-シミュレーション!I183-シミュレーション!Q183*12-シミュレーション!S183*12-シミュレーション!AP183-シミュレーション!AQ183</f>
        <v>152.37371525999998</v>
      </c>
      <c r="C182" s="1">
        <f>シミュレーション!A183-シミュレーション!L183-シミュレーション!M183-シミュレーション!Y183-シミュレーション!AM183-シミュレーション!AP183-シミュレーション!AR183</f>
        <v>139.95853</v>
      </c>
      <c r="E182" s="1">
        <v>180</v>
      </c>
      <c r="F182" s="24">
        <f>(シミュレーション!H183+シミュレーション!I183+シミュレーション!Q183*12+シミュレーション!S183*12+シミュレーション!AP183+シミュレーション!AQ183)/A182</f>
        <v>0.15347935966666665</v>
      </c>
      <c r="G182" s="24">
        <f>(シミュレーション!L183+シミュレーション!M183+シミュレーション!Y183+シミュレーション!AM183+シミュレーション!AP183+シミュレーション!AR183)/A182</f>
        <v>0.22245261111111109</v>
      </c>
      <c r="I182" s="1">
        <v>180</v>
      </c>
      <c r="J182" s="1">
        <f>シミュレーション!E183</f>
        <v>25.081200000000003</v>
      </c>
      <c r="K182" s="1">
        <f>シミュレーション!F183</f>
        <v>39.268299999999996</v>
      </c>
    </row>
    <row r="183" spans="1:11">
      <c r="A183" s="1">
        <v>181</v>
      </c>
      <c r="B183" s="1">
        <f>シミュレーション!A184-シミュレーション!H184-シミュレーション!I184-シミュレーション!Q184*12-シミュレーション!S184*12-シミュレーション!AP184-シミュレーション!AQ184</f>
        <v>153.26798026</v>
      </c>
      <c r="C183" s="1">
        <f>シミュレーション!A184-シミュレーション!L184-シミュレーション!M184-シミュレーション!Y184-シミュレーション!AM184-シミュレーション!AP184-シミュレーション!AR184</f>
        <v>140.79124000000002</v>
      </c>
      <c r="E183" s="1">
        <v>181</v>
      </c>
      <c r="F183" s="24">
        <f>(シミュレーション!H184+シミュレーション!I184+シミュレーション!Q184*12+シミュレーション!S184*12+シミュレーション!AP184+シミュレーション!AQ184)/A183</f>
        <v>0.15321557867403315</v>
      </c>
      <c r="G183" s="24">
        <f>(シミュレーション!L184+シミュレーション!M184+シミュレーション!Y184+シミュレーション!AM184+シミュレーション!AP184+シミュレーション!AR184)/A183</f>
        <v>0.22214784530386739</v>
      </c>
      <c r="I183" s="1">
        <v>181</v>
      </c>
      <c r="J183" s="1">
        <f>シミュレーション!E184</f>
        <v>25.081200000000003</v>
      </c>
      <c r="K183" s="1">
        <f>シミュレーション!F184</f>
        <v>39.376399999999997</v>
      </c>
    </row>
    <row r="184" spans="1:11">
      <c r="A184" s="1">
        <v>182</v>
      </c>
      <c r="B184" s="1">
        <f>シミュレーション!A185-シミュレーション!H185-シミュレーション!I185-シミュレーション!Q185*12-シミュレーション!S185*12-シミュレーション!AP185-シミュレーション!AQ185</f>
        <v>154.16224525999999</v>
      </c>
      <c r="C184" s="1">
        <f>シミュレーション!A185-シミュレーション!L185-シミュレーション!M185-シミュレーション!Y185-シミュレーション!AM185-シミュレーション!AP185-シミュレーション!AR185</f>
        <v>141.62395000000001</v>
      </c>
      <c r="E184" s="1">
        <v>182</v>
      </c>
      <c r="F184" s="24">
        <f>(シミュレーション!H185+シミュレーション!I185+シミュレーション!Q185*12+シミュレーション!S185*12+シミュレーション!AP185+シミュレーション!AQ185)/A184</f>
        <v>0.15295469637362641</v>
      </c>
      <c r="G184" s="24">
        <f>(シミュレーション!L185+シミュレーション!M185+シミュレーション!Y185+シミュレーション!AM185+シミュレーション!AP185+シミュレーション!AR185)/A184</f>
        <v>0.22184642857142861</v>
      </c>
      <c r="I184" s="1">
        <v>182</v>
      </c>
      <c r="J184" s="1">
        <f>シミュレーション!E185</f>
        <v>25.081200000000003</v>
      </c>
      <c r="K184" s="1">
        <f>シミュレーション!F185</f>
        <v>39.484500000000004</v>
      </c>
    </row>
    <row r="185" spans="1:11">
      <c r="A185" s="1">
        <v>183</v>
      </c>
      <c r="B185" s="1">
        <f>シミュレーション!A186-シミュレーション!H186-シミュレーション!I186-シミュレーション!Q186*12-シミュレーション!S186*12-シミュレーション!AP186-シミュレーション!AQ186</f>
        <v>155.05651026000001</v>
      </c>
      <c r="C185" s="1">
        <f>シミュレーション!A186-シミュレーション!L186-シミュレーション!M186-シミュレーション!Y186-シミュレーション!AM186-シミュレーション!AP186-シミュレーション!AR186</f>
        <v>142.45666</v>
      </c>
      <c r="E185" s="1">
        <v>183</v>
      </c>
      <c r="F185" s="24">
        <f>(シミュレーション!H186+シミュレーション!I186+シミュレーション!Q186*12+シミュレーション!S186*12+シミュレーション!AP186+シミュレーション!AQ186)/A185</f>
        <v>0.15269666524590161</v>
      </c>
      <c r="G185" s="24">
        <f>(シミュレーション!L186+シミュレーション!M186+シミュレーション!Y186+シミュレーション!AM186+シミュレーション!AP186+シミュレーション!AR186)/A185</f>
        <v>0.22154830601092895</v>
      </c>
      <c r="I185" s="1">
        <v>183</v>
      </c>
      <c r="J185" s="1">
        <f>シミュレーション!E186</f>
        <v>25.081200000000003</v>
      </c>
      <c r="K185" s="1">
        <f>シミュレーション!F186</f>
        <v>39.592599999999997</v>
      </c>
    </row>
    <row r="186" spans="1:11">
      <c r="A186" s="1">
        <v>184</v>
      </c>
      <c r="B186" s="1">
        <f>シミュレーション!A187-シミュレーション!H187-シミュレーション!I187-シミュレーション!Q187*12-シミュレーション!S187*12-シミュレーション!AP187-シミュレーション!AQ187</f>
        <v>155.95077526</v>
      </c>
      <c r="C186" s="1">
        <f>シミュレーション!A187-シミュレーション!L187-シミュレーション!M187-シミュレーション!Y187-シミュレーション!AM187-シミュレーション!AP187-シミュレーション!AR187</f>
        <v>143.28936999999999</v>
      </c>
      <c r="E186" s="1">
        <v>184</v>
      </c>
      <c r="F186" s="24">
        <f>(シミュレーション!H187+シミュレーション!I187+シミュレーション!Q187*12+シミュレーション!S187*12+シミュレーション!AP187+シミュレーション!AQ187)/A186</f>
        <v>0.15244143880434785</v>
      </c>
      <c r="G186" s="24">
        <f>(シミュレーション!L187+シミュレーション!M187+シミュレーション!Y187+シミュレーション!AM187+シミュレーション!AP187+シミュレーション!AR187)/A186</f>
        <v>0.22125342391304348</v>
      </c>
      <c r="I186" s="1">
        <v>184</v>
      </c>
      <c r="J186" s="1">
        <f>シミュレーション!E187</f>
        <v>25.081200000000003</v>
      </c>
      <c r="K186" s="1">
        <f>シミュレーション!F187</f>
        <v>39.700699999999998</v>
      </c>
    </row>
    <row r="187" spans="1:11">
      <c r="A187" s="1">
        <v>185</v>
      </c>
      <c r="B187" s="1">
        <f>シミュレーション!A188-シミュレーション!H188-シミュレーション!I188-シミュレーション!Q188*12-シミュレーション!S188*12-シミュレーション!AP188-シミュレーション!AQ188</f>
        <v>156.84504026000002</v>
      </c>
      <c r="C187" s="1">
        <f>シミュレーション!A188-シミュレーション!L188-シミュレーション!M188-シミュレーション!Y188-シミュレーション!AM188-シミュレーション!AP188-シミュレーション!AR188</f>
        <v>144.12207999999998</v>
      </c>
      <c r="E187" s="1">
        <v>185</v>
      </c>
      <c r="F187" s="24">
        <f>(シミュレーション!H188+シミュレーション!I188+シミュレーション!Q188*12+シミュレーション!S188*12+シミュレーション!AP188+シミュレーション!AQ188)/A187</f>
        <v>0.15218897156756758</v>
      </c>
      <c r="G187" s="24">
        <f>(シミュレーション!L188+シミュレーション!M188+シミュレーション!Y188+シミュレーション!AM188+シミュレーション!AP188+シミュレーション!AR188)/A187</f>
        <v>0.22096172972972972</v>
      </c>
      <c r="I187" s="1">
        <v>185</v>
      </c>
      <c r="J187" s="1">
        <f>シミュレーション!E188</f>
        <v>25.081200000000003</v>
      </c>
      <c r="K187" s="1">
        <f>シミュレーション!F188</f>
        <v>39.808799999999998</v>
      </c>
    </row>
    <row r="188" spans="1:11">
      <c r="A188" s="1">
        <v>186</v>
      </c>
      <c r="B188" s="1">
        <f>シミュレーション!A189-シミュレーション!H189-シミュレーション!I189-シミュレーション!Q189*12-シミュレーション!S189*12-シミュレーション!AP189-シミュレーション!AQ189</f>
        <v>156.319792944</v>
      </c>
      <c r="C188" s="1">
        <f>シミュレーション!A189-シミュレーション!L189-シミュレーション!M189-シミュレーション!Y189-シミュレーション!AM189-シミュレーション!AP189-シミュレーション!AR189</f>
        <v>135.6891</v>
      </c>
      <c r="E188" s="1">
        <v>186</v>
      </c>
      <c r="F188" s="24">
        <f>(シミュレーション!H189+シミュレーション!I189+シミュレーション!Q189*12+シミュレーション!S189*12+シミュレーション!AP189+シミュレーション!AQ189)/A188</f>
        <v>0.15957100567741936</v>
      </c>
      <c r="G188" s="24">
        <f>(シミュレーション!L189+シミュレーション!M189+シミュレーション!Y189+シミュレーション!AM189+シミュレーション!AP189+シミュレーション!AR189)/A188</f>
        <v>0.27048870967741939</v>
      </c>
      <c r="I188" s="1">
        <v>186</v>
      </c>
      <c r="J188" s="1">
        <f>シミュレーション!E189</f>
        <v>26.753279999999997</v>
      </c>
      <c r="K188" s="1">
        <f>シミュレーション!F189</f>
        <v>49.810900000000004</v>
      </c>
    </row>
    <row r="189" spans="1:11">
      <c r="A189" s="1">
        <v>187</v>
      </c>
      <c r="B189" s="1">
        <f>シミュレーション!A190-シミュレーション!H190-シミュレーション!I190-シミュレーション!Q190*12-シミュレーション!S190*12-シミュレーション!AP190-シミュレーション!AQ190</f>
        <v>157.21405794400002</v>
      </c>
      <c r="C189" s="1">
        <f>シミュレーション!A190-シミュレーション!L190-シミュレーション!M190-シミュレーション!Y190-シミュレーション!AM190-シミュレーション!AP190-シミュレーション!AR190</f>
        <v>136.58099999999999</v>
      </c>
      <c r="E189" s="1">
        <v>187</v>
      </c>
      <c r="F189" s="24">
        <f>(シミュレーション!H190+シミュレーション!I190+シミュレーション!Q190*12+シミュレーション!S190*12+シミュレーション!AP190+シミュレーション!AQ190)/A189</f>
        <v>0.15928311259893049</v>
      </c>
      <c r="G189" s="24">
        <f>(シミュレーション!L190+シミュレーション!M190+シミュレーション!Y190+シミュレーション!AM190+シミュレーション!AP190+シミュレーション!AR190)/A189</f>
        <v>0.26962032085561494</v>
      </c>
      <c r="I189" s="1">
        <v>187</v>
      </c>
      <c r="J189" s="1">
        <f>シミュレーション!E190</f>
        <v>26.753279999999997</v>
      </c>
      <c r="K189" s="1">
        <f>シミュレーション!F190</f>
        <v>49.918999999999997</v>
      </c>
    </row>
    <row r="190" spans="1:11">
      <c r="A190" s="1">
        <v>188</v>
      </c>
      <c r="B190" s="1">
        <f>シミュレーション!A191-シミュレーション!H191-シミュレーション!I191-シミュレーション!Q191*12-シミュレーション!S191*12-シミュレーション!AP191-シミュレーション!AQ191</f>
        <v>158.10832294399998</v>
      </c>
      <c r="C190" s="1">
        <f>シミュレーション!A191-シミュレーション!L191-シミュレーション!M191-シミュレーション!Y191-シミュレーション!AM191-シミュレーション!AP191-シミュレーション!AR191</f>
        <v>137.47289999999998</v>
      </c>
      <c r="E190" s="1">
        <v>188</v>
      </c>
      <c r="F190" s="24">
        <f>(シミュレーション!H191+シミュレーション!I191+シミュレーション!Q191*12+シミュレーション!S191*12+シミュレーション!AP191+シミュレーション!AQ191)/A190</f>
        <v>0.15899828221276596</v>
      </c>
      <c r="G190" s="24">
        <f>(シミュレーション!L191+シミュレーション!M191+シミュレーション!Y191+シミュレーション!AM191+シミュレーション!AP191+シミュレーション!AR191)/A190</f>
        <v>0.26876117021276597</v>
      </c>
      <c r="I190" s="1">
        <v>188</v>
      </c>
      <c r="J190" s="1">
        <f>シミュレーション!E191</f>
        <v>26.753279999999997</v>
      </c>
      <c r="K190" s="1">
        <f>シミュレーション!F191</f>
        <v>50.027100000000004</v>
      </c>
    </row>
    <row r="191" spans="1:11">
      <c r="A191" s="1">
        <v>189</v>
      </c>
      <c r="B191" s="1">
        <f>シミュレーション!A192-シミュレーション!H192-シミュレーション!I192-シミュレーション!Q192*12-シミュレーション!S192*12-シミュレーション!AP192-シミュレーション!AQ192</f>
        <v>159.002587944</v>
      </c>
      <c r="C191" s="1">
        <f>シミュレーション!A192-シミュレーション!L192-シミュレーション!M192-シミュレーション!Y192-シミュレーション!AM192-シミュレーション!AP192-シミュレーション!AR192</f>
        <v>138.3648</v>
      </c>
      <c r="E191" s="1">
        <v>189</v>
      </c>
      <c r="F191" s="24">
        <f>(シミュレーション!H192+シミュレーション!I192+シミュレーション!Q192*12+シミュレーション!S192*12+シミュレーション!AP192+シミュレーション!AQ192)/A191</f>
        <v>0.15871646590476191</v>
      </c>
      <c r="G191" s="24">
        <f>(シミュレーション!L192+シミュレーション!M192+シミュレーション!Y192+シミュレーション!AM192+シミュレーション!AP192+シミュレーション!AR192)/A191</f>
        <v>0.2679111111111111</v>
      </c>
      <c r="I191" s="1">
        <v>189</v>
      </c>
      <c r="J191" s="1">
        <f>シミュレーション!E192</f>
        <v>26.753279999999997</v>
      </c>
      <c r="K191" s="1">
        <f>シミュレーション!F192</f>
        <v>50.135199999999998</v>
      </c>
    </row>
    <row r="192" spans="1:11">
      <c r="A192" s="1">
        <v>190</v>
      </c>
      <c r="B192" s="1">
        <f>シミュレーション!A193-シミュレーション!H193-シミュレーション!I193-シミュレーション!Q193*12-シミュレーション!S193*12-シミュレーション!AP193-シミュレーション!AQ193</f>
        <v>159.89685294400002</v>
      </c>
      <c r="C192" s="1">
        <f>シミュレーション!A193-シミュレーション!L193-シミュレーション!M193-シミュレーション!Y193-シミュレーション!AM193-シミュレーション!AP193-シミュレーション!AR193</f>
        <v>139.2567</v>
      </c>
      <c r="E192" s="1">
        <v>190</v>
      </c>
      <c r="F192" s="24">
        <f>(シミュレーション!H193+シミュレーション!I193+シミュレーション!Q193*12+シミュレーション!S193*12+シミュレーション!AP193+シミュレーション!AQ193)/A192</f>
        <v>0.15843761608421053</v>
      </c>
      <c r="G192" s="24">
        <f>(シミュレーション!L193+シミュレーション!M193+シミュレーション!Y193+シミュレーション!AM193+シミュレーション!AP193+シミュレーション!AR193)/A192</f>
        <v>0.26707000000000003</v>
      </c>
      <c r="I192" s="1">
        <v>190</v>
      </c>
      <c r="J192" s="1">
        <f>シミュレーション!E193</f>
        <v>26.753279999999997</v>
      </c>
      <c r="K192" s="1">
        <f>シミュレーション!F193</f>
        <v>50.243300000000005</v>
      </c>
    </row>
    <row r="193" spans="1:11">
      <c r="A193" s="1">
        <v>191</v>
      </c>
      <c r="B193" s="1">
        <f>シミュレーション!A194-シミュレーション!H194-シミュレーション!I194-シミュレーション!Q194*12-シミュレーション!S194*12-シミュレーション!AP194-シミュレーション!AQ194</f>
        <v>160.79111794400004</v>
      </c>
      <c r="C193" s="1">
        <f>シミュレーション!A194-シミュレーション!L194-シミュレーション!M194-シミュレーション!Y194-シミュレーション!AM194-シミュレーション!AP194-シミュレーション!AR194</f>
        <v>140.14859999999999</v>
      </c>
      <c r="E193" s="1">
        <v>191</v>
      </c>
      <c r="F193" s="24">
        <f>(シミュレーション!H194+シミュレーション!I194+シミュレーション!Q194*12+シミュレーション!S194*12+シミュレーション!AP194+シミュレーション!AQ194)/A193</f>
        <v>0.15816168615706808</v>
      </c>
      <c r="G193" s="24">
        <f>(シミュレーション!L194+シミュレーション!M194+シミュレーション!Y194+シミュレーション!AM194+シミュレーション!AP194+シミュレーション!AR194)/A193</f>
        <v>0.26623769633507854</v>
      </c>
      <c r="I193" s="1">
        <v>191</v>
      </c>
      <c r="J193" s="1">
        <f>シミュレーション!E194</f>
        <v>26.753279999999997</v>
      </c>
      <c r="K193" s="1">
        <f>シミュレーション!F194</f>
        <v>50.351399999999998</v>
      </c>
    </row>
    <row r="194" spans="1:11">
      <c r="A194" s="1">
        <v>192</v>
      </c>
      <c r="B194" s="1">
        <f>シミュレーション!A195-シミュレーション!H195-シミュレーション!I195-シミュレーション!Q195*12-シミュレーション!S195*12-シミュレーション!AP195-シミュレーション!AQ195</f>
        <v>161.685382944</v>
      </c>
      <c r="C194" s="1">
        <f>シミュレーション!A195-シミュレーション!L195-シミュレーション!M195-シミュレーション!Y195-シミュレーション!AM195-シミュレーション!AP195-シミュレーション!AR195</f>
        <v>141.04049999999998</v>
      </c>
      <c r="E194" s="1">
        <v>192</v>
      </c>
      <c r="F194" s="24">
        <f>(シミュレーション!H195+シミュレーション!I195+シミュレーション!Q195*12+シミュレーション!S195*12+シミュレーション!AP195+シミュレーション!AQ195)/A194</f>
        <v>0.15788863050000002</v>
      </c>
      <c r="G194" s="24">
        <f>(シミュレーション!L195+シミュレーション!M195+シミュレーション!Y195+シミュレーション!AM195+シミュレーション!AP195+シミュレーション!AR195)/A194</f>
        <v>0.26541406250000005</v>
      </c>
      <c r="I194" s="1">
        <v>192</v>
      </c>
      <c r="J194" s="1">
        <f>シミュレーション!E195</f>
        <v>26.753279999999997</v>
      </c>
      <c r="K194" s="1">
        <f>シミュレーション!F195</f>
        <v>50.459500000000006</v>
      </c>
    </row>
    <row r="195" spans="1:11">
      <c r="A195" s="1">
        <v>193</v>
      </c>
      <c r="B195" s="1">
        <f>シミュレーション!A196-シミュレーション!H196-シミュレーション!I196-シミュレーション!Q196*12-シミュレーション!S196*12-シミュレーション!AP196-シミュレーション!AQ196</f>
        <v>162.57964794400002</v>
      </c>
      <c r="C195" s="1">
        <f>シミュレーション!A196-シミュレーション!L196-シミュレーション!M196-シミュレーション!Y196-シミュレーション!AM196-シミュレーション!AP196-シミュレーション!AR196</f>
        <v>141.87915999999998</v>
      </c>
      <c r="E195" s="1">
        <v>193</v>
      </c>
      <c r="F195" s="24">
        <f>(シミュレーション!H196+シミュレーション!I196+シミュレーション!Q196*12+シミュレーション!S196*12+シミュレーション!AP196+シミュレーション!AQ196)/A195</f>
        <v>0.15761840443523314</v>
      </c>
      <c r="G195" s="24">
        <f>(シミュレーション!L196+シミュレーション!M196+シミュレーション!Y196+シミュレーション!AM196+シミュレーション!AP196+シミュレーション!AR196)/A195</f>
        <v>0.26487481865284973</v>
      </c>
      <c r="I195" s="1">
        <v>193</v>
      </c>
      <c r="J195" s="1">
        <f>シミュレーション!E196</f>
        <v>26.753279999999997</v>
      </c>
      <c r="K195" s="1">
        <f>シミュレーション!F196</f>
        <v>50.567599999999999</v>
      </c>
    </row>
    <row r="196" spans="1:11">
      <c r="A196" s="1">
        <v>194</v>
      </c>
      <c r="B196" s="1">
        <f>シミュレーション!A197-シミュレーション!H197-シミュレーション!I197-シミュレーション!Q197*12-シミュレーション!S197*12-シミュレーション!AP197-シミュレーション!AQ197</f>
        <v>163.47391294400001</v>
      </c>
      <c r="C196" s="1">
        <f>シミュレーション!A197-シミュレーション!L197-シミュレーション!M197-シミュレーション!Y197-シミュレーション!AM197-シミュレーション!AP197-シミュレーション!AR197</f>
        <v>142.71187</v>
      </c>
      <c r="E196" s="1">
        <v>194</v>
      </c>
      <c r="F196" s="24">
        <f>(シミュレーション!H197+シミュレーション!I197+シミュレーション!Q197*12+シミュレーション!S197*12+シミュレーション!AP197+シミュレーション!AQ197)/A196</f>
        <v>0.15735096420618561</v>
      </c>
      <c r="G196" s="24">
        <f>(シミュレーション!L197+シミュレーション!M197+シミュレーション!Y197+シミュレーション!AM197+シミュレーション!AP197+シミュレーション!AR197)/A196</f>
        <v>0.26437180412371136</v>
      </c>
      <c r="I196" s="1">
        <v>194</v>
      </c>
      <c r="J196" s="1">
        <f>シミュレーション!E197</f>
        <v>26.753279999999997</v>
      </c>
      <c r="K196" s="1">
        <f>シミュレーション!F197</f>
        <v>50.675700000000006</v>
      </c>
    </row>
    <row r="197" spans="1:11">
      <c r="A197" s="1">
        <v>195</v>
      </c>
      <c r="B197" s="1">
        <f>シミュレーション!A198-シミュレーション!H198-シミュレーション!I198-シミュレーション!Q198*12-シミュレーション!S198*12-シミュレーション!AP198-シミュレーション!AQ198</f>
        <v>164.368177944</v>
      </c>
      <c r="C197" s="1">
        <f>シミュレーション!A198-シミュレーション!L198-シミュレーション!M198-シミュレーション!Y198-シミュレーション!AM198-シミュレーション!AP198-シミュレーション!AR198</f>
        <v>143.54458</v>
      </c>
      <c r="E197" s="1">
        <v>195</v>
      </c>
      <c r="F197" s="24">
        <f>(シミュレーション!H198+シミュレーション!I198+シミュレーション!Q198*12+シミュレーション!S198*12+シミュレーション!AP198+シミュレーション!AQ198)/A197</f>
        <v>0.15708626695384617</v>
      </c>
      <c r="G197" s="24">
        <f>(シミュレーション!L198+シミュレーション!M198+シミュレーション!Y198+シミュレーション!AM198+シミュレーション!AP198+シミュレーション!AR198)/A197</f>
        <v>0.26387394871794873</v>
      </c>
      <c r="I197" s="1">
        <v>195</v>
      </c>
      <c r="J197" s="1">
        <f>シミュレーション!E198</f>
        <v>26.753279999999997</v>
      </c>
      <c r="K197" s="1">
        <f>シミュレーション!F198</f>
        <v>50.783799999999999</v>
      </c>
    </row>
    <row r="198" spans="1:11">
      <c r="A198" s="1">
        <v>196</v>
      </c>
      <c r="B198" s="1">
        <f>シミュレーション!A199-シミュレーション!H199-シミュレーション!I199-シミュレーション!Q199*12-シミュレーション!S199*12-シミュレーション!AP199-シミュレーション!AQ199</f>
        <v>165.26244294399999</v>
      </c>
      <c r="C198" s="1">
        <f>シミュレーション!A199-シミュレーション!L199-シミュレーション!M199-シミュレーション!Y199-シミュレーション!AM199-シミュレーション!AP199-シミュレーション!AR199</f>
        <v>144.37728999999999</v>
      </c>
      <c r="E198" s="1">
        <v>196</v>
      </c>
      <c r="F198" s="24">
        <f>(シミュレーション!H199+シミュレーション!I199+シミュレーション!Q199*12+シミュレーション!S199*12+シミュレーション!AP199+シミュレーション!AQ199)/A198</f>
        <v>0.15682427069387755</v>
      </c>
      <c r="G198" s="24">
        <f>(シミュレーション!L199+シミュレーション!M199+シミュレーション!Y199+シミュレーション!AM199+シミュレーション!AP199+シミュレーション!AR199)/A198</f>
        <v>0.26338117346938772</v>
      </c>
      <c r="I198" s="1">
        <v>196</v>
      </c>
      <c r="J198" s="1">
        <f>シミュレーション!E199</f>
        <v>26.753279999999997</v>
      </c>
      <c r="K198" s="1">
        <f>シミュレーション!F199</f>
        <v>50.8919</v>
      </c>
    </row>
    <row r="199" spans="1:11">
      <c r="A199" s="1">
        <v>197</v>
      </c>
      <c r="B199" s="1">
        <f>シミュレーション!A200-シミュレーション!H200-シミュレーション!I200-シミュレーション!Q200*12-シミュレーション!S200*12-シミュレーション!AP200-シミュレーション!AQ200</f>
        <v>166.156707944</v>
      </c>
      <c r="C199" s="1">
        <f>シミュレーション!A200-シミュレーション!L200-シミュレーション!M200-シミュレーション!Y200-シミュレーション!AM200-シミュレーション!AP200-シミュレーション!AR200</f>
        <v>145.21</v>
      </c>
      <c r="E199" s="1">
        <v>197</v>
      </c>
      <c r="F199" s="24">
        <f>(シミュレーション!H200+シミュレーション!I200+シミュレーション!Q200*12+シミュレーション!S200*12+シミュレーション!AP200+シミュレーション!AQ200)/A199</f>
        <v>0.15656493429441623</v>
      </c>
      <c r="G199" s="24">
        <f>(シミュレーション!L200+シミュレーション!M200+シミュレーション!Y200+シミュレーション!AM200+シミュレーション!AP200+シミュレーション!AR200)/A199</f>
        <v>0.2628934010152284</v>
      </c>
      <c r="I199" s="1">
        <v>197</v>
      </c>
      <c r="J199" s="1">
        <f>シミュレーション!E200</f>
        <v>26.753279999999997</v>
      </c>
      <c r="K199" s="1">
        <f>シミュレーション!F200</f>
        <v>51</v>
      </c>
    </row>
    <row r="200" spans="1:11">
      <c r="A200" s="1">
        <v>198</v>
      </c>
      <c r="B200" s="1">
        <f>シミュレーション!A201-シミュレーション!H201-シミュレーション!I201-シミュレーション!Q201*12-シミュレーション!S201*12-シミュレーション!AP201-シミュレーション!AQ201</f>
        <v>165.63146062799999</v>
      </c>
      <c r="C200" s="1">
        <f>シミュレーション!A201-シミュレーション!L201-シミュレーション!M201-シミュレーション!Y201-シミュレーション!AM201-シミュレーション!AP201-シミュレーション!AR201</f>
        <v>146.04271</v>
      </c>
      <c r="E200" s="1">
        <v>198</v>
      </c>
      <c r="F200" s="24">
        <f>(シミュレーション!H201+シミュレーション!I201+シミュレーション!Q201*12+シミュレーション!S201*12+シミュレーション!AP201+シミュレーション!AQ201)/A200</f>
        <v>0.16347747157575757</v>
      </c>
      <c r="G200" s="24">
        <f>(シミュレーション!L201+シミュレーション!M201+シミュレーション!Y201+シミュレーション!AM201+シミュレーション!AP201+シミュレーション!AR201)/A200</f>
        <v>0.26241055555555554</v>
      </c>
      <c r="I200" s="1">
        <v>198</v>
      </c>
      <c r="J200" s="1">
        <f>シミュレーション!E201</f>
        <v>28.425360000000001</v>
      </c>
      <c r="K200" s="1">
        <f>シミュレーション!F201</f>
        <v>51.1081</v>
      </c>
    </row>
    <row r="201" spans="1:11">
      <c r="A201" s="1">
        <v>199</v>
      </c>
      <c r="B201" s="1">
        <f>シミュレーション!A202-シミュレーション!H202-シミュレーション!I202-シミュレーション!Q202*12-シミュレーション!S202*12-シミュレーション!AP202-シミュレーション!AQ202</f>
        <v>166.525725628</v>
      </c>
      <c r="C201" s="1">
        <f>シミュレーション!A202-シミュレーション!L202-シミュレーション!M202-シミュレーション!Y202-シミュレーション!AM202-シミュレーション!AP202-シミュレーション!AR202</f>
        <v>146.87541999999999</v>
      </c>
      <c r="E201" s="1">
        <v>199</v>
      </c>
      <c r="F201" s="24">
        <f>(シミュレーション!H202+シミュレーション!I202+シミュレーション!Q202*12+シミュレーション!S202*12+シミュレーション!AP202+シミュレーション!AQ202)/A201</f>
        <v>0.16318730840201004</v>
      </c>
      <c r="G201" s="24">
        <f>(シミュレーション!L202+シミュレーション!M202+シミュレーション!Y202+シミュレーション!AM202+シミュレーション!AP202+シミュレーション!AR202)/A201</f>
        <v>0.26193256281407035</v>
      </c>
      <c r="I201" s="1">
        <v>199</v>
      </c>
      <c r="J201" s="1">
        <f>シミュレーション!E202</f>
        <v>28.425360000000001</v>
      </c>
      <c r="K201" s="1">
        <f>シミュレーション!F202</f>
        <v>51.216200000000001</v>
      </c>
    </row>
    <row r="202" spans="1:11">
      <c r="A202" s="1">
        <v>200</v>
      </c>
      <c r="B202" s="1">
        <f>シミュレーション!A203-シミュレーション!H203-シミュレーション!I203-シミュレーション!Q203*12-シミュレーション!S203*12-シミュレーション!AP203-シミュレーション!AQ203</f>
        <v>167.41999062799997</v>
      </c>
      <c r="C202" s="1">
        <f>シミュレーション!A203-シミュレーション!L203-シミュレーション!M203-シミュレーション!Y203-シミュレーション!AM203-シミュレーション!AP203-シミュレーション!AR203</f>
        <v>147.70812999999998</v>
      </c>
      <c r="E202" s="1">
        <v>200</v>
      </c>
      <c r="F202" s="24">
        <f>(シミュレーション!H203+シミュレーション!I203+シミュレーション!Q203*12+シミュレーション!S203*12+シミュレーション!AP203+シミュレーション!AQ203)/A202</f>
        <v>0.16290004686000001</v>
      </c>
      <c r="G202" s="24">
        <f>(シミュレーション!L203+シミュレーション!M203+シミュレーション!Y203+シミュレーション!AM203+シミュレーション!AP203+シミュレーション!AR203)/A202</f>
        <v>0.26145935000000003</v>
      </c>
      <c r="I202" s="1">
        <v>200</v>
      </c>
      <c r="J202" s="1">
        <f>シミュレーション!E203</f>
        <v>28.425360000000001</v>
      </c>
      <c r="K202" s="1">
        <f>シミュレーション!F203</f>
        <v>51.324300000000001</v>
      </c>
    </row>
    <row r="203" spans="1:11">
      <c r="A203" s="1">
        <v>201</v>
      </c>
      <c r="B203" s="1">
        <f>シミュレーション!A204-シミュレーション!H204-シミュレーション!I204-シミュレーション!Q204*12-シミュレーション!S204*12-シミュレーション!AP204-シミュレーション!AQ204</f>
        <v>168.31425562799998</v>
      </c>
      <c r="C203" s="1">
        <f>シミュレーション!A204-シミュレーション!L204-シミュレーション!M204-シミュレーション!Y204-シミュレーション!AM204-シミュレーション!AP204-シミュレーション!AR204</f>
        <v>148.54084</v>
      </c>
      <c r="E203" s="1">
        <v>201</v>
      </c>
      <c r="F203" s="24">
        <f>(シミュレーション!H204+シミュレーション!I204+シミュレーション!Q204*12+シミュレーション!S204*12+シミュレーション!AP204+シミュレーション!AQ204)/A203</f>
        <v>0.16261564364179104</v>
      </c>
      <c r="G203" s="24">
        <f>(シミュレーション!L204+シミュレーション!M204+シミュレーション!Y204+シミュレーション!AM204+シミュレーション!AP204+シミュレーション!AR204)/A203</f>
        <v>0.26099084577114429</v>
      </c>
      <c r="I203" s="1">
        <v>201</v>
      </c>
      <c r="J203" s="1">
        <f>シミュレーション!E204</f>
        <v>28.425360000000001</v>
      </c>
      <c r="K203" s="1">
        <f>シミュレーション!F204</f>
        <v>51.432400000000001</v>
      </c>
    </row>
    <row r="204" spans="1:11">
      <c r="A204" s="1">
        <v>202</v>
      </c>
      <c r="B204" s="1">
        <f>シミュレーション!A205-シミュレーション!H205-シミュレーション!I205-シミュレーション!Q205*12-シミュレーション!S205*12-シミュレーション!AP205-シミュレーション!AQ205</f>
        <v>169.20852062799997</v>
      </c>
      <c r="C204" s="1">
        <f>シミュレーション!A205-シミュレーション!L205-シミュレーション!M205-シミュレーション!Y205-シミュレーション!AM205-シミュレーション!AP205-シミュレーション!AR205</f>
        <v>149.37354999999999</v>
      </c>
      <c r="E204" s="1">
        <v>202</v>
      </c>
      <c r="F204" s="24">
        <f>(シミュレーション!H205+シミュレーション!I205+シミュレーション!Q205*12+シミュレーション!S205*12+シミュレーション!AP205+シミュレーション!AQ205)/A204</f>
        <v>0.16233405629702968</v>
      </c>
      <c r="G204" s="24">
        <f>(シミュレーション!L205+シミュレーション!M205+シミュレーション!Y205+シミュレーション!AM205+シミュレーション!AP205+シミュレーション!AR205)/A204</f>
        <v>0.26052698019801979</v>
      </c>
      <c r="I204" s="1">
        <v>202</v>
      </c>
      <c r="J204" s="1">
        <f>シミュレーション!E205</f>
        <v>28.425360000000001</v>
      </c>
      <c r="K204" s="1">
        <f>シミュレーション!F205</f>
        <v>51.540499999999994</v>
      </c>
    </row>
    <row r="205" spans="1:11">
      <c r="A205" s="1">
        <v>203</v>
      </c>
      <c r="B205" s="1">
        <f>シミュレーション!A206-シミュレーション!H206-シミュレーション!I206-シミュレーション!Q206*12-シミュレーション!S206*12-シミュレーション!AP206-シミュレーション!AQ206</f>
        <v>170.10278562799996</v>
      </c>
      <c r="C205" s="1">
        <f>シミュレーション!A206-シミュレーション!L206-シミュレーション!M206-シミュレーション!Y206-シミュレーション!AM206-シミュレーション!AP206-シミュレーション!AR206</f>
        <v>150.20625999999999</v>
      </c>
      <c r="E205" s="1">
        <v>203</v>
      </c>
      <c r="F205" s="24">
        <f>(シミュレーション!H206+シミュレーション!I206+シミュレーション!Q206*12+シミュレーション!S206*12+シミュレーション!AP206+シミュレーション!AQ206)/A205</f>
        <v>0.16205524321182263</v>
      </c>
      <c r="G205" s="24">
        <f>(シミュレーション!L206+シミュレーション!M206+シミュレーション!Y206+シミュレーション!AM206+シミュレーション!AP206+シミュレーション!AR206)/A205</f>
        <v>0.26006768472906405</v>
      </c>
      <c r="I205" s="1">
        <v>203</v>
      </c>
      <c r="J205" s="1">
        <f>シミュレーション!E206</f>
        <v>28.425360000000001</v>
      </c>
      <c r="K205" s="1">
        <f>シミュレーション!F206</f>
        <v>51.648600000000002</v>
      </c>
    </row>
    <row r="206" spans="1:11">
      <c r="A206" s="1">
        <v>204</v>
      </c>
      <c r="B206" s="1">
        <f>シミュレーション!A207-シミュレーション!H207-シミュレーション!I207-シミュレーション!Q207*12-シミュレーション!S207*12-シミュレーション!AP207-シミュレーション!AQ207</f>
        <v>170.99705062799998</v>
      </c>
      <c r="C206" s="1">
        <f>シミュレーション!A207-シミュレーション!L207-シミュレーション!M207-シミュレーション!Y207-シミュレーション!AM207-シミュレーション!AP207-シミュレーション!AR207</f>
        <v>151.03896999999998</v>
      </c>
      <c r="E206" s="1">
        <v>204</v>
      </c>
      <c r="F206" s="24">
        <f>(シミュレーション!H207+シミュレーション!I207+シミュレーション!Q207*12+シミュレーション!S207*12+シミュレーション!AP207+シミュレーション!AQ207)/A206</f>
        <v>0.1617791635882353</v>
      </c>
      <c r="G206" s="24">
        <f>(シミュレーション!L207+シミュレーション!M207+シミュレーション!Y207+シミュレーション!AM207+シミュレーション!AP207+シミュレーション!AR207)/A206</f>
        <v>0.25961289215686273</v>
      </c>
      <c r="I206" s="1">
        <v>204</v>
      </c>
      <c r="J206" s="1">
        <f>シミュレーション!E207</f>
        <v>28.425360000000001</v>
      </c>
      <c r="K206" s="1">
        <f>シミュレーション!F207</f>
        <v>51.756699999999995</v>
      </c>
    </row>
    <row r="207" spans="1:11">
      <c r="A207" s="1">
        <v>205</v>
      </c>
      <c r="B207" s="1">
        <f>シミュレーション!A208-シミュレーション!H208-シミュレーション!I208-シミュレーション!Q208*12-シミュレーション!S208*12-シミュレーション!AP208-シミュレーション!AQ208</f>
        <v>171.891315628</v>
      </c>
      <c r="C207" s="1">
        <f>シミュレーション!A208-シミュレーション!L208-シミュレーション!M208-シミュレーション!Y208-シミュレーション!AM208-シミュレーション!AP208-シミュレーション!AR208</f>
        <v>151.87168</v>
      </c>
      <c r="E207" s="1">
        <v>205</v>
      </c>
      <c r="F207" s="24">
        <f>(シミュレーション!H208+シミュレーション!I208+シミュレーション!Q208*12+シミュレーション!S208*12+シミュレーション!AP208+シミュレーション!AQ208)/A207</f>
        <v>0.16150577742439023</v>
      </c>
      <c r="G207" s="24">
        <f>(シミュレーション!L208+シミュレーション!M208+シミュレーション!Y208+シミュレーション!AM208+シミュレーション!AP208+シミュレーション!AR208)/A207</f>
        <v>0.25916253658536587</v>
      </c>
      <c r="I207" s="1">
        <v>205</v>
      </c>
      <c r="J207" s="1">
        <f>シミュレーション!E208</f>
        <v>28.425360000000001</v>
      </c>
      <c r="K207" s="1">
        <f>シミュレーション!F208</f>
        <v>51.864800000000002</v>
      </c>
    </row>
    <row r="208" spans="1:11">
      <c r="A208" s="1">
        <v>206</v>
      </c>
      <c r="B208" s="1">
        <f>シミュレーション!A209-シミュレーション!H209-シミュレーション!I209-シミュレーション!Q209*12-シミュレーション!S209*12-シミュレーション!AP209-シミュレーション!AQ209</f>
        <v>172.78558062799999</v>
      </c>
      <c r="C208" s="1">
        <f>シミュレーション!A209-シミュレーション!L209-シミュレーション!M209-シミュレーション!Y209-シミュレーション!AM209-シミュレーション!AP209-シミュレーション!AR209</f>
        <v>152.70438999999999</v>
      </c>
      <c r="E208" s="1">
        <v>206</v>
      </c>
      <c r="F208" s="24">
        <f>(シミュレーション!H209+シミュレーション!I209+シミュレーション!Q209*12+シミュレーション!S209*12+シミュレーション!AP209+シミュレーション!AQ209)/A208</f>
        <v>0.16123504549514561</v>
      </c>
      <c r="G208" s="24">
        <f>(シミュレーション!L209+シミュレーション!M209+シミュレーション!Y209+シミュレーション!AM209+シミュレーション!AP209+シミュレーション!AR209)/A208</f>
        <v>0.25871655339805821</v>
      </c>
      <c r="I208" s="1">
        <v>206</v>
      </c>
      <c r="J208" s="1">
        <f>シミュレーション!E209</f>
        <v>28.425360000000001</v>
      </c>
      <c r="K208" s="1">
        <f>シミュレーション!F209</f>
        <v>51.972899999999996</v>
      </c>
    </row>
    <row r="209" spans="1:11">
      <c r="A209" s="1">
        <v>207</v>
      </c>
      <c r="B209" s="1">
        <f>シミュレーション!A210-シミュレーション!H210-シミュレーション!I210-シミュレーション!Q210*12-シミュレーション!S210*12-シミュレーション!AP210-シミュレーション!AQ210</f>
        <v>173.67984562799998</v>
      </c>
      <c r="C209" s="1">
        <f>シミュレーション!A210-シミュレーション!L210-シミュレーション!M210-シミュレーション!Y210-シミュレーション!AM210-シミュレーション!AP210-シミュレーション!AR210</f>
        <v>153.53709999999998</v>
      </c>
      <c r="E209" s="1">
        <v>207</v>
      </c>
      <c r="F209" s="24">
        <f>(シミュレーション!H210+シミュレーション!I210+シミュレーション!Q210*12+シミュレーション!S210*12+シミュレーション!AP210+シミュレーション!AQ210)/A209</f>
        <v>0.16096692933333331</v>
      </c>
      <c r="G209" s="24">
        <f>(シミュレーション!L210+シミュレーション!M210+シミュレーション!Y210+シミュレーション!AM210+シミュレーション!AP210+シミュレーション!AR210)/A209</f>
        <v>0.25827487922705317</v>
      </c>
      <c r="I209" s="1">
        <v>207</v>
      </c>
      <c r="J209" s="1">
        <f>シミュレーション!E210</f>
        <v>28.425360000000001</v>
      </c>
      <c r="K209" s="1">
        <f>シミュレーション!F210</f>
        <v>52.081000000000003</v>
      </c>
    </row>
    <row r="210" spans="1:11">
      <c r="A210" s="1">
        <v>208</v>
      </c>
      <c r="B210" s="1">
        <f>シミュレーション!A211-シミュレーション!H211-シミュレーション!I211-シミュレーション!Q211*12-シミュレーション!S211*12-シミュレーション!AP211-シミュレーション!AQ211</f>
        <v>174.574110628</v>
      </c>
      <c r="C210" s="1">
        <f>シミュレーション!A211-シミュレーション!L211-シミュレーション!M211-シミュレーション!Y211-シミュレーション!AM211-シミュレーション!AP211-シミュレーション!AR211</f>
        <v>154.36981</v>
      </c>
      <c r="E210" s="1">
        <v>208</v>
      </c>
      <c r="F210" s="24">
        <f>(シミュレーション!H211+シミュレーション!I211+シミュレーション!Q211*12+シミュレーション!S211*12+シミュレーション!AP211+シミュレーション!AQ211)/A210</f>
        <v>0.16070139121153845</v>
      </c>
      <c r="G210" s="24">
        <f>(シミュレーション!L211+シミュレーション!M211+シミュレーション!Y211+シミュレーション!AM211+シミュレーション!AP211+シミュレーション!AR211)/A210</f>
        <v>0.25783745192307694</v>
      </c>
      <c r="I210" s="1">
        <v>208</v>
      </c>
      <c r="J210" s="1">
        <f>シミュレーション!E211</f>
        <v>28.425360000000001</v>
      </c>
      <c r="K210" s="1">
        <f>シミュレーション!F211</f>
        <v>52.189099999999996</v>
      </c>
    </row>
    <row r="211" spans="1:11">
      <c r="A211" s="1">
        <v>209</v>
      </c>
      <c r="B211" s="1">
        <f>シミュレーション!A212-シミュレーション!H212-シミュレーション!I212-シミュレーション!Q212*12-シミュレーション!S212*12-シミュレーション!AP212-シミュレーション!AQ212</f>
        <v>175.46837562799999</v>
      </c>
      <c r="C211" s="1">
        <f>シミュレーション!A212-シミュレーション!L212-シミュレーション!M212-シミュレーション!Y212-シミュレーション!AM212-シミュレーション!AP212-シミュレーション!AR212</f>
        <v>155.20237706</v>
      </c>
      <c r="E211" s="1">
        <v>209</v>
      </c>
      <c r="F211" s="24">
        <f>(シミュレーション!H212+シミュレーション!I212+シミュレーション!Q212*12+シミュレーション!S212*12+シミュレーション!AP212+シミュレーション!AQ212)/A211</f>
        <v>0.16043839412440189</v>
      </c>
      <c r="G211" s="24">
        <f>(シミュレーション!L212+シミュレーション!M212+シミュレーション!Y212+シミュレーション!AM212+シミュレーション!AP212+シミュレーション!AR212)/A211</f>
        <v>0.25740489444976078</v>
      </c>
      <c r="I211" s="1">
        <v>209</v>
      </c>
      <c r="J211" s="1">
        <f>シミュレーション!E212</f>
        <v>28.425360000000001</v>
      </c>
      <c r="K211" s="1">
        <f>シミュレーション!F212</f>
        <v>52.297200000000004</v>
      </c>
    </row>
    <row r="212" spans="1:11">
      <c r="A212" s="1">
        <v>210</v>
      </c>
      <c r="B212" s="1">
        <f>シミュレーション!A213-シミュレーション!H213-シミュレーション!I213-シミュレーション!Q213*12-シミュレーション!S213*12-シミュレーション!AP213-シミュレーション!AQ213</f>
        <v>174.943128312</v>
      </c>
      <c r="C212" s="1">
        <f>シミュレーション!A213-シミュレーション!L213-シミュレーション!M213-シミュレーション!Y213-シミュレーション!AM213-シミュレーション!AP213-シミュレーション!AR213</f>
        <v>156.004870565</v>
      </c>
      <c r="E212" s="1">
        <v>210</v>
      </c>
      <c r="F212" s="24">
        <f>(シミュレーション!H213+シミュレーション!I213+シミュレーション!Q213*12+シミュレーション!S213*12+シミュレーション!AP213+シミュレーション!AQ213)/A212</f>
        <v>0.16693748422857144</v>
      </c>
      <c r="G212" s="24">
        <f>(シミュレーション!L213+シミュレーション!M213+シミュレーション!Y213+シミュレーション!AM213+シミュレーション!AP213+シミュレーション!AR213)/A212</f>
        <v>0.25711966397619052</v>
      </c>
      <c r="I212" s="1">
        <v>210</v>
      </c>
      <c r="J212" s="1">
        <f>シミュレーション!E213</f>
        <v>30.097439999999999</v>
      </c>
      <c r="K212" s="1">
        <f>シミュレーション!F213</f>
        <v>52.405299999999997</v>
      </c>
    </row>
    <row r="213" spans="1:11">
      <c r="A213" s="1">
        <v>211</v>
      </c>
      <c r="B213" s="1">
        <f>シミュレーション!A214-シミュレーション!H214-シミュレーション!I214-シミュレーション!Q214*12-シミュレーション!S214*12-シミュレーション!AP214-シミュレーション!AQ214</f>
        <v>175.83739331200002</v>
      </c>
      <c r="C213" s="1">
        <f>シミュレーション!A214-シミュレーション!L214-シミュレーション!M214-シミュレーション!Y214-シミュレーション!AM214-シミュレーション!AP214-シミュレーション!AR214</f>
        <v>156.80736406999998</v>
      </c>
      <c r="E213" s="1">
        <v>211</v>
      </c>
      <c r="F213" s="24">
        <f>(シミュレーション!H214+シミュレーション!I214+シミュレーション!Q214*12+シミュレーション!S214*12+シミュレーション!AP214+シミュレーション!AQ214)/A213</f>
        <v>0.16664742506161137</v>
      </c>
      <c r="G213" s="24">
        <f>(シミュレーション!L214+シミュレーション!M214+シミュレーション!Y214+シミュレーション!AM214+シミュレーション!AP214+シミュレーション!AR214)/A213</f>
        <v>0.25683713710900474</v>
      </c>
      <c r="I213" s="1">
        <v>211</v>
      </c>
      <c r="J213" s="1">
        <f>シミュレーション!E214</f>
        <v>30.097439999999999</v>
      </c>
      <c r="K213" s="1">
        <f>シミュレーション!F214</f>
        <v>52.513400000000004</v>
      </c>
    </row>
    <row r="214" spans="1:11">
      <c r="A214" s="1">
        <v>212</v>
      </c>
      <c r="B214" s="1">
        <f>シミュレーション!A215-シミュレーション!H215-シミュレーション!I215-シミュレーション!Q215*12-シミュレーション!S215*12-シミュレーション!AP215-シミュレーション!AQ215</f>
        <v>176.73165831199998</v>
      </c>
      <c r="C214" s="1">
        <f>シミュレーション!A215-シミュレーション!L215-シミュレーション!M215-シミュレーション!Y215-シミュレーション!AM215-シミュレーション!AP215-シミュレーション!AR215</f>
        <v>157.60985757500001</v>
      </c>
      <c r="E214" s="1">
        <v>212</v>
      </c>
      <c r="F214" s="24">
        <f>(シミュレーション!H215+シミュレーション!I215+シミュレーション!Q215*12+シミュレーション!S215*12+シミュレーション!AP215+シミュレーション!AQ215)/A214</f>
        <v>0.1663601023018868</v>
      </c>
      <c r="G214" s="24">
        <f>(シミュレーション!L215+シミュレーション!M215+シミュレーション!Y215+シミュレーション!AM215+シミュレーション!AP215+シミュレーション!AR215)/A214</f>
        <v>0.25655727558962266</v>
      </c>
      <c r="I214" s="1">
        <v>212</v>
      </c>
      <c r="J214" s="1">
        <f>シミュレーション!E215</f>
        <v>30.097439999999999</v>
      </c>
      <c r="K214" s="1">
        <f>シミュレーション!F215</f>
        <v>52.621499999999997</v>
      </c>
    </row>
    <row r="215" spans="1:11">
      <c r="A215" s="1">
        <v>213</v>
      </c>
      <c r="B215" s="1">
        <f>シミュレーション!A216-シミュレーション!H216-シミュレーション!I216-シミュレーション!Q216*12-シミュレーション!S216*12-シミュレーション!AP216-シミュレーション!AQ216</f>
        <v>177.625923312</v>
      </c>
      <c r="C215" s="1">
        <f>シミュレーション!A216-シミュレーション!L216-シミュレーション!M216-シミュレーション!Y216-シミュレーション!AM216-シミュレーション!AP216-シミュレーション!AR216</f>
        <v>158.41235108000001</v>
      </c>
      <c r="E215" s="1">
        <v>213</v>
      </c>
      <c r="F215" s="24">
        <f>(シミュレーション!H216+シミュレーション!I216+シミュレーション!Q216*12+シミュレーション!S216*12+シミュレーション!AP216+シミュレーション!AQ216)/A215</f>
        <v>0.16607547740845072</v>
      </c>
      <c r="G215" s="24">
        <f>(シミュレーション!L216+シミュレーション!M216+シミュレーション!Y216+シミュレーション!AM216+シミュレーション!AP216+シミュレーション!AR216)/A215</f>
        <v>0.25628004187793429</v>
      </c>
      <c r="I215" s="1">
        <v>213</v>
      </c>
      <c r="J215" s="1">
        <f>シミュレーション!E216</f>
        <v>30.097439999999999</v>
      </c>
      <c r="K215" s="1">
        <f>シミュレーション!F216</f>
        <v>52.729600000000005</v>
      </c>
    </row>
    <row r="216" spans="1:11">
      <c r="A216" s="1">
        <v>214</v>
      </c>
      <c r="B216" s="1">
        <f>シミュレーション!A217-シミュレーション!H217-シミュレーション!I217-シミュレーション!Q217*12-シミュレーション!S217*12-シミュレーション!AP217-シミュレーション!AQ217</f>
        <v>178.52018831199999</v>
      </c>
      <c r="C216" s="1">
        <f>シミュレーション!A217-シミュレーション!L217-シミュレーション!M217-シミュレーション!Y217-シミュレーション!AM217-シミュレーション!AP217-シミュレーション!AR217</f>
        <v>159.21484458499998</v>
      </c>
      <c r="E216" s="1">
        <v>214</v>
      </c>
      <c r="F216" s="24">
        <f>(シミュレーション!H217+シミュレーション!I217+シミュレーション!Q217*12+シミュレーション!S217*12+シミュレーション!AP217+シミュレーション!AQ217)/A216</f>
        <v>0.16579351256074767</v>
      </c>
      <c r="G216" s="24">
        <f>(シミュレーション!L217+シミュレーション!M217+シミュレーション!Y217+シミュレーション!AM217+シミュレーション!AP217+シミュレーション!AR217)/A216</f>
        <v>0.25600539913551401</v>
      </c>
      <c r="I216" s="1">
        <v>214</v>
      </c>
      <c r="J216" s="1">
        <f>シミュレーション!E217</f>
        <v>30.097439999999999</v>
      </c>
      <c r="K216" s="1">
        <f>シミュレーション!F217</f>
        <v>52.837699999999998</v>
      </c>
    </row>
    <row r="217" spans="1:11">
      <c r="A217" s="1">
        <v>215</v>
      </c>
      <c r="B217" s="1">
        <f>シミュレーション!A218-シミュレーション!H218-シミュレーション!I218-シミュレーション!Q218*12-シミュレーション!S218*12-シミュレーション!AP218-シミュレーション!AQ218</f>
        <v>179.41445331199998</v>
      </c>
      <c r="C217" s="1">
        <f>シミュレーション!A218-シミュレーション!L218-シミュレーション!M218-シミュレーション!Y218-シミュレーション!AM218-シミュレーション!AP218-シミュレーション!AR218</f>
        <v>160.01733808999998</v>
      </c>
      <c r="E217" s="1">
        <v>215</v>
      </c>
      <c r="F217" s="24">
        <f>(シミュレーション!H218+シミュレーション!I218+シミュレーション!Q218*12+シミュレーション!S218*12+シミュレーション!AP218+シミュレーション!AQ218)/A217</f>
        <v>0.16551417064186047</v>
      </c>
      <c r="G217" s="24">
        <f>(シミュレーション!L218+シミュレーション!M218+シミュレーション!Y218+シミュレーション!AM218+シミュレーション!AP218+シミュレーション!AR218)/A217</f>
        <v>0.25573331120930237</v>
      </c>
      <c r="I217" s="1">
        <v>215</v>
      </c>
      <c r="J217" s="1">
        <f>シミュレーション!E218</f>
        <v>30.097439999999999</v>
      </c>
      <c r="K217" s="1">
        <f>シミュレーション!F218</f>
        <v>52.945800000000006</v>
      </c>
    </row>
    <row r="218" spans="1:11">
      <c r="A218" s="1">
        <v>216</v>
      </c>
      <c r="B218" s="1">
        <f>シミュレーション!A219-シミュレーション!H219-シミュレーション!I219-シミュレーション!Q219*12-シミュレーション!S219*12-シミュレーション!AP219-シミュレーション!AQ219</f>
        <v>180.308718312</v>
      </c>
      <c r="C218" s="1">
        <f>シミュレーション!A219-シミュレーション!L219-シミュレーション!M219-シミュレーション!Y219-シミュレーション!AM219-シミュレーション!AP219-シミュレーション!AR219</f>
        <v>160.81983159500001</v>
      </c>
      <c r="E218" s="1">
        <v>216</v>
      </c>
      <c r="F218" s="24">
        <f>(シミュレーション!H219+シミュレーション!I219+シミュレーション!Q219*12+シミュレーション!S219*12+シミュレーション!AP219+シミュレーション!AQ219)/A218</f>
        <v>0.16523741522222224</v>
      </c>
      <c r="G218" s="24">
        <f>(シミュレーション!L219+シミュレーション!M219+シミュレーション!Y219+シミュレーション!AM219+シミュレーション!AP219+シミュレーション!AR219)/A218</f>
        <v>0.25546374261574073</v>
      </c>
      <c r="I218" s="1">
        <v>216</v>
      </c>
      <c r="J218" s="1">
        <f>シミュレーション!E219</f>
        <v>30.097439999999999</v>
      </c>
      <c r="K218" s="1">
        <f>シミュレーション!F219</f>
        <v>53.053899999999999</v>
      </c>
    </row>
    <row r="219" spans="1:11">
      <c r="A219" s="1">
        <v>217</v>
      </c>
      <c r="B219" s="1">
        <f>シミュレーション!A220-シミュレーション!H220-シミュレーション!I220-シミュレーション!Q220*12-シミュレーション!S220*12-シミュレーション!AP220-シミュレーション!AQ220</f>
        <v>181.20298331199999</v>
      </c>
      <c r="C219" s="1">
        <f>シミュレーション!A220-シミュレーション!L220-シミュレーション!M220-シミュレーション!Y220-シミュレーション!AM220-シミュレーション!AP220-シミュレーション!AR220</f>
        <v>161.62232509999998</v>
      </c>
      <c r="E219" s="1">
        <v>217</v>
      </c>
      <c r="F219" s="24">
        <f>(シミュレーション!H220+シミュレーション!I220+シミュレーション!Q220*12+シミュレーション!S220*12+シミュレーション!AP220+シミュレーション!AQ220)/A219</f>
        <v>0.1649632105437788</v>
      </c>
      <c r="G219" s="24">
        <f>(シミュレーション!L220+シミュレーション!M220+シミュレーション!Y220+シミュレーション!AM220+シミュレーション!AP220+シミュレーション!AR220)/A219</f>
        <v>0.25519665852534562</v>
      </c>
      <c r="I219" s="1">
        <v>217</v>
      </c>
      <c r="J219" s="1">
        <f>シミュレーション!E220</f>
        <v>30.097439999999999</v>
      </c>
      <c r="K219" s="1">
        <f>シミュレーション!F220</f>
        <v>53.162000000000006</v>
      </c>
    </row>
    <row r="220" spans="1:11">
      <c r="A220" s="1">
        <v>218</v>
      </c>
      <c r="B220" s="1">
        <f>シミュレーション!A221-シミュレーション!H221-シミュレーション!I221-シミュレーション!Q221*12-シミュレーション!S221*12-シミュレーション!AP221-シミュレーション!AQ221</f>
        <v>182.097248312</v>
      </c>
      <c r="C220" s="1">
        <f>シミュレーション!A221-シミュレーション!L221-シミュレーション!M221-シミュレーション!Y221-シミュレーション!AM221-シミュレーション!AP221-シミュレーション!AR221</f>
        <v>162.42481860499998</v>
      </c>
      <c r="E220" s="1">
        <v>218</v>
      </c>
      <c r="F220" s="24">
        <f>(シミュレーション!H221+シミュレーション!I221+シミュレーション!Q221*12+シミュレーション!S221*12+シミュレーション!AP221+シミュレーション!AQ221)/A220</f>
        <v>0.16469152150458716</v>
      </c>
      <c r="G220" s="24">
        <f>(シミュレーション!L221+シミュレーション!M221+シミュレーション!Y221+シミュレーション!AM221+シミュレーション!AP221+シミュレーション!AR221)/A220</f>
        <v>0.25493202474770649</v>
      </c>
      <c r="I220" s="1">
        <v>218</v>
      </c>
      <c r="J220" s="1">
        <f>シミュレーション!E221</f>
        <v>30.097439999999999</v>
      </c>
      <c r="K220" s="1">
        <f>シミュレーション!F221</f>
        <v>53.270099999999999</v>
      </c>
    </row>
    <row r="221" spans="1:11">
      <c r="A221" s="1">
        <v>219</v>
      </c>
      <c r="B221" s="1">
        <f>シミュレーション!A222-シミュレーション!H222-シミュレーション!I222-シミュレーション!Q222*12-シミュレーション!S222*12-シミュレーション!AP222-シミュレーション!AQ222</f>
        <v>182.991513312</v>
      </c>
      <c r="C221" s="1">
        <f>シミュレーション!A222-シミュレーション!L222-シミュレーション!M222-シミュレーション!Y222-シミュレーション!AM222-シミュレーション!AP222-シミュレーション!AR222</f>
        <v>163.22731210999999</v>
      </c>
      <c r="E221" s="1">
        <v>219</v>
      </c>
      <c r="F221" s="24">
        <f>(シミュレーション!H222+シミュレーション!I222+シミュレーション!Q222*12+シミュレーション!S222*12+シミュレーション!AP222+シミュレーション!AQ222)/A221</f>
        <v>0.16442231364383564</v>
      </c>
      <c r="G221" s="24">
        <f>(シミュレーション!L222+シミュレーション!M222+シミュレーション!Y222+シミュレーション!AM222+シミュレーション!AP222+シミュレーション!AR222)/A221</f>
        <v>0.25466980771689496</v>
      </c>
      <c r="I221" s="1">
        <v>219</v>
      </c>
      <c r="J221" s="1">
        <f>シミュレーション!E222</f>
        <v>30.097439999999999</v>
      </c>
      <c r="K221" s="1">
        <f>シミュレーション!F222</f>
        <v>53.378200000000007</v>
      </c>
    </row>
    <row r="222" spans="1:11">
      <c r="A222" s="1">
        <v>220</v>
      </c>
      <c r="B222" s="1">
        <f>シミュレーション!A223-シミュレーション!H223-シミュレーション!I223-シミュレーション!Q223*12-シミュレーション!S223*12-シミュレーション!AP223-シミュレーション!AQ223</f>
        <v>183.88577831200001</v>
      </c>
      <c r="C222" s="1">
        <f>シミュレーション!A223-シミュレーション!L223-シミュレーション!M223-シミュレーション!Y223-シミュレーション!AM223-シミュレーション!AP223-シミュレーション!AR223</f>
        <v>164.02980561499999</v>
      </c>
      <c r="E222" s="1">
        <v>220</v>
      </c>
      <c r="F222" s="24">
        <f>(シミュレーション!H223+シミュレーション!I223+シミュレーション!Q223*12+シミュレーション!S223*12+シミュレーション!AP223+シミュレーション!AQ223)/A222</f>
        <v>0.16415555312727273</v>
      </c>
      <c r="G222" s="24">
        <f>(シミュレーション!L223+シミュレーション!M223+シミュレーション!Y223+シミュレーション!AM223+シミュレーション!AP223+シミュレーション!AR223)/A222</f>
        <v>0.2544099744772727</v>
      </c>
      <c r="I222" s="1">
        <v>220</v>
      </c>
      <c r="J222" s="1">
        <f>シミュレーション!E223</f>
        <v>30.097439999999999</v>
      </c>
      <c r="K222" s="1">
        <f>シミュレーション!F223</f>
        <v>53.4863</v>
      </c>
    </row>
    <row r="223" spans="1:11">
      <c r="A223" s="1">
        <v>221</v>
      </c>
      <c r="B223" s="1">
        <f>シミュレーション!A224-シミュレーション!H224-シミュレーション!I224-シミュレーション!Q224*12-シミュレーション!S224*12-シミュレーション!AP224-シミュレーション!AQ224</f>
        <v>184.780043312</v>
      </c>
      <c r="C223" s="1">
        <f>シミュレーション!A224-シミュレーション!L224-シミュレーション!M224-シミュレーション!Y224-シミュレーション!AM224-シミュレーション!AP224-シミュレーション!AR224</f>
        <v>164.83229912000002</v>
      </c>
      <c r="E223" s="1">
        <v>221</v>
      </c>
      <c r="F223" s="24">
        <f>(シミュレーション!H224+シミュレーション!I224+シミュレーション!Q224*12+シミュレーション!S224*12+シミュレーション!AP224+シミュレーション!AQ224)/A223</f>
        <v>0.16389120673303165</v>
      </c>
      <c r="G223" s="24">
        <f>(シミュレーション!L224+シミュレーション!M224+シミュレーション!Y224+シミュレーション!AM224+シミュレーション!AP224+シミュレーション!AR224)/A223</f>
        <v>0.25415249266968326</v>
      </c>
      <c r="I223" s="1">
        <v>221</v>
      </c>
      <c r="J223" s="1">
        <f>シミュレーション!E224</f>
        <v>30.097439999999999</v>
      </c>
      <c r="K223" s="1">
        <f>シミュレーション!F224</f>
        <v>53.594399999999993</v>
      </c>
    </row>
    <row r="224" spans="1:11">
      <c r="A224" s="1">
        <v>222</v>
      </c>
      <c r="B224" s="1">
        <f>シミュレーション!A225-シミュレーション!H225-シミュレーション!I225-シミュレーション!Q225*12-シミュレーション!S225*12-シミュレーション!AP225-シミュレーション!AQ225</f>
        <v>184.25479599599998</v>
      </c>
      <c r="C224" s="1">
        <f>シミュレーション!A225-シミュレーション!L225-シミュレーション!M225-シミュレーション!Y225-シミュレーション!AM225-シミュレーション!AP225-シミュレーション!AR225</f>
        <v>165.63479262500002</v>
      </c>
      <c r="E224" s="1">
        <v>222</v>
      </c>
      <c r="F224" s="24">
        <f>(シミュレーション!H225+シミュレーション!I225+シミュレーション!Q225*12+シミュレーション!S225*12+シミュレーション!AP225+シミュレーション!AQ225)/A224</f>
        <v>0.17002344145945947</v>
      </c>
      <c r="G224" s="24">
        <f>(シミュレーション!L225+シミュレーション!M225+シミュレーション!Y225+シミュレーション!AM225+シミュレーション!AP225+シミュレーション!AR225)/A224</f>
        <v>0.25389733051801805</v>
      </c>
      <c r="I224" s="1">
        <v>222</v>
      </c>
      <c r="J224" s="1">
        <f>シミュレーション!E225</f>
        <v>31.769519999999996</v>
      </c>
      <c r="K224" s="1">
        <f>シミュレーション!F225</f>
        <v>53.702500000000001</v>
      </c>
    </row>
    <row r="225" spans="1:11">
      <c r="A225" s="1">
        <v>223</v>
      </c>
      <c r="B225" s="1">
        <f>シミュレーション!A226-シミュレーション!H226-シミュレーション!I226-シミュレーション!Q226*12-シミュレーション!S226*12-シミュレーション!AP226-シミュレーション!AQ226</f>
        <v>185.14906099599995</v>
      </c>
      <c r="C225" s="1">
        <f>シミュレーション!A226-シミュレーション!L226-シミュレーション!M226-シミュレーション!Y226-シミュレーション!AM226-シミュレーション!AP226-シミュレーション!AR226</f>
        <v>166.43728613000002</v>
      </c>
      <c r="E225" s="1">
        <v>223</v>
      </c>
      <c r="F225" s="24">
        <f>(シミュレーション!H226+シミュレーション!I226+シミュレーション!Q226*12+シミュレーション!S226*12+シミュレーション!AP226+シミュレーション!AQ226)/A225</f>
        <v>0.16973515248430496</v>
      </c>
      <c r="G225" s="24">
        <f>(シミュレーション!L226+シミュレーション!M226+シミュレーション!Y226+シミュレーション!AM226+シミュレーション!AP226+シミュレーション!AR226)/A225</f>
        <v>0.2536444568161435</v>
      </c>
      <c r="I225" s="1">
        <v>223</v>
      </c>
      <c r="J225" s="1">
        <f>シミュレーション!E226</f>
        <v>31.769519999999996</v>
      </c>
      <c r="K225" s="1">
        <f>シミュレーション!F226</f>
        <v>53.810599999999994</v>
      </c>
    </row>
    <row r="226" spans="1:11">
      <c r="A226" s="1">
        <v>224</v>
      </c>
      <c r="B226" s="1">
        <f>シミュレーション!A227-シミュレーション!H227-シミュレーション!I227-シミュレーション!Q227*12-シミュレーション!S227*12-シミュレーション!AP227-シミュレーション!AQ227</f>
        <v>186.04332599599996</v>
      </c>
      <c r="C226" s="1">
        <f>シミュレーション!A227-シミュレーション!L227-シミュレーション!M227-シミュレーション!Y227-シミュレーション!AM227-シミュレーション!AP227-シミュレーション!AR227</f>
        <v>167.23977963500002</v>
      </c>
      <c r="E226" s="1">
        <v>224</v>
      </c>
      <c r="F226" s="24">
        <f>(シミュレーション!H227+シミュレーション!I227+シミュレーション!Q227*12+シミュレーション!S227*12+シミュレーション!AP227+シミュレーション!AQ227)/A226</f>
        <v>0.16944943751785718</v>
      </c>
      <c r="G226" s="24">
        <f>(シミュレーション!L227+シミュレーション!M227+シミュレーション!Y227+シミュレーション!AM227+シミュレーション!AP227+シミュレーション!AR227)/A226</f>
        <v>0.25339384091517858</v>
      </c>
      <c r="I226" s="1">
        <v>224</v>
      </c>
      <c r="J226" s="1">
        <f>シミュレーション!E227</f>
        <v>31.769519999999996</v>
      </c>
      <c r="K226" s="1">
        <f>シミュレーション!F227</f>
        <v>53.918700000000001</v>
      </c>
    </row>
    <row r="227" spans="1:11">
      <c r="A227" s="1">
        <v>225</v>
      </c>
      <c r="B227" s="1">
        <f>シミュレーション!A228-シミュレーション!H228-シミュレーション!I228-シミュレーション!Q228*12-シミュレーション!S228*12-シミュレーション!AP228-シミュレーション!AQ228</f>
        <v>186.93759099599998</v>
      </c>
      <c r="C227" s="1">
        <f>シミュレーション!A228-シミュレーション!L228-シミュレーション!M228-シミュレーション!Y228-シミュレーション!AM228-シミュレーション!AP228-シミュレーション!AR228</f>
        <v>168.04227313999999</v>
      </c>
      <c r="E227" s="1">
        <v>225</v>
      </c>
      <c r="F227" s="24">
        <f>(シミュレーション!H228+シミュレーション!I228+シミュレーション!Q228*12+シミュレーション!S228*12+シミュレーション!AP228+シミュレーション!AQ228)/A227</f>
        <v>0.16916626224</v>
      </c>
      <c r="G227" s="24">
        <f>(シミュレーション!L228+シミュレーション!M228+シミュレーション!Y228+シミュレーション!AM228+シミュレーション!AP228+シミュレーション!AR228)/A227</f>
        <v>0.25314545271111111</v>
      </c>
      <c r="I227" s="1">
        <v>225</v>
      </c>
      <c r="J227" s="1">
        <f>シミュレーション!E228</f>
        <v>31.769519999999996</v>
      </c>
      <c r="K227" s="1">
        <f>シミュレーション!F228</f>
        <v>54.026799999999994</v>
      </c>
    </row>
    <row r="228" spans="1:11">
      <c r="A228" s="1">
        <v>226</v>
      </c>
      <c r="B228" s="1">
        <f>シミュレーション!A229-シミュレーション!H229-シミュレーション!I229-シミュレーション!Q229*12-シミュレーション!S229*12-シミュレーション!AP229-シミュレーション!AQ229</f>
        <v>187.831855996</v>
      </c>
      <c r="C228" s="1">
        <f>シミュレーション!A229-シミュレーション!L229-シミュレーション!M229-シミュレーション!Y229-シミュレーション!AM229-シミュレーション!AP229-シミュレーション!AR229</f>
        <v>168.84476664499999</v>
      </c>
      <c r="E228" s="1">
        <v>226</v>
      </c>
      <c r="F228" s="24">
        <f>(シミュレーション!H229+シミュレーション!I229+シミュレーション!Q229*12+シミュレーション!S229*12+シミュレーション!AP229+シミュレーション!AQ229)/A228</f>
        <v>0.16888559293805308</v>
      </c>
      <c r="G228" s="24">
        <f>(シミュレーション!L229+シミュレーション!M229+シミュレーション!Y229+シミュレーション!AM229+シミュレーション!AP229+シミュレーション!AR229)/A228</f>
        <v>0.25289926263274337</v>
      </c>
      <c r="I228" s="1">
        <v>226</v>
      </c>
      <c r="J228" s="1">
        <f>シミュレーション!E229</f>
        <v>31.769519999999996</v>
      </c>
      <c r="K228" s="1">
        <f>シミュレーション!F229</f>
        <v>54.134900000000002</v>
      </c>
    </row>
    <row r="229" spans="1:11">
      <c r="A229" s="1">
        <v>227</v>
      </c>
      <c r="B229" s="1">
        <f>シミュレーション!A230-シミュレーション!H230-シミュレーション!I230-シミュレーション!Q230*12-シミュレーション!S230*12-シミュレーション!AP230-シミュレーション!AQ230</f>
        <v>188.72612099599999</v>
      </c>
      <c r="C229" s="1">
        <f>シミュレーション!A230-シミュレーション!L230-シミュレーション!M230-シミュレーション!Y230-シミュレーション!AM230-シミュレーション!AP230-シミュレーション!AR230</f>
        <v>169.64726015000002</v>
      </c>
      <c r="E229" s="1">
        <v>227</v>
      </c>
      <c r="F229" s="24">
        <f>(シミュレーション!H230+シミュレーション!I230+シミュレーション!Q230*12+シミュレーション!S230*12+シミュレーション!AP230+シミュレーション!AQ230)/A229</f>
        <v>0.16860739649339207</v>
      </c>
      <c r="G229" s="24">
        <f>(シミュレーション!L230+シミュレーション!M230+シミュレーション!Y230+シミュレーション!AM230+シミュレーション!AP230+シミュレーション!AR230)/A229</f>
        <v>0.25265524162995595</v>
      </c>
      <c r="I229" s="1">
        <v>227</v>
      </c>
      <c r="J229" s="1">
        <f>シミュレーション!E230</f>
        <v>31.769519999999996</v>
      </c>
      <c r="K229" s="1">
        <f>シミュレーション!F230</f>
        <v>54.242999999999995</v>
      </c>
    </row>
    <row r="230" spans="1:11">
      <c r="A230" s="1">
        <v>228</v>
      </c>
      <c r="B230" s="1">
        <f>シミュレーション!A231-シミュレーション!H231-シミュレーション!I231-シミュレーション!Q231*12-シミュレーション!S231*12-シミュレーション!AP231-シミュレーション!AQ231</f>
        <v>189.62038599599995</v>
      </c>
      <c r="C230" s="1">
        <f>シミュレーション!A231-シミュレーション!L231-シミュレーション!M231-シミュレーション!Y231-シミュレーション!AM231-シミュレーション!AP231-シミュレーション!AR231</f>
        <v>170.44975365499999</v>
      </c>
      <c r="E230" s="1">
        <v>228</v>
      </c>
      <c r="F230" s="24">
        <f>(シミュレーション!H231+シミュレーション!I231+シミュレーション!Q231*12+シミュレーション!S231*12+シミュレーション!AP231+シミュレーション!AQ231)/A230</f>
        <v>0.16833164036842108</v>
      </c>
      <c r="G230" s="24">
        <f>(シミュレーション!L231+シミュレーション!M231+シミュレーション!Y231+シミュレーション!AM231+シミュレーション!AP231+シミュレーション!AR231)/A230</f>
        <v>0.25241336116228075</v>
      </c>
      <c r="I230" s="1">
        <v>228</v>
      </c>
      <c r="J230" s="1">
        <f>シミュレーション!E231</f>
        <v>31.769519999999996</v>
      </c>
      <c r="K230" s="1">
        <f>シミュレーション!F231</f>
        <v>54.351100000000002</v>
      </c>
    </row>
    <row r="231" spans="1:11">
      <c r="A231" s="1">
        <v>229</v>
      </c>
      <c r="B231" s="1">
        <f>シミュレーション!A232-シミュレーション!H232-シミュレーション!I232-シミュレーション!Q232*12-シミュレーション!S232*12-シミュレーション!AP232-シミュレーション!AQ232</f>
        <v>190.51465099599997</v>
      </c>
      <c r="C231" s="1">
        <f>シミュレーション!A232-シミュレーション!L232-シミュレーション!M232-シミュレーション!Y232-シミュレーション!AM232-シミュレーション!AP232-シミュレーション!AR232</f>
        <v>171.25224716</v>
      </c>
      <c r="E231" s="1">
        <v>229</v>
      </c>
      <c r="F231" s="24">
        <f>(シミュレーション!H232+シミュレーション!I232+シミュレーション!Q232*12+シミュレーション!S232*12+シミュレーション!AP232+シミュレーション!AQ232)/A231</f>
        <v>0.16805829259388649</v>
      </c>
      <c r="G231" s="24">
        <f>(シミュレーション!L232+シミュレーション!M232+シミュレーション!Y232+シミュレーション!AM232+シミュレーション!AP232+シミュレーション!AR232)/A231</f>
        <v>0.25217359318777294</v>
      </c>
      <c r="I231" s="1">
        <v>229</v>
      </c>
      <c r="J231" s="1">
        <f>シミュレーション!E232</f>
        <v>31.769519999999996</v>
      </c>
      <c r="K231" s="1">
        <f>シミュレーション!F232</f>
        <v>54.459199999999996</v>
      </c>
    </row>
    <row r="232" spans="1:11">
      <c r="A232" s="1">
        <v>230</v>
      </c>
      <c r="B232" s="1">
        <f>シミュレーション!A233-シミュレーション!H233-シミュレーション!I233-シミュレーション!Q233*12-シミュレーション!S233*12-シミュレーション!AP233-シミュレーション!AQ233</f>
        <v>191.40891599599999</v>
      </c>
      <c r="C232" s="1">
        <f>シミュレーション!A233-シミュレーション!L233-シミュレーション!M233-シミュレーション!Y233-シミュレーション!AM233-シミュレーション!AP233-シミュレーション!AR233</f>
        <v>172.054740665</v>
      </c>
      <c r="E232" s="1">
        <v>230</v>
      </c>
      <c r="F232" s="24">
        <f>(シミュレーション!H233+シミュレーション!I233+シミュレーション!Q233*12+シミュレーション!S233*12+シミュレーション!AP233+シミュレーション!AQ233)/A232</f>
        <v>0.16778732175652175</v>
      </c>
      <c r="G232" s="24">
        <f>(シミュレーション!L233+シミュレーション!M233+シミュレーション!Y233+シミュレーション!AM233+シミュレーション!AP233+シミュレーション!AR233)/A232</f>
        <v>0.25193591015217393</v>
      </c>
      <c r="I232" s="1">
        <v>230</v>
      </c>
      <c r="J232" s="1">
        <f>シミュレーション!E233</f>
        <v>31.769519999999996</v>
      </c>
      <c r="K232" s="1">
        <f>シミュレーション!F233</f>
        <v>54.567300000000003</v>
      </c>
    </row>
    <row r="233" spans="1:11">
      <c r="A233" s="1">
        <v>231</v>
      </c>
      <c r="B233" s="1">
        <f>シミュレーション!A234-シミュレーション!H234-シミュレーション!I234-シミュレーション!Q234*12-シミュレーション!S234*12-シミュレーション!AP234-シミュレーション!AQ234</f>
        <v>192.30318099599998</v>
      </c>
      <c r="C233" s="1">
        <f>シミュレーション!A234-シミュレーション!L234-シミュレーション!M234-シミュレーション!Y234-シミュレーション!AM234-シミュレーション!AP234-シミュレーション!AR234</f>
        <v>164.45772287</v>
      </c>
      <c r="E233" s="1">
        <v>231</v>
      </c>
      <c r="F233" s="24">
        <f>(シミュレーション!H234+シミュレーション!I234+シミュレーション!Q234*12+シミュレーション!S234*12+シミュレーション!AP234+シミュレーション!AQ234)/A233</f>
        <v>0.16751869698701294</v>
      </c>
      <c r="G233" s="24">
        <f>(シミュレーション!L234+シミュレーション!M234+シミュレーション!Y234+シミュレーション!AM234+シミュレーション!AP234+シミュレーション!AR234)/A233</f>
        <v>0.28806180575757573</v>
      </c>
      <c r="I233" s="1">
        <v>231</v>
      </c>
      <c r="J233" s="1">
        <f>シミュレーション!E234</f>
        <v>31.769519999999996</v>
      </c>
      <c r="K233" s="1">
        <f>シミュレーション!F234</f>
        <v>64.569400000000002</v>
      </c>
    </row>
    <row r="234" spans="1:11">
      <c r="A234" s="1">
        <v>232</v>
      </c>
      <c r="B234" s="1">
        <f>シミュレーション!A235-シミュレーション!H235-シミュレーション!I235-シミュレーション!Q235*12-シミュレーション!S235*12-シミュレーション!AP235-シミュレーション!AQ235</f>
        <v>193.197445996</v>
      </c>
      <c r="C234" s="1">
        <f>シミュレーション!A235-シミュレーション!L235-シミュレーション!M235-シミュレーション!Y235-シミュレーション!AM235-シミュレーション!AP235-シミュレーション!AR235</f>
        <v>165.26021637499997</v>
      </c>
      <c r="E234" s="1">
        <v>232</v>
      </c>
      <c r="F234" s="24">
        <f>(シミュレーション!H235+シミュレーション!I235+シミュレーション!Q235*12+シミュレーション!S235*12+シミュレーション!AP235+シミュレーション!AQ235)/A234</f>
        <v>0.16725238794827588</v>
      </c>
      <c r="G234" s="24">
        <f>(シミュレーション!L235+シミュレーション!M235+シミュレーション!Y235+シミュレーション!AM235+シミュレーション!AP235+シミュレーション!AR235)/A234</f>
        <v>0.28767148114224134</v>
      </c>
      <c r="I234" s="1">
        <v>232</v>
      </c>
      <c r="J234" s="1">
        <f>シミュレーション!E235</f>
        <v>31.769519999999996</v>
      </c>
      <c r="K234" s="1">
        <f>シミュレーション!F235</f>
        <v>64.677500000000009</v>
      </c>
    </row>
    <row r="235" spans="1:11">
      <c r="A235" s="1">
        <v>233</v>
      </c>
      <c r="B235" s="1">
        <f>シミュレーション!A236-シミュレーション!H236-シミュレーション!I236-シミュレーション!Q236*12-シミュレーション!S236*12-シミュレーション!AP236-シミュレーション!AQ236</f>
        <v>194.09171099600002</v>
      </c>
      <c r="C235" s="1">
        <f>シミュレーション!A236-シミュレーション!L236-シミュレーション!M236-シミュレーション!Y236-シミュレーション!AM236-シミュレーション!AP236-シミュレーション!AR236</f>
        <v>166.06270987999997</v>
      </c>
      <c r="E235" s="1">
        <v>233</v>
      </c>
      <c r="F235" s="24">
        <f>(シミュレーション!H236+シミュレーション!I236+シミュレーション!Q236*12+シミュレーション!S236*12+シミュレーション!AP236+シミュレーション!AQ236)/A235</f>
        <v>0.16698836482403434</v>
      </c>
      <c r="G235" s="24">
        <f>(シミュレーション!L236+シミュレーション!M236+シミュレーション!Y236+シミュレーション!AM236+シミュレーション!AP236+シミュレーション!AR236)/A235</f>
        <v>0.28728450695278968</v>
      </c>
      <c r="I235" s="1">
        <v>233</v>
      </c>
      <c r="J235" s="1">
        <f>シミュレーション!E236</f>
        <v>31.769519999999996</v>
      </c>
      <c r="K235" s="1">
        <f>シミュレーション!F236</f>
        <v>64.785600000000002</v>
      </c>
    </row>
    <row r="236" spans="1:11">
      <c r="A236" s="1">
        <v>234</v>
      </c>
      <c r="B236" s="1">
        <f>シミュレーション!A237-シミュレーション!H237-シミュレーション!I237-シミュレーション!Q237*12-シミュレーション!S237*12-シミュレーション!AP237-シミュレーション!AQ237</f>
        <v>193.56646368000003</v>
      </c>
      <c r="C236" s="1">
        <f>シミュレーション!A237-シミュレーション!L237-シミュレーション!M237-シミュレーション!Y237-シミュレーション!AM237-シミュレーション!AP237-シミュレーション!AR237</f>
        <v>166.86520338499997</v>
      </c>
      <c r="E236" s="1">
        <v>234</v>
      </c>
      <c r="F236" s="24">
        <f>(シミュレーション!H237+シミュレーション!I237+シミュレーション!Q237*12+シミュレーション!S237*12+シミュレーション!AP237+シミュレーション!AQ237)/A236</f>
        <v>0.17279289025641026</v>
      </c>
      <c r="G236" s="24">
        <f>(シミュレーション!L237+シミュレーション!M237+シミュレーション!Y237+シミュレーション!AM237+シミュレーション!AP237+シミュレーション!AR237)/A236</f>
        <v>0.28690084023504281</v>
      </c>
      <c r="I236" s="1">
        <v>234</v>
      </c>
      <c r="J236" s="1">
        <f>シミュレーション!E237</f>
        <v>33.441600000000001</v>
      </c>
      <c r="K236" s="1">
        <f>シミュレーション!F237</f>
        <v>64.89370000000001</v>
      </c>
    </row>
    <row r="237" spans="1:11">
      <c r="A237" s="1">
        <v>235</v>
      </c>
      <c r="B237" s="1">
        <f>シミュレーション!A238-シミュレーション!H238-シミュレーション!I238-シミュレーション!Q238*12-シミュレーション!S238*12-シミュレーション!AP238-シミュレーション!AQ238</f>
        <v>194.46072867999999</v>
      </c>
      <c r="C237" s="1">
        <f>シミュレーション!A238-シミュレーション!L238-シミュレーション!M238-シミュレーション!Y238-シミュレーション!AM238-シミュレーション!AP238-シミュレーション!AR238</f>
        <v>167.66769689</v>
      </c>
      <c r="E237" s="1">
        <v>235</v>
      </c>
      <c r="F237" s="24">
        <f>(シミュレーション!H238+シミュレーション!I238+シミュレーション!Q238*12+シミュレーション!S238*12+シミュレーション!AP238+シミュレーション!AQ238)/A237</f>
        <v>0.17250753753191492</v>
      </c>
      <c r="G237" s="24">
        <f>(シミュレーション!L238+シミュレーション!M238+シミュレーション!Y238+シミュレーション!AM238+シミュレーション!AP238+シミュレーション!AR238)/A237</f>
        <v>0.28652043876595745</v>
      </c>
      <c r="I237" s="1">
        <v>235</v>
      </c>
      <c r="J237" s="1">
        <f>シミュレーション!E238</f>
        <v>33.441600000000001</v>
      </c>
      <c r="K237" s="1">
        <f>シミュレーション!F238</f>
        <v>65.001800000000003</v>
      </c>
    </row>
    <row r="238" spans="1:11">
      <c r="A238" s="1">
        <v>236</v>
      </c>
      <c r="B238" s="1">
        <f>シミュレーション!A239-シミュレーション!H239-シミュレーション!I239-シミュレーション!Q239*12-シミュレーション!S239*12-シミュレーション!AP239-シミュレーション!AQ239</f>
        <v>195.35499368000001</v>
      </c>
      <c r="C238" s="1">
        <f>シミュレーション!A239-シミュレーション!L239-シミュレーション!M239-シミュレーション!Y239-シミュレーション!AM239-シミュレーション!AP239-シミュレーション!AR239</f>
        <v>168.47019039500003</v>
      </c>
      <c r="E238" s="1">
        <v>236</v>
      </c>
      <c r="F238" s="24">
        <f>(シミュレーション!H239+シミュレーション!I239+シミュレーション!Q239*12+シミュレーション!S239*12+シミュレーション!AP239+シミュレーション!AQ239)/A238</f>
        <v>0.17222460305084744</v>
      </c>
      <c r="G238" s="24">
        <f>(シミュレーション!L239+シミュレーション!M239+シミュレーション!Y239+シミュレーション!AM239+シミュレーション!AP239+シミュレーション!AR239)/A238</f>
        <v>0.28614326103813559</v>
      </c>
      <c r="I238" s="1">
        <v>236</v>
      </c>
      <c r="J238" s="1">
        <f>シミュレーション!E239</f>
        <v>33.441600000000001</v>
      </c>
      <c r="K238" s="1">
        <f>シミュレーション!F239</f>
        <v>65.10990000000001</v>
      </c>
    </row>
    <row r="239" spans="1:11">
      <c r="A239" s="1">
        <v>237</v>
      </c>
      <c r="B239" s="1">
        <f>シミュレーション!A240-シミュレーション!H240-シミュレーション!I240-シミュレーション!Q240*12-シミュレーション!S240*12-シミュレーション!AP240-シミュレーション!AQ240</f>
        <v>196.24925868</v>
      </c>
      <c r="C239" s="1">
        <f>シミュレーション!A240-シミュレーション!L240-シミュレーション!M240-シミュレーション!Y240-シミュレーション!AM240-シミュレーション!AP240-シミュレーション!AR240</f>
        <v>169.2726839</v>
      </c>
      <c r="E239" s="1">
        <v>237</v>
      </c>
      <c r="F239" s="24">
        <f>(シミュレーション!H240+シミュレーション!I240+シミュレーション!Q240*12+シミュレーション!S240*12+シミュレーション!AP240+シミュレーション!AQ240)/A239</f>
        <v>0.17194405620253167</v>
      </c>
      <c r="G239" s="24">
        <f>(シミュレーション!L240+シミュレーション!M240+シミュレーション!Y240+シミュレーション!AM240+シミュレーション!AP240+シミュレーション!AR240)/A239</f>
        <v>0.28576926624472576</v>
      </c>
      <c r="I239" s="1">
        <v>237</v>
      </c>
      <c r="J239" s="1">
        <f>シミュレーション!E240</f>
        <v>33.441600000000001</v>
      </c>
      <c r="K239" s="1">
        <f>シミュレーション!F240</f>
        <v>65.218000000000004</v>
      </c>
    </row>
    <row r="240" spans="1:11">
      <c r="A240" s="1">
        <v>238</v>
      </c>
      <c r="B240" s="1">
        <f>シミュレーション!A241-シミュレーション!H241-シミュレーション!I241-シミュレーション!Q241*12-シミュレーション!S241*12-シミュレーション!AP241-シミュレーション!AQ241</f>
        <v>197.14352368000002</v>
      </c>
      <c r="C240" s="1">
        <f>シミュレーション!A241-シミュレーション!L241-シミュレーション!M241-シミュレーション!Y241-シミュレーション!AM241-シミュレーション!AP241-シミュレーション!AR241</f>
        <v>170.07517740499995</v>
      </c>
      <c r="E240" s="1">
        <v>238</v>
      </c>
      <c r="F240" s="24">
        <f>(シミュレーション!H241+シミュレーション!I241+シミュレーション!Q241*12+シミュレーション!S241*12+シミュレーション!AP241+シミュレーション!AQ241)/A240</f>
        <v>0.17166586689075633</v>
      </c>
      <c r="G240" s="24">
        <f>(シミュレーション!L241+シミュレーション!M241+シミュレーション!Y241+シミュレーション!AM241+シミュレーション!AP241+シミュレーション!AR241)/A240</f>
        <v>0.28539841426470591</v>
      </c>
      <c r="I240" s="1">
        <v>238</v>
      </c>
      <c r="J240" s="1">
        <f>シミュレーション!E241</f>
        <v>33.441600000000001</v>
      </c>
      <c r="K240" s="1">
        <f>シミュレーション!F241</f>
        <v>65.326099999999997</v>
      </c>
    </row>
    <row r="241" spans="1:11">
      <c r="A241" s="1">
        <v>239</v>
      </c>
      <c r="B241" s="1">
        <f>シミュレーション!A242-シミュレーション!H242-シミュレーション!I242-シミュレーション!Q242*12-シミュレーション!S242*12-シミュレーション!AP242-シミュレーション!AQ242</f>
        <v>198.03778868000001</v>
      </c>
      <c r="C241" s="1">
        <f>シミュレーション!A242-シミュレーション!L242-シミュレーション!M242-シミュレーション!Y242-シミュレーション!AM242-シミュレーション!AP242-シミュレーション!AR242</f>
        <v>170.87767090999995</v>
      </c>
      <c r="E241" s="1">
        <v>239</v>
      </c>
      <c r="F241" s="24">
        <f>(シミュレーション!H242+シミュレーション!I242+シミュレーション!Q242*12+シミュレーション!S242*12+シミュレーション!AP242+シミュレーション!AQ242)/A241</f>
        <v>0.17139000552301256</v>
      </c>
      <c r="G241" s="24">
        <f>(シミュレーション!L242+シミュレーション!M242+シミュレーション!Y242+シミュレーション!AM242+シミュレーション!AP242+シミュレーション!AR242)/A241</f>
        <v>0.28503066564853557</v>
      </c>
      <c r="I241" s="1">
        <v>239</v>
      </c>
      <c r="J241" s="1">
        <f>シミュレーション!E242</f>
        <v>33.441600000000001</v>
      </c>
      <c r="K241" s="1">
        <f>シミュレーション!F242</f>
        <v>65.434200000000004</v>
      </c>
    </row>
    <row r="242" spans="1:11">
      <c r="A242" s="1">
        <v>240</v>
      </c>
      <c r="B242" s="1">
        <f>シミュレーション!A243-シミュレーション!H243-シミュレーション!I243-シミュレーション!Q243*12-シミュレーション!S243*12-シミュレーション!AP243-シミュレーション!AQ243</f>
        <v>198.93205368000002</v>
      </c>
      <c r="C242" s="1">
        <f>シミュレーション!A243-シミュレーション!L243-シミュレーション!M243-シミュレーション!Y243-シミュレーション!AM243-シミュレーション!AP243-シミュレーション!AR243</f>
        <v>171.68016441500001</v>
      </c>
      <c r="E242" s="1">
        <v>240</v>
      </c>
      <c r="F242" s="24">
        <f>(シミュレーション!H243+シミュレーション!I243+シミュレーション!Q243*12+シミュレーション!S243*12+シミュレーション!AP243+シミュレーション!AQ243)/A242</f>
        <v>0.17111644300000001</v>
      </c>
      <c r="G242" s="24">
        <f>(シミュレーション!L243+シミュレーション!M243+シミュレーション!Y243+シミュレーション!AM243+シミュレーション!AP243+シミュレーション!AR243)/A242</f>
        <v>0.28466598160416667</v>
      </c>
      <c r="I242" s="1">
        <v>240</v>
      </c>
      <c r="J242" s="1">
        <f>シミュレーション!E243</f>
        <v>33.441600000000001</v>
      </c>
      <c r="K242" s="1">
        <f>シミュレーション!F243</f>
        <v>65.542300000000012</v>
      </c>
    </row>
    <row r="243" spans="1:11">
      <c r="A243" s="1">
        <v>241</v>
      </c>
      <c r="B243" s="1">
        <f>シミュレーション!A244-シミュレーション!H244-シミュレーション!I244-シミュレーション!Q244*12-シミュレーション!S244*12-シミュレーション!AP244-シミュレーション!AQ244</f>
        <v>199.82631868000001</v>
      </c>
      <c r="C243" s="1">
        <f>シミュレーション!A244-シミュレーション!L244-シミュレーション!M244-シミュレーション!Y244-シミュレーション!AM244-シミュレーション!AP244-シミュレーション!AR244</f>
        <v>172.48265792000001</v>
      </c>
      <c r="E243" s="1">
        <v>241</v>
      </c>
      <c r="F243" s="24">
        <f>(シミュレーション!H244+シミュレーション!I244+シミュレーション!Q244*12+シミュレーション!S244*12+シミュレーション!AP244+シミュレーション!AQ244)/A243</f>
        <v>0.17084515070539416</v>
      </c>
      <c r="G243" s="24">
        <f>(シミュレーション!L244+シミュレーション!M244+シミュレーション!Y244+シミュレーション!AM244+シミュレーション!AP244+シミュレーション!AR244)/A243</f>
        <v>0.2843043239834025</v>
      </c>
      <c r="I243" s="1">
        <v>241</v>
      </c>
      <c r="J243" s="1">
        <f>シミュレーション!E244</f>
        <v>33.441600000000001</v>
      </c>
      <c r="K243" s="1">
        <f>シミュレーション!F244</f>
        <v>65.650400000000005</v>
      </c>
    </row>
    <row r="244" spans="1:11">
      <c r="A244" s="1">
        <v>242</v>
      </c>
      <c r="B244" s="1">
        <f>シミュレーション!A245-シミュレーション!H245-シミュレーション!I245-シミュレーション!Q245*12-シミュレーション!S245*12-シミュレーション!AP245-シミュレーション!AQ245</f>
        <v>200.72058368</v>
      </c>
      <c r="C244" s="1">
        <f>シミュレーション!A245-シミュレーション!L245-シミュレーション!M245-シミュレーション!Y245-シミュレーション!AM245-シミュレーション!AP245-シミュレーション!AR245</f>
        <v>173.28515142500001</v>
      </c>
      <c r="E244" s="1">
        <v>242</v>
      </c>
      <c r="F244" s="24">
        <f>(シミュレーション!H245+シミュレーション!I245+シミュレーション!Q245*12+シミュレーション!S245*12+シミュレーション!AP245+シミュレーション!AQ245)/A244</f>
        <v>0.17057610049586774</v>
      </c>
      <c r="G244" s="24">
        <f>(シミュレーション!L245+シミュレーション!M245+シミュレーション!Y245+シミュレーション!AM245+シミュレーション!AP245+シミュレーション!AR245)/A244</f>
        <v>0.28394565526859505</v>
      </c>
      <c r="I244" s="1">
        <v>242</v>
      </c>
      <c r="J244" s="1">
        <f>シミュレーション!E245</f>
        <v>33.441600000000001</v>
      </c>
      <c r="K244" s="1">
        <f>シミュレーション!F245</f>
        <v>65.758499999999998</v>
      </c>
    </row>
    <row r="245" spans="1:11">
      <c r="A245" s="1">
        <v>243</v>
      </c>
      <c r="B245" s="1">
        <f>シミュレーション!A246-シミュレーション!H246-シミュレーション!I246-シミュレーション!Q246*12-シミュレーション!S246*12-シミュレーション!AP246-シミュレーション!AQ246</f>
        <v>201.61484867999999</v>
      </c>
      <c r="C245" s="1">
        <f>シミュレーション!A246-シミュレーション!L246-シミュレーション!M246-シミュレーション!Y246-シミュレーション!AM246-シミュレーション!AP246-シミュレーション!AR246</f>
        <v>174.08764492999998</v>
      </c>
      <c r="E245" s="1">
        <v>243</v>
      </c>
      <c r="F245" s="24">
        <f>(シミュレーション!H246+シミュレーション!I246+シミュレーション!Q246*12+シミュレーション!S246*12+シミュレーション!AP246+シミュレーション!AQ246)/A245</f>
        <v>0.17030926469135804</v>
      </c>
      <c r="G245" s="24">
        <f>(シミュレーション!L246+シミュレーション!M246+シミュレーション!Y246+シミュレーション!AM246+シミュレーション!AP246+シミュレーション!AR246)/A245</f>
        <v>0.2835899385596708</v>
      </c>
      <c r="I245" s="1">
        <v>243</v>
      </c>
      <c r="J245" s="1">
        <f>シミュレーション!E246</f>
        <v>33.441600000000001</v>
      </c>
      <c r="K245" s="1">
        <f>シミュレーション!F246</f>
        <v>65.866600000000005</v>
      </c>
    </row>
    <row r="246" spans="1:11">
      <c r="A246" s="1">
        <v>244</v>
      </c>
      <c r="B246" s="1">
        <f>シミュレーション!A247-シミュレーション!H247-シミュレーション!I247-シミュレーション!Q247*12-シミュレーション!S247*12-シミュレーション!AP247-シミュレーション!AQ247</f>
        <v>202.50911368000001</v>
      </c>
      <c r="C246" s="1">
        <f>シミュレーション!A247-シミュレーション!L247-シミュレーション!M247-シミュレーション!Y247-シミュレーション!AM247-シミュレーション!AP247-シミュレーション!AR247</f>
        <v>174.89013843499998</v>
      </c>
      <c r="E246" s="1">
        <v>244</v>
      </c>
      <c r="F246" s="24">
        <f>(シミュレーション!H247+シミュレーション!I247+シミュレーション!Q247*12+シミュレーション!S247*12+シミュレーション!AP247+シミュレーション!AQ247)/A246</f>
        <v>0.17004461606557378</v>
      </c>
      <c r="G246" s="24">
        <f>(シミュレーション!L247+シミュレーション!M247+シミュレーション!Y247+シミュレーション!AM247+シミュレーション!AP247+シミュレーション!AR247)/A246</f>
        <v>0.28323713756147539</v>
      </c>
      <c r="I246" s="1">
        <v>244</v>
      </c>
      <c r="J246" s="1">
        <f>シミュレーション!E247</f>
        <v>33.441600000000001</v>
      </c>
      <c r="K246" s="1">
        <f>シミュレーション!F247</f>
        <v>65.974699999999999</v>
      </c>
    </row>
    <row r="247" spans="1:11">
      <c r="A247" s="1">
        <v>245</v>
      </c>
      <c r="B247" s="1">
        <f>シミュレーション!A248-シミュレーション!H248-シミュレーション!I248-シミュレーション!Q248*12-シミュレーション!S248*12-シミュレーション!AP248-シミュレーション!AQ248</f>
        <v>203.40337867999997</v>
      </c>
      <c r="C247" s="1">
        <f>シミュレーション!A248-シミュレーション!L248-シミュレーション!M248-シミュレーション!Y248-シミュレーション!AM248-シミュレーション!AP248-シミュレーション!AR248</f>
        <v>175.69263193999998</v>
      </c>
      <c r="E247" s="1">
        <v>245</v>
      </c>
      <c r="F247" s="24">
        <f>(シミュレーション!H248+シミュレーション!I248+シミュレーション!Q248*12+シミュレーション!S248*12+シミュレーション!AP248+シミュレーション!AQ248)/A247</f>
        <v>0.16978212783673469</v>
      </c>
      <c r="G247" s="24">
        <f>(シミュレーション!L248+シミュレーション!M248+シミュレーション!Y248+シミュレーション!AM248+シミュレーション!AP248+シミュレーション!AR248)/A247</f>
        <v>0.28288721657142862</v>
      </c>
      <c r="I247" s="1">
        <v>245</v>
      </c>
      <c r="J247" s="1">
        <f>シミュレーション!E248</f>
        <v>33.441600000000001</v>
      </c>
      <c r="K247" s="1">
        <f>シミュレーション!F248</f>
        <v>66.082800000000006</v>
      </c>
    </row>
    <row r="248" spans="1:11">
      <c r="A248" s="1">
        <v>246</v>
      </c>
      <c r="B248" s="1">
        <f>シミュレーション!A249-シミュレーション!H249-シミュレーション!I249-シミュレーション!Q249*12-シミュレーション!S249*12-シミュレーション!AP249-シミュレーション!AQ249</f>
        <v>204.29764367999999</v>
      </c>
      <c r="C248" s="1">
        <f>シミュレーション!A249-シミュレーション!L249-シミュレーション!M249-シミュレーション!Y249-シミュレーション!AM249-シミュレーション!AP249-シミュレーション!AR249</f>
        <v>176.49512544500001</v>
      </c>
      <c r="E248" s="1">
        <v>246</v>
      </c>
      <c r="F248" s="24">
        <f>(シミュレーション!H249+シミュレーション!I249+シミュレーション!Q249*12+シミュレーション!S249*12+シミュレーション!AP249+シミュレーション!AQ249)/A248</f>
        <v>0.16952177365853657</v>
      </c>
      <c r="G248" s="24">
        <f>(シミュレーション!L249+シミュレーション!M249+シミュレーション!Y249+シミュレーション!AM249+シミュレーション!AP249+シミュレーション!AR249)/A248</f>
        <v>0.28254014046747961</v>
      </c>
      <c r="I248" s="1">
        <v>246</v>
      </c>
      <c r="J248" s="1">
        <f>シミュレーション!E249</f>
        <v>33.441600000000001</v>
      </c>
      <c r="K248" s="1">
        <f>シミュレーション!F249</f>
        <v>66.190899999999999</v>
      </c>
    </row>
    <row r="249" spans="1:11">
      <c r="A249" s="1">
        <v>247</v>
      </c>
      <c r="B249" s="1">
        <f>シミュレーション!A250-シミュレーション!H250-シミュレーション!I250-シミュレーション!Q250*12-シミュレーション!S250*12-シミュレーション!AP250-シミュレーション!AQ250</f>
        <v>205.19190868000001</v>
      </c>
      <c r="C249" s="1">
        <f>シミュレーション!A250-シミュレーション!L250-シミュレーション!M250-シミュレーション!Y250-シミュレーション!AM250-シミュレーション!AP250-シミュレーション!AR250</f>
        <v>177.29761895000001</v>
      </c>
      <c r="E249" s="1">
        <v>247</v>
      </c>
      <c r="F249" s="24">
        <f>(シミュレーション!H250+シミュレーション!I250+シミュレーション!Q250*12+シミュレーション!S250*12+シミュレーション!AP250+シミュレーション!AQ250)/A249</f>
        <v>0.16926352761133601</v>
      </c>
      <c r="G249" s="24">
        <f>(シミュレーション!L250+シミュレーション!M250+シミュレーション!Y250+シミュレーション!AM250+シミュレーション!AP250+シミュレーション!AR250)/A249</f>
        <v>0.28219587469635621</v>
      </c>
      <c r="I249" s="1">
        <v>247</v>
      </c>
      <c r="J249" s="1">
        <f>シミュレーション!E250</f>
        <v>33.441600000000001</v>
      </c>
      <c r="K249" s="1">
        <f>シミュレーション!F250</f>
        <v>66.299000000000007</v>
      </c>
    </row>
    <row r="250" spans="1:11">
      <c r="A250" s="1">
        <v>248</v>
      </c>
      <c r="B250" s="1">
        <f>シミュレーション!A251-シミュレーション!H251-シミュレーション!I251-シミュレーション!Q251*12-シミュレーション!S251*12-シミュレーション!AP251-シミュレーション!AQ251</f>
        <v>206.08617368000003</v>
      </c>
      <c r="C250" s="1">
        <f>シミュレーション!A251-シミュレーション!L251-シミュレーション!M251-シミュレーション!Y251-シミュレーション!AM251-シミュレーション!AP251-シミュレーション!AR251</f>
        <v>178.10011245500002</v>
      </c>
      <c r="E250" s="1">
        <v>248</v>
      </c>
      <c r="F250" s="24">
        <f>(シミュレーション!H251+シミュレーション!I251+シミュレーション!Q251*12+シミュレーション!S251*12+シミュレーション!AP251+シミュレーション!AQ251)/A250</f>
        <v>0.16900736419354839</v>
      </c>
      <c r="G250" s="24">
        <f>(シミュレーション!L251+シミュレーション!M251+シミュレーション!Y251+シミュレーション!AM251+シミュレーション!AP251+シミュレーション!AR251)/A250</f>
        <v>0.28185438526209683</v>
      </c>
      <c r="I250" s="1">
        <v>248</v>
      </c>
      <c r="J250" s="1">
        <f>シミュレーション!E251</f>
        <v>33.441600000000001</v>
      </c>
      <c r="K250" s="1">
        <f>シミュレーション!F251</f>
        <v>66.4071</v>
      </c>
    </row>
    <row r="251" spans="1:11">
      <c r="A251" s="1">
        <v>249</v>
      </c>
      <c r="B251" s="1">
        <f>シミュレーション!A252-シミュレーション!H252-シミュレーション!I252-シミュレーション!Q252*12-シミュレーション!S252*12-シミュレーション!AP252-シミュレーション!AQ252</f>
        <v>206.98043867999999</v>
      </c>
      <c r="C251" s="1">
        <f>シミュレーション!A252-シミュレーション!L252-シミュレーション!M252-シミュレーション!Y252-シミュレーション!AM252-シミュレーション!AP252-シミュレーション!AR252</f>
        <v>178.90260595999996</v>
      </c>
      <c r="E251" s="1">
        <v>249</v>
      </c>
      <c r="F251" s="24">
        <f>(シミュレーション!H252+シミュレーション!I252+シミュレーション!Q252*12+シミュレーション!S252*12+シミュレーション!AP252+シミュレーション!AQ252)/A251</f>
        <v>0.16875325831325302</v>
      </c>
      <c r="G251" s="24">
        <f>(シミュレーション!L252+シミュレーション!M252+シミュレーション!Y252+シミュレーション!AM252+シミュレーション!AP252+シミュレーション!AR252)/A251</f>
        <v>0.28151563871485946</v>
      </c>
      <c r="I251" s="1">
        <v>249</v>
      </c>
      <c r="J251" s="1">
        <f>シミュレーション!E252</f>
        <v>33.441600000000001</v>
      </c>
      <c r="K251" s="1">
        <f>シミュレーション!F252</f>
        <v>66.515200000000007</v>
      </c>
    </row>
    <row r="252" spans="1:11">
      <c r="A252" s="1">
        <v>250</v>
      </c>
      <c r="B252" s="1">
        <f>シミュレーション!A253-シミュレーション!H253-シミュレーション!I253-シミュレーション!Q253*12-シミュレーション!S253*12-シミュレーション!AP253-シミュレーション!AQ253</f>
        <v>207.87470368000001</v>
      </c>
      <c r="C252" s="1">
        <f>シミュレーション!A253-シミュレーション!L253-シミュレーション!M253-シミュレーション!Y253-シミュレーション!AM253-シミュレーション!AP253-シミュレーション!AR253</f>
        <v>179.70509946499996</v>
      </c>
      <c r="E252" s="1">
        <v>250</v>
      </c>
      <c r="F252" s="24">
        <f>(シミュレーション!H253+シミュレーション!I253+シミュレーション!Q253*12+シミュレーション!S253*12+シミュレーション!AP253+シミュレーション!AQ253)/A252</f>
        <v>0.16850118527999999</v>
      </c>
      <c r="G252" s="24">
        <f>(シミュレーション!L253+シミュレーション!M253+シミュレーション!Y253+シミュレーション!AM253+シミュレーション!AP253+シミュレーション!AR253)/A252</f>
        <v>0.28117960213999998</v>
      </c>
      <c r="I252" s="1">
        <v>250</v>
      </c>
      <c r="J252" s="1">
        <f>シミュレーション!E253</f>
        <v>33.441600000000001</v>
      </c>
      <c r="K252" s="1">
        <f>シミュレーション!F253</f>
        <v>66.6233</v>
      </c>
    </row>
    <row r="253" spans="1:11">
      <c r="A253" s="1">
        <v>251</v>
      </c>
      <c r="B253" s="1">
        <f>シミュレーション!A254-シミュレーション!H254-シミュレーション!I254-シミュレーション!Q254*12-シミュレーション!S254*12-シミュレーション!AP254-シミュレーション!AQ254</f>
        <v>208.76896868000003</v>
      </c>
      <c r="C253" s="1">
        <f>シミュレーション!A254-シミュレーション!L254-シミュレーション!M254-シミュレーション!Y254-シミュレーション!AM254-シミュレーション!AP254-シミュレーション!AR254</f>
        <v>180.50759297000005</v>
      </c>
      <c r="E253" s="1">
        <v>251</v>
      </c>
      <c r="F253" s="24">
        <f>(シミュレーション!H254+シミュレーション!I254+シミュレーション!Q254*12+シミュレーション!S254*12+シミュレーション!AP254+シミュレーション!AQ254)/A253</f>
        <v>0.16825112079681276</v>
      </c>
      <c r="G253" s="24">
        <f>(シミュレーション!L254+シミュレーション!M254+シミュレーション!Y254+シミュレーション!AM254+シミュレーション!AP254+シミュレーション!AR254)/A253</f>
        <v>0.28084624314741041</v>
      </c>
      <c r="I253" s="1">
        <v>251</v>
      </c>
      <c r="J253" s="1">
        <f>シミュレーション!E254</f>
        <v>33.441600000000001</v>
      </c>
      <c r="K253" s="1">
        <f>シミュレーション!F254</f>
        <v>66.731400000000008</v>
      </c>
    </row>
    <row r="254" spans="1:11">
      <c r="A254" s="1">
        <v>252</v>
      </c>
      <c r="B254" s="1">
        <f>シミュレーション!A255-シミュレーション!H255-シミュレーション!I255-シミュレーション!Q255*12-シミュレーション!S255*12-シミュレーション!AP255-シミュレーション!AQ255</f>
        <v>206.824209048</v>
      </c>
      <c r="C254" s="1">
        <f>シミュレーション!A255-シミュレーション!L255-シミュレーション!M255-シミュレーション!Y255-シミュレーション!AM255-シミュレーション!AP255-シミュレーション!AR255</f>
        <v>181.31008647499999</v>
      </c>
      <c r="E254" s="1">
        <v>252</v>
      </c>
      <c r="F254" s="24">
        <f>(シミュレーション!H255+シミュレーション!I255+シミュレーション!Q255*12+シミュレーション!S255*12+シミュレーション!AP255+シミュレーション!AQ255)/A254</f>
        <v>0.17926901171428572</v>
      </c>
      <c r="G254" s="24">
        <f>(シミュレーション!L255+シミュレーション!M255+シミュレーション!Y255+シミュレーション!AM255+シミュレーション!AP255+シミュレーション!AR255)/A254</f>
        <v>0.28051552986111117</v>
      </c>
      <c r="I254" s="1">
        <v>252</v>
      </c>
      <c r="J254" s="1">
        <f>シミュレーション!E255</f>
        <v>36.785759999999996</v>
      </c>
      <c r="K254" s="1">
        <f>シミュレーション!F255</f>
        <v>66.839500000000001</v>
      </c>
    </row>
    <row r="255" spans="1:11">
      <c r="A255" s="1">
        <v>253</v>
      </c>
      <c r="B255" s="1">
        <f>シミュレーション!A256-シミュレーション!H256-シミュレーション!I256-シミュレーション!Q256*12-シミュレーション!S256*12-シミュレーション!AP256-シミュレーション!AQ256</f>
        <v>207.71847404799999</v>
      </c>
      <c r="C255" s="1">
        <f>シミュレーション!A256-シミュレーション!L256-シミュレーション!M256-シミュレーション!Y256-シミュレーション!AM256-シミュレーション!AP256-シミュレーション!AR256</f>
        <v>182.11257997999999</v>
      </c>
      <c r="E255" s="1">
        <v>253</v>
      </c>
      <c r="F255" s="24">
        <f>(シミュレーション!H256+シミュレーション!I256+シミュレーション!Q256*12+シミュレーション!S256*12+シミュレーション!AP256+シミュレーション!AQ256)/A255</f>
        <v>0.17897836344664034</v>
      </c>
      <c r="G255" s="24">
        <f>(シミュレーション!L256+シミュレーション!M256+シミュレーション!Y256+シミュレーション!AM256+シミュレーション!AP256+シミュレーション!AR256)/A255</f>
        <v>0.28018743090909093</v>
      </c>
      <c r="I255" s="1">
        <v>253</v>
      </c>
      <c r="J255" s="1">
        <f>シミュレーション!E256</f>
        <v>36.785759999999996</v>
      </c>
      <c r="K255" s="1">
        <f>シミュレーション!F256</f>
        <v>66.947599999999994</v>
      </c>
    </row>
    <row r="256" spans="1:11">
      <c r="A256" s="1">
        <v>254</v>
      </c>
      <c r="B256" s="1">
        <f>シミュレーション!A257-シミュレーション!H257-シミュレーション!I257-シミュレーション!Q257*12-シミュレーション!S257*12-シミュレーション!AP257-シミュレーション!AQ257</f>
        <v>208.61273904800001</v>
      </c>
      <c r="C256" s="1">
        <f>シミュレーション!A257-シミュレーション!L257-シミュレーション!M257-シミュレーション!Y257-シミュレーション!AM257-シミュレーション!AP257-シミュレーション!AR257</f>
        <v>182.91507348500002</v>
      </c>
      <c r="E256" s="1">
        <v>254</v>
      </c>
      <c r="F256" s="24">
        <f>(シミュレーション!H257+シミュレーション!I257+シミュレーション!Q257*12+シミュレーション!S257*12+シミュレーション!AP257+シミュレーション!AQ257)/A256</f>
        <v>0.17869000374803151</v>
      </c>
      <c r="G256" s="24">
        <f>(シミュレーション!L257+シミュレーション!M257+シミュレーション!Y257+シミュレーション!AM257+シミュレーション!AP257+シミュレーション!AR257)/A256</f>
        <v>0.27986191541338584</v>
      </c>
      <c r="I256" s="1">
        <v>254</v>
      </c>
      <c r="J256" s="1">
        <f>シミュレーション!E257</f>
        <v>36.785759999999996</v>
      </c>
      <c r="K256" s="1">
        <f>シミュレーション!F257</f>
        <v>67.055700000000002</v>
      </c>
    </row>
    <row r="257" spans="1:11">
      <c r="A257" s="1">
        <v>255</v>
      </c>
      <c r="B257" s="1">
        <f>シミュレーション!A258-シミュレーション!H258-シミュレーション!I258-シミュレーション!Q258*12-シミュレーション!S258*12-シミュレーション!AP258-シミュレーション!AQ258</f>
        <v>209.50700404799997</v>
      </c>
      <c r="C257" s="1">
        <f>シミュレーション!A258-シミュレーション!L258-シミュレーション!M258-シミュレーション!Y258-シミュレーション!AM258-シミュレーション!AP258-シミュレーション!AR258</f>
        <v>183.71756699000002</v>
      </c>
      <c r="E257" s="1">
        <v>255</v>
      </c>
      <c r="F257" s="24">
        <f>(シミュレーション!H258+シミュレーション!I258+シミュレーション!Q258*12+シミュレーション!S258*12+シミュレーション!AP258+シミュレーション!AQ258)/A257</f>
        <v>0.17840390569411768</v>
      </c>
      <c r="G257" s="24">
        <f>(シミュレーション!L258+シミュレーション!M258+シミュレーション!Y258+シミュレーション!AM258+シミュレーション!AP258+シミュレーション!AR258)/A257</f>
        <v>0.27953895298039216</v>
      </c>
      <c r="I257" s="1">
        <v>255</v>
      </c>
      <c r="J257" s="1">
        <f>シミュレーション!E258</f>
        <v>36.785759999999996</v>
      </c>
      <c r="K257" s="1">
        <f>シミュレーション!F258</f>
        <v>67.163800000000009</v>
      </c>
    </row>
    <row r="258" spans="1:11">
      <c r="A258" s="1">
        <v>256</v>
      </c>
      <c r="B258" s="1">
        <f>シミュレーション!A259-シミュレーション!H259-シミュレーション!I259-シミュレーション!Q259*12-シミュレーション!S259*12-シミュレーション!AP259-シミュレーション!AQ259</f>
        <v>210.40126904799999</v>
      </c>
      <c r="C258" s="1">
        <f>シミュレーション!A259-シミュレーション!L259-シミュレーション!M259-シミュレーション!Y259-シミュレーション!AM259-シミュレーション!AP259-シミュレーション!AR259</f>
        <v>184.52006049500002</v>
      </c>
      <c r="E258" s="1">
        <v>256</v>
      </c>
      <c r="F258" s="24">
        <f>(シミュレーション!H259+シミュレーション!I259+シミュレーション!Q259*12+シミュレーション!S259*12+シミュレーション!AP259+シミュレーション!AQ259)/A258</f>
        <v>0.17812004278124999</v>
      </c>
      <c r="G258" s="24">
        <f>(シミュレーション!L259+シミュレーション!M259+シミュレーション!Y259+シミュレーション!AM259+シミュレーション!AP259+シミュレーション!AR259)/A258</f>
        <v>0.27921851369140627</v>
      </c>
      <c r="I258" s="1">
        <v>256</v>
      </c>
      <c r="J258" s="1">
        <f>シミュレーション!E259</f>
        <v>36.785759999999996</v>
      </c>
      <c r="K258" s="1">
        <f>シミュレーション!F259</f>
        <v>67.271900000000002</v>
      </c>
    </row>
    <row r="259" spans="1:11">
      <c r="A259" s="1">
        <v>257</v>
      </c>
      <c r="B259" s="1">
        <f>シミュレーション!A260-シミュレーション!H260-シミュレーション!I260-シミュレーション!Q260*12-シミュレーション!S260*12-シミュレーション!AP260-シミュレーション!AQ260</f>
        <v>211.29553404799998</v>
      </c>
      <c r="C259" s="1">
        <f>シミュレーション!A260-シミュレーション!L260-シミュレーション!M260-シミュレーション!Y260-シミュレーション!AM260-シミュレーション!AP260-シミュレーション!AR260</f>
        <v>185.32255399999997</v>
      </c>
      <c r="E259" s="1">
        <v>257</v>
      </c>
      <c r="F259" s="24">
        <f>(シミュレーション!H260+シミュレーション!I260+シミュレーション!Q260*12+シミュレーション!S260*12+シミュレーション!AP260+シミュレーション!AQ260)/A259</f>
        <v>0.17783838891828793</v>
      </c>
      <c r="G259" s="24">
        <f>(シミュレーション!L260+シミュレーション!M260+シミュレーション!Y260+シミュレーション!AM260+シミュレーション!AP260+シミュレーション!AR260)/A259</f>
        <v>0.2789005680933852</v>
      </c>
      <c r="I259" s="1">
        <v>257</v>
      </c>
      <c r="J259" s="1">
        <f>シミュレーション!E260</f>
        <v>36.785759999999996</v>
      </c>
      <c r="K259" s="1">
        <f>シミュレーション!F260</f>
        <v>67.38</v>
      </c>
    </row>
    <row r="260" spans="1:11">
      <c r="A260" s="1">
        <v>258</v>
      </c>
      <c r="B260" s="1">
        <f>シミュレーション!A261-シミュレーション!H261-シミュレーション!I261-シミュレーション!Q261*12-シミュレーション!S261*12-シミュレーション!AP261-シミュレーション!AQ261</f>
        <v>212.189799048</v>
      </c>
      <c r="C260" s="1">
        <f>シミュレーション!A261-シミュレーション!L261-シミュレーション!M261-シミュレーション!Y261-シミュレーション!AM261-シミュレーション!AP261-シミュレーション!AR261</f>
        <v>186.12504750499997</v>
      </c>
      <c r="E260" s="1">
        <v>258</v>
      </c>
      <c r="F260" s="24">
        <f>(シミュレーション!H261+シミュレーション!I261+シミュレーション!Q261*12+シミュレーション!S261*12+シミュレーション!AP261+シミュレーション!AQ261)/A260</f>
        <v>0.17755891841860466</v>
      </c>
      <c r="G260" s="24">
        <f>(シミュレーション!L261+シミュレーション!M261+シミュレーション!Y261+シミュレーション!AM261+シミュレーション!AP261+シミュレーション!AR261)/A260</f>
        <v>0.27858508718992248</v>
      </c>
      <c r="I260" s="1">
        <v>258</v>
      </c>
      <c r="J260" s="1">
        <f>シミュレーション!E261</f>
        <v>36.785759999999996</v>
      </c>
      <c r="K260" s="1">
        <f>シミュレーション!F261</f>
        <v>67.488100000000003</v>
      </c>
    </row>
    <row r="261" spans="1:11">
      <c r="A261" s="1">
        <v>259</v>
      </c>
      <c r="B261" s="1">
        <f>シミュレーション!A262-シミュレーション!H262-シミュレーション!I262-シミュレーション!Q262*12-シミュレーション!S262*12-シミュレーション!AP262-シミュレーション!AQ262</f>
        <v>213.08406404799999</v>
      </c>
      <c r="C261" s="1">
        <f>シミュレーション!A262-シミュレーション!L262-シミュレーション!M262-シミュレーション!Y262-シミュレーション!AM262-シミュレーション!AP262-シミュレーション!AR262</f>
        <v>186.92754101</v>
      </c>
      <c r="E261" s="1">
        <v>259</v>
      </c>
      <c r="F261" s="24">
        <f>(シミュレーション!H262+シミュレーション!I262+シミュレーション!Q262*12+シミュレーション!S262*12+シミュレーション!AP262+シミュレーション!AQ262)/A261</f>
        <v>0.17728160599227802</v>
      </c>
      <c r="G261" s="24">
        <f>(シミュレーション!L262+シミュレーション!M262+シミュレーション!Y262+シミュレーション!AM262+シミュレーション!AP262+シミュレーション!AR262)/A261</f>
        <v>0.27827204243243242</v>
      </c>
      <c r="I261" s="1">
        <v>259</v>
      </c>
      <c r="J261" s="1">
        <f>シミュレーション!E262</f>
        <v>36.785759999999996</v>
      </c>
      <c r="K261" s="1">
        <f>シミュレーション!F262</f>
        <v>67.59620000000001</v>
      </c>
    </row>
    <row r="262" spans="1:11">
      <c r="A262" s="1">
        <v>260</v>
      </c>
      <c r="B262" s="1">
        <f>シミュレーション!A263-シミュレーション!H263-シミュレーション!I263-シミュレーション!Q263*12-シミュレーション!S263*12-シミュレーション!AP263-シミュレーション!AQ263</f>
        <v>213.97832904799995</v>
      </c>
      <c r="C262" s="1">
        <f>シミュレーション!A263-シミュレーション!L263-シミュレーション!M263-シミュレーション!Y263-シミュレーション!AM263-シミュレーション!AP263-シミュレーション!AR263</f>
        <v>187.73003451499994</v>
      </c>
      <c r="E262" s="1">
        <v>260</v>
      </c>
      <c r="F262" s="24">
        <f>(シミュレーション!H263+シミュレーション!I263+シミュレーション!Q263*12+シミュレーション!S263*12+シミュレーション!AP263+シミュレーション!AQ263)/A262</f>
        <v>0.17700642673846156</v>
      </c>
      <c r="G262" s="24">
        <f>(シミュレーション!L263+シミュレーション!M263+シミュレーション!Y263+シミュレーション!AM263+シミュレーション!AP263+シミュレーション!AR263)/A262</f>
        <v>0.27796140571153849</v>
      </c>
      <c r="I262" s="1">
        <v>260</v>
      </c>
      <c r="J262" s="1">
        <f>シミュレーション!E263</f>
        <v>36.785759999999996</v>
      </c>
      <c r="K262" s="1">
        <f>シミュレーション!F263</f>
        <v>67.704300000000003</v>
      </c>
    </row>
    <row r="263" spans="1:11">
      <c r="A263" s="1">
        <v>261</v>
      </c>
      <c r="B263" s="1">
        <f>シミュレーション!A264-シミュレーション!H264-シミュレーション!I264-シミュレーション!Q264*12-シミュレーション!S264*12-シミュレーション!AP264-シミュレーション!AQ264</f>
        <v>214.872594048</v>
      </c>
      <c r="C263" s="1">
        <f>シミュレーション!A264-シミュレーション!L264-シミュレーション!M264-シミュレーション!Y264-シミュレーション!AM264-シミュレーション!AP264-シミュレーション!AR264</f>
        <v>188.53252802</v>
      </c>
      <c r="E263" s="1">
        <v>261</v>
      </c>
      <c r="F263" s="24">
        <f>(シミュレーション!H264+シミュレーション!I264+シミュレーション!Q264*12+シミュレーション!S264*12+シミュレーション!AP264+シミュレーション!AQ264)/A263</f>
        <v>0.17673335613793101</v>
      </c>
      <c r="G263" s="24">
        <f>(シミュレーション!L264+シミュレーション!M264+シミュレーション!Y264+シミュレーション!AM264+シミュレーション!AP264+シミュレーション!AR264)/A263</f>
        <v>0.27765314934865898</v>
      </c>
      <c r="I263" s="1">
        <v>261</v>
      </c>
      <c r="J263" s="1">
        <f>シミュレーション!E264</f>
        <v>36.785759999999996</v>
      </c>
      <c r="K263" s="1">
        <f>シミュレーション!F264</f>
        <v>67.812399999999997</v>
      </c>
    </row>
    <row r="264" spans="1:11">
      <c r="A264" s="1">
        <v>262</v>
      </c>
      <c r="B264" s="1">
        <f>シミュレーション!A265-シミュレーション!H265-シミュレーション!I265-シミュレーション!Q265*12-シミュレーション!S265*12-シミュレーション!AP265-シミュレーション!AQ265</f>
        <v>215.76685904799996</v>
      </c>
      <c r="C264" s="1">
        <f>シミュレーション!A265-シミュレーション!L265-シミュレーション!M265-シミュレーション!Y265-シミュレーション!AM265-シミュレーション!AP265-シミュレーション!AR265</f>
        <v>189.33502152499997</v>
      </c>
      <c r="E264" s="1">
        <v>262</v>
      </c>
      <c r="F264" s="24">
        <f>(シミュレーション!H265+シミュレーション!I265+シミュレーション!Q265*12+シミュレーション!S265*12+シミュレーション!AP265+シミュレーション!AQ265)/A264</f>
        <v>0.17646237004580154</v>
      </c>
      <c r="G264" s="24">
        <f>(シミュレーション!L265+シミュレーション!M265+シミュレーション!Y265+シミュレーション!AM265+シミュレーション!AP265+シミュレーション!AR265)/A264</f>
        <v>0.27734724608778627</v>
      </c>
      <c r="I264" s="1">
        <v>262</v>
      </c>
      <c r="J264" s="1">
        <f>シミュレーション!E265</f>
        <v>36.785759999999996</v>
      </c>
      <c r="K264" s="1">
        <f>シミュレーション!F265</f>
        <v>67.920500000000004</v>
      </c>
    </row>
    <row r="265" spans="1:11">
      <c r="A265" s="1">
        <v>263</v>
      </c>
      <c r="B265" s="1">
        <f>シミュレーション!A266-シミュレーション!H266-シミュレーション!I266-シミュレーション!Q266*12-シミュレーション!S266*12-シミュレーション!AP266-シミュレーション!AQ266</f>
        <v>216.66112404800003</v>
      </c>
      <c r="C265" s="1">
        <f>シミュレーション!A266-シミュレーション!L266-シミュレーション!M266-シミュレーション!Y266-シミュレーション!AM266-シミュレーション!AP266-シミュレーション!AR266</f>
        <v>190.13751502999997</v>
      </c>
      <c r="E265" s="1">
        <v>263</v>
      </c>
      <c r="F265" s="24">
        <f>(シミュレーション!H266+シミュレーション!I266+シミュレーション!Q266*12+シミュレーション!S266*12+シミュレーション!AP266+シミュレーション!AQ266)/A265</f>
        <v>0.17619344468441064</v>
      </c>
      <c r="G265" s="24">
        <f>(シミュレーション!L266+シミュレーション!M266+シミュレーション!Y266+シミュレーション!AM266+シミュレーション!AP266+シミュレーション!AR266)/A265</f>
        <v>0.27704366908745248</v>
      </c>
      <c r="I265" s="1">
        <v>263</v>
      </c>
      <c r="J265" s="1">
        <f>シミュレーション!E266</f>
        <v>36.785759999999996</v>
      </c>
      <c r="K265" s="1">
        <f>シミュレーション!F266</f>
        <v>68.028600000000012</v>
      </c>
    </row>
    <row r="266" spans="1:11">
      <c r="A266" s="1">
        <v>264</v>
      </c>
      <c r="B266" s="1">
        <f>シミュレーション!A267-シミュレーション!H267-シミュレーション!I267-シミュレーション!Q267*12-シミュレーション!S267*12-シミュレーション!AP267-シミュレーション!AQ267</f>
        <v>217.555389048</v>
      </c>
      <c r="C266" s="1">
        <f>シミュレーション!A267-シミュレーション!L267-シミュレーション!M267-シミュレーション!Y267-シミュレーション!AM267-シミュレーション!AP267-シミュレーション!AR267</f>
        <v>190.94000853499998</v>
      </c>
      <c r="E266" s="1">
        <v>264</v>
      </c>
      <c r="F266" s="24">
        <f>(シミュレーション!H267+シミュレーション!I267+シミュレーション!Q267*12+シミュレーション!S267*12+シミュレーション!AP267+シミュレーション!AQ267)/A266</f>
        <v>0.17592655663636367</v>
      </c>
      <c r="G266" s="24">
        <f>(シミュレーション!L267+シミュレーション!M267+シミュレーション!Y267+シミュレーション!AM267+シミュレーション!AP267+シミュレーション!AR267)/A266</f>
        <v>0.2767423919128788</v>
      </c>
      <c r="I266" s="1">
        <v>264</v>
      </c>
      <c r="J266" s="1">
        <f>シミュレーション!E267</f>
        <v>36.785759999999996</v>
      </c>
      <c r="K266" s="1">
        <f>シミュレーション!F267</f>
        <v>68.136700000000005</v>
      </c>
    </row>
    <row r="267" spans="1:11">
      <c r="A267" s="1">
        <v>265</v>
      </c>
      <c r="B267" s="1">
        <f>シミュレーション!A268-シミュレーション!H268-シミュレーション!I268-シミュレーション!Q268*12-シミュレーション!S268*12-シミュレーション!AP268-シミュレーション!AQ268</f>
        <v>218.44965404799999</v>
      </c>
      <c r="C267" s="1">
        <f>シミュレーション!A268-シミュレーション!L268-シミュレーション!M268-シミュレーション!Y268-シミュレーション!AM268-シミュレーション!AP268-シミュレーション!AR268</f>
        <v>191.74250203999998</v>
      </c>
      <c r="E267" s="1">
        <v>265</v>
      </c>
      <c r="F267" s="24">
        <f>(シミュレーション!H268+シミュレーション!I268+シミュレーション!Q268*12+シミュレーション!S268*12+シミュレーション!AP268+シミュレーション!AQ268)/A267</f>
        <v>0.17566168283773584</v>
      </c>
      <c r="G267" s="24">
        <f>(シミュレーション!L268+シミュレーション!M268+シミュレーション!Y268+シミュレーション!AM268+シミュレーション!AP268+シミュレーション!AR268)/A267</f>
        <v>0.27644338852830191</v>
      </c>
      <c r="I267" s="1">
        <v>265</v>
      </c>
      <c r="J267" s="1">
        <f>シミュレーション!E268</f>
        <v>36.785759999999996</v>
      </c>
      <c r="K267" s="1">
        <f>シミュレーション!F268</f>
        <v>68.244799999999998</v>
      </c>
    </row>
    <row r="268" spans="1:11">
      <c r="A268" s="1">
        <v>266</v>
      </c>
      <c r="B268" s="1">
        <f>シミュレーション!A269-シミュレーション!H269-シミュレーション!I269-シミュレーション!Q269*12-シミュレーション!S269*12-シミュレーション!AP269-シミュレーション!AQ269</f>
        <v>219.343919048</v>
      </c>
      <c r="C268" s="1">
        <f>シミュレーション!A269-シミュレーション!L269-シミュレーション!M269-シミュレーション!Y269-シミュレーション!AM269-シミュレーション!AP269-シミュレーション!AR269</f>
        <v>192.54499554499995</v>
      </c>
      <c r="E268" s="1">
        <v>266</v>
      </c>
      <c r="F268" s="24">
        <f>(シミュレーション!H269+シミュレーション!I269+シミュレーション!Q269*12+シミュレーション!S269*12+シミュレーション!AP269+シミュレーション!AQ269)/A268</f>
        <v>0.17539880057142859</v>
      </c>
      <c r="G268" s="24">
        <f>(シミュレーション!L269+シミュレーション!M269+シミュレーション!Y269+シミュレーション!AM269+シミュレーション!AP269+シミュレーション!AR269)/A268</f>
        <v>0.2761466332894737</v>
      </c>
      <c r="I268" s="1">
        <v>266</v>
      </c>
      <c r="J268" s="1">
        <f>シミュレーション!E269</f>
        <v>36.785759999999996</v>
      </c>
      <c r="K268" s="1">
        <f>シミュレーション!F269</f>
        <v>68.352900000000005</v>
      </c>
    </row>
    <row r="269" spans="1:11">
      <c r="A269" s="1">
        <v>267</v>
      </c>
      <c r="B269" s="1">
        <f>シミュレーション!A270-シミュレーション!H270-シミュレーション!I270-シミュレーション!Q270*12-シミュレーション!S270*12-シミュレーション!AP270-シミュレーション!AQ270</f>
        <v>220.23818404799997</v>
      </c>
      <c r="C269" s="1">
        <f>シミュレーション!A270-シミュレーション!L270-シミュレーション!M270-シミュレーション!Y270-シミュレーション!AM270-シミュレーション!AP270-シミュレーション!AR270</f>
        <v>193.34748905000001</v>
      </c>
      <c r="E269" s="1">
        <v>267</v>
      </c>
      <c r="F269" s="24">
        <f>(シミュレーション!H270+シミュレーション!I270+シミュレーション!Q270*12+シミュレーション!S270*12+シミュレーション!AP270+シミュレーション!AQ270)/A269</f>
        <v>0.17513788746067416</v>
      </c>
      <c r="G269" s="24">
        <f>(シミュレーション!L270+シミュレーション!M270+シミュレーション!Y270+シミュレーション!AM270+シミュレーション!AP270+シミュレーション!AR270)/A269</f>
        <v>0.27585210093632961</v>
      </c>
      <c r="I269" s="1">
        <v>267</v>
      </c>
      <c r="J269" s="1">
        <f>シミュレーション!E270</f>
        <v>36.785759999999996</v>
      </c>
      <c r="K269" s="1">
        <f>シミュレーション!F270</f>
        <v>68.460999999999999</v>
      </c>
    </row>
    <row r="270" spans="1:11">
      <c r="A270" s="1">
        <v>268</v>
      </c>
      <c r="B270" s="1">
        <f>シミュレーション!A271-シミュレーション!H271-シミュレーション!I271-シミュレーション!Q271*12-シミュレーション!S271*12-シミュレーション!AP271-シミュレーション!AQ271</f>
        <v>221.13244904799998</v>
      </c>
      <c r="C270" s="1">
        <f>シミュレーション!A271-シミュレーション!L271-シミュレーション!M271-シミュレーション!Y271-シミュレーション!AM271-シミュレーション!AP271-シミュレーション!AR271</f>
        <v>194.14998255499995</v>
      </c>
      <c r="E270" s="1">
        <v>268</v>
      </c>
      <c r="F270" s="24">
        <f>(シミュレーション!H271+シミュレーション!I271+シミュレーション!Q271*12+シミュレーション!S271*12+シミュレーション!AP271+シミュレーション!AQ271)/A270</f>
        <v>0.17487892146268658</v>
      </c>
      <c r="G270" s="24">
        <f>(シミュレーション!L271+シミュレーション!M271+シミュレーション!Y271+シミュレーション!AM271+シミュレーション!AP271+シミュレーション!AR271)/A270</f>
        <v>0.27555976658582093</v>
      </c>
      <c r="I270" s="1">
        <v>268</v>
      </c>
      <c r="J270" s="1">
        <f>シミュレーション!E271</f>
        <v>36.785759999999996</v>
      </c>
      <c r="K270" s="1">
        <f>シミュレーション!F271</f>
        <v>68.569100000000006</v>
      </c>
    </row>
    <row r="271" spans="1:11">
      <c r="A271" s="1">
        <v>269</v>
      </c>
      <c r="B271" s="1">
        <f>シミュレーション!A272-シミュレーション!H272-シミュレーション!I272-シミュレーション!Q272*12-シミュレーション!S272*12-シミュレーション!AP272-シミュレーション!AQ272</f>
        <v>222.02671404799997</v>
      </c>
      <c r="C271" s="1">
        <f>シミュレーション!A272-シミュレーション!L272-シミュレーション!M272-シミュレーション!Y272-シミュレーション!AM272-シミュレーション!AP272-シミュレーション!AR272</f>
        <v>194.95247605999998</v>
      </c>
      <c r="E271" s="1">
        <v>269</v>
      </c>
      <c r="F271" s="24">
        <f>(シミュレーション!H272+シミュレーション!I272+シミュレーション!Q272*12+シミュレーション!S272*12+シミュレーション!AP272+シミュレーション!AQ272)/A271</f>
        <v>0.17462188086245353</v>
      </c>
      <c r="G271" s="24">
        <f>(シミュレーション!L272+シミュレーション!M272+シミュレーション!Y272+シミュレーション!AM272+シミュレーション!AP272+シミュレーション!AR272)/A271</f>
        <v>0.27526960572490711</v>
      </c>
      <c r="I271" s="1">
        <v>269</v>
      </c>
      <c r="J271" s="1">
        <f>シミュレーション!E272</f>
        <v>36.785759999999996</v>
      </c>
      <c r="K271" s="1">
        <f>シミュレーション!F272</f>
        <v>68.677199999999999</v>
      </c>
    </row>
    <row r="272" spans="1:11">
      <c r="A272" s="1">
        <v>270</v>
      </c>
      <c r="B272" s="1">
        <f>シミュレーション!A273-シミュレーション!H273-シミュレーション!I273-シミュレーション!Q273*12-シミュレーション!S273*12-シミュレーション!AP273-シミュレーション!AQ273</f>
        <v>222.92097904799999</v>
      </c>
      <c r="C272" s="1">
        <f>シミュレーション!A273-シミュレーション!L273-シミュレーション!M273-シミュレーション!Y273-シミュレーション!AM273-シミュレーション!AP273-シミュレーション!AR273</f>
        <v>195.75496956500001</v>
      </c>
      <c r="E272" s="1">
        <v>270</v>
      </c>
      <c r="F272" s="24">
        <f>(シミュレーション!H273+シミュレーション!I273+シミュレーション!Q273*12+シミュレーション!S273*12+シミュレーション!AP273+シミュレーション!AQ273)/A272</f>
        <v>0.17436674426666668</v>
      </c>
      <c r="G272" s="24">
        <f>(シミュレーション!L273+シミュレーション!M273+シミュレーション!Y273+シミュレーション!AM273+シミュレーション!AP273+シミュレーション!AR273)/A272</f>
        <v>0.27498159420370372</v>
      </c>
      <c r="I272" s="1">
        <v>270</v>
      </c>
      <c r="J272" s="1">
        <f>シミュレーション!E273</f>
        <v>36.785759999999996</v>
      </c>
      <c r="K272" s="1">
        <f>シミュレーション!F273</f>
        <v>68.785300000000007</v>
      </c>
    </row>
    <row r="273" spans="1:11">
      <c r="A273" s="1">
        <v>271</v>
      </c>
      <c r="B273" s="1">
        <f>シミュレーション!A274-シミュレーション!H274-シミュレーション!I274-シミュレーション!Q274*12-シミュレーション!S274*12-シミュレーション!AP274-シミュレーション!AQ274</f>
        <v>223.81524404799995</v>
      </c>
      <c r="C273" s="1">
        <f>シミュレーション!A274-シミュレーション!L274-シミュレーション!M274-シミュレーション!Y274-シミュレーション!AM274-シミュレーション!AP274-シミュレーション!AR274</f>
        <v>196.55746307000001</v>
      </c>
      <c r="E273" s="1">
        <v>271</v>
      </c>
      <c r="F273" s="24">
        <f>(シミュレーション!H274+シミュレーション!I274+シミュレーション!Q274*12+シミュレーション!S274*12+シミュレーション!AP274+シミュレーション!AQ274)/A273</f>
        <v>0.174113490597786</v>
      </c>
      <c r="G273" s="24">
        <f>(シミュレーション!L274+シミュレーション!M274+シミュレーション!Y274+シミュレーション!AM274+シミュレーション!AP274+シミュレーション!AR274)/A273</f>
        <v>0.27469570822878231</v>
      </c>
      <c r="I273" s="1">
        <v>271</v>
      </c>
      <c r="J273" s="1">
        <f>シミュレーション!E274</f>
        <v>36.785759999999996</v>
      </c>
      <c r="K273" s="1">
        <f>シミュレーション!F274</f>
        <v>68.8934</v>
      </c>
    </row>
    <row r="274" spans="1:11">
      <c r="A274" s="1">
        <v>272</v>
      </c>
      <c r="B274" s="1">
        <f>シミュレーション!A275-シミュレーション!H275-シミュレーション!I275-シミュレーション!Q275*12-シミュレーション!S275*12-シミュレーション!AP275-シミュレーション!AQ275</f>
        <v>224.70950904800003</v>
      </c>
      <c r="C274" s="1">
        <f>シミュレーション!A275-シミュレーション!L275-シミュレーション!M275-シミュレーション!Y275-シミュレーション!AM275-シミュレーション!AP275-シミュレーション!AR275</f>
        <v>197.35995657499996</v>
      </c>
      <c r="E274" s="1">
        <v>272</v>
      </c>
      <c r="F274" s="24">
        <f>(シミュレーション!H275+シミュレーション!I275+シミュレーション!Q275*12+シミュレーション!S275*12+シミュレーション!AP275+シミュレーション!AQ275)/A274</f>
        <v>0.17386209908823533</v>
      </c>
      <c r="G274" s="24">
        <f>(シミュレーション!L275+シミュレーション!M275+シミュレーション!Y275+シミュレーション!AM275+シミュレーション!AP275+シミュレーション!AR275)/A274</f>
        <v>0.27441192435661771</v>
      </c>
      <c r="I274" s="1">
        <v>272</v>
      </c>
      <c r="J274" s="1">
        <f>シミュレーション!E275</f>
        <v>36.785759999999996</v>
      </c>
      <c r="K274" s="1">
        <f>シミュレーション!F275</f>
        <v>69.001500000000007</v>
      </c>
    </row>
    <row r="275" spans="1:11">
      <c r="A275" s="1">
        <v>273</v>
      </c>
      <c r="B275" s="1">
        <f>シミュレーション!A276-シミュレーション!H276-シミュレーション!I276-シミュレーション!Q276*12-シミュレーション!S276*12-シミュレーション!AP276-シミュレーション!AQ276</f>
        <v>225.60377404799996</v>
      </c>
      <c r="C275" s="1">
        <f>シミュレーション!A276-シミュレーション!L276-シミュレーション!M276-シミュレーション!Y276-シミュレーション!AM276-シミュレーション!AP276-シミュレーション!AR276</f>
        <v>198.16245007999999</v>
      </c>
      <c r="E275" s="1">
        <v>273</v>
      </c>
      <c r="F275" s="24">
        <f>(シミュレーション!H276+シミュレーション!I276+シミュレーション!Q276*12+シミュレーション!S276*12+シミュレーション!AP276+シミュレーション!AQ276)/A275</f>
        <v>0.17361254927472528</v>
      </c>
      <c r="G275" s="24">
        <f>(シミュレーション!L276+シミュレーション!M276+シミュレーション!Y276+シミュレーション!AM276+シミュレーション!AP276+シミュレーション!AR276)/A275</f>
        <v>0.27413021948717947</v>
      </c>
      <c r="I275" s="1">
        <v>273</v>
      </c>
      <c r="J275" s="1">
        <f>シミュレーション!E276</f>
        <v>36.785759999999996</v>
      </c>
      <c r="K275" s="1">
        <f>シミュレーション!F276</f>
        <v>69.1096</v>
      </c>
    </row>
    <row r="276" spans="1:11">
      <c r="A276" s="1">
        <v>274</v>
      </c>
      <c r="B276" s="1">
        <f>シミュレーション!A277-シミュレーション!H277-シミュレーション!I277-シミュレーション!Q277*12-シミュレーション!S277*12-シミュレーション!AP277-シミュレーション!AQ277</f>
        <v>226.49803904799998</v>
      </c>
      <c r="C276" s="1">
        <f>シミュレーション!A277-シミュレーション!L277-シミュレーション!M277-シミュレーション!Y277-シミュレーション!AM277-シミュレーション!AP277-シミュレーション!AR277</f>
        <v>198.96494358499996</v>
      </c>
      <c r="E276" s="1">
        <v>274</v>
      </c>
      <c r="F276" s="24">
        <f>(シミュレーション!H277+シミュレーション!I277+シミュレーション!Q277*12+シミュレーション!S277*12+シミュレーション!AP277+シミュレーション!AQ277)/A276</f>
        <v>0.17336482099270073</v>
      </c>
      <c r="G276" s="24">
        <f>(シミュレーション!L277+シミュレーション!M277+シミュレーション!Y277+シミュレーション!AM277+シミュレーション!AP277+シミュレーション!AR277)/A276</f>
        <v>0.27385057085766429</v>
      </c>
      <c r="I276" s="1">
        <v>274</v>
      </c>
      <c r="J276" s="1">
        <f>シミュレーション!E277</f>
        <v>36.785759999999996</v>
      </c>
      <c r="K276" s="1">
        <f>シミュレーション!F277</f>
        <v>69.217700000000008</v>
      </c>
    </row>
    <row r="277" spans="1:11">
      <c r="A277" s="1">
        <v>275</v>
      </c>
      <c r="B277" s="1">
        <f>シミュレーション!A278-シミュレーション!H278-シミュレーション!I278-シミュレーション!Q278*12-シミュレーション!S278*12-シミュレーション!AP278-シミュレーション!AQ278</f>
        <v>227.392304048</v>
      </c>
      <c r="C277" s="1">
        <f>シミュレーション!A278-シミュレーション!L278-シミュレーション!M278-シミュレーション!Y278-シミュレーション!AM278-シミュレーション!AP278-シミュレーション!AR278</f>
        <v>199.76743708999999</v>
      </c>
      <c r="E277" s="1">
        <v>275</v>
      </c>
      <c r="F277" s="24">
        <f>(シミュレーション!H278+シミュレーション!I278+シミュレーション!Q278*12+シミュレーション!S278*12+シミュレーション!AP278+シミュレーション!AQ278)/A277</f>
        <v>0.1731188943709091</v>
      </c>
      <c r="G277" s="24">
        <f>(シミュレーション!L278+シミュレーション!M278+シミュレーション!Y278+シミュレーション!AM278+シミュレーション!AP278+シミュレーション!AR278)/A277</f>
        <v>0.27357295603636367</v>
      </c>
      <c r="I277" s="1">
        <v>275</v>
      </c>
      <c r="J277" s="1">
        <f>シミュレーション!E278</f>
        <v>36.785759999999996</v>
      </c>
      <c r="K277" s="1">
        <f>シミュレーション!F278</f>
        <v>69.325800000000001</v>
      </c>
    </row>
    <row r="278" spans="1:11">
      <c r="A278" s="1">
        <v>276</v>
      </c>
      <c r="B278" s="1">
        <f>シミュレーション!A279-シミュレーション!H279-シミュレーション!I279-シミュレーション!Q279*12-シミュレーション!S279*12-シミュレーション!AP279-シミュレーション!AQ279</f>
        <v>225.447544416</v>
      </c>
      <c r="C278" s="1">
        <f>シミュレーション!A279-シミュレーション!L279-シミュレーション!M279-シミュレーション!Y279-シミュレーション!AM279-シミュレーション!AP279-シミュレーション!AR279</f>
        <v>192.17041929499999</v>
      </c>
      <c r="E278" s="1">
        <v>276</v>
      </c>
      <c r="F278" s="24">
        <f>(シミュレーション!H279+シミュレーション!I279+シミュレーション!Q279*12+シミュレーション!S279*12+シミュレーション!AP279+シミュレーション!AQ279)/A278</f>
        <v>0.18316107095652173</v>
      </c>
      <c r="G278" s="24">
        <f>(シミュレーション!L279+シミュレーション!M279+シミュレーション!Y279+シミュレーション!AM279+シミュレーション!AP279+シミュレーション!AR279)/A278</f>
        <v>0.30373036487318844</v>
      </c>
      <c r="I278" s="1">
        <v>276</v>
      </c>
      <c r="J278" s="1">
        <f>シミュレーション!E279</f>
        <v>40.129919999999998</v>
      </c>
      <c r="K278" s="1">
        <f>シミュレーション!F279</f>
        <v>79.3279</v>
      </c>
    </row>
    <row r="279" spans="1:11">
      <c r="A279" s="1">
        <v>277</v>
      </c>
      <c r="B279" s="1">
        <f>シミュレーション!A280-シミュレーション!H280-シミュレーション!I280-シミュレーション!Q280*12-シミュレーション!S280*12-シミュレーション!AP280-シミュレーション!AQ280</f>
        <v>226.34180941599999</v>
      </c>
      <c r="C279" s="1">
        <f>シミュレーション!A280-シミュレーション!L280-シミュレーション!M280-シミュレーション!Y280-シミュレーション!AM280-シミュレーション!AP280-シミュレーション!AR280</f>
        <v>192.97291280000002</v>
      </c>
      <c r="E279" s="1">
        <v>277</v>
      </c>
      <c r="F279" s="24">
        <f>(シミュレーション!H280+シミュレーション!I280+シミュレーション!Q280*12+シミュレーション!S280*12+シミュレーション!AP280+シミュレーション!AQ280)/A279</f>
        <v>0.18288155445487364</v>
      </c>
      <c r="G279" s="24">
        <f>(シミュレーション!L280+シミュレーション!M280+シミュレーション!Y280+シミュレーション!AM280+シミュレーション!AP280+シミュレーション!AR280)/A279</f>
        <v>0.30334688519855602</v>
      </c>
      <c r="I279" s="1">
        <v>277</v>
      </c>
      <c r="J279" s="1">
        <f>シミュレーション!E280</f>
        <v>40.129919999999998</v>
      </c>
      <c r="K279" s="1">
        <f>シミュレーション!F280</f>
        <v>79.436000000000007</v>
      </c>
    </row>
    <row r="280" spans="1:11">
      <c r="A280" s="1">
        <v>278</v>
      </c>
      <c r="B280" s="1">
        <f>シミュレーション!A281-シミュレーション!H281-シミュレーション!I281-シミュレーション!Q281*12-シミュレーション!S281*12-シミュレーション!AP281-シミュレーション!AQ281</f>
        <v>227.23607441599995</v>
      </c>
      <c r="C280" s="1">
        <f>シミュレーション!A281-シミュレーション!L281-シミュレーション!M281-シミュレーション!Y281-シミュレーション!AM281-シミュレーション!AP281-シミュレーション!AR281</f>
        <v>193.77540630500002</v>
      </c>
      <c r="E280" s="1">
        <v>278</v>
      </c>
      <c r="F280" s="24">
        <f>(シミュレーション!H281+シミュレーション!I281+シミュレーション!Q281*12+シミュレーション!S281*12+シミュレーション!AP281+シミュレーション!AQ281)/A280</f>
        <v>0.18260404886330939</v>
      </c>
      <c r="G280" s="24">
        <f>(シミュレーション!L281+シミュレーション!M281+シミュレーション!Y281+シミュレーション!AM281+シミュレーション!AP281+シミュレーション!AR281)/A280</f>
        <v>0.30296616437050361</v>
      </c>
      <c r="I280" s="1">
        <v>278</v>
      </c>
      <c r="J280" s="1">
        <f>シミュレーション!E281</f>
        <v>40.129919999999998</v>
      </c>
      <c r="K280" s="1">
        <f>シミュレーション!F281</f>
        <v>79.5441</v>
      </c>
    </row>
    <row r="281" spans="1:11">
      <c r="A281" s="1">
        <v>279</v>
      </c>
      <c r="B281" s="1">
        <f>シミュレーション!A282-シミュレーション!H282-シミュレーション!I282-シミュレーション!Q282*12-シミュレーション!S282*12-シミュレーション!AP282-シミュレーション!AQ282</f>
        <v>228.13033941599997</v>
      </c>
      <c r="C281" s="1">
        <f>シミュレーション!A282-シミュレーション!L282-シミュレーション!M282-シミュレーション!Y282-シミュレーション!AM282-シミュレーション!AP282-シミュレーション!AR282</f>
        <v>194.57789981000002</v>
      </c>
      <c r="E281" s="1">
        <v>279</v>
      </c>
      <c r="F281" s="24">
        <f>(シミュレーション!H282+シミュレーション!I282+シミュレーション!Q282*12+シミュレーション!S282*12+シミュレーション!AP282+シミュレーション!AQ282)/A281</f>
        <v>0.18232853255913978</v>
      </c>
      <c r="G281" s="24">
        <f>(シミュレーション!L282+シミュレーション!M282+シミュレーション!Y282+シミュレーション!AM282+シミュレーション!AP282+シミュレーション!AR282)/A281</f>
        <v>0.30258817272401439</v>
      </c>
      <c r="I281" s="1">
        <v>279</v>
      </c>
      <c r="J281" s="1">
        <f>シミュレーション!E282</f>
        <v>40.129919999999998</v>
      </c>
      <c r="K281" s="1">
        <f>シミュレーション!F282</f>
        <v>79.652199999999993</v>
      </c>
    </row>
    <row r="282" spans="1:11">
      <c r="A282" s="1">
        <v>280</v>
      </c>
      <c r="B282" s="1">
        <f>シミュレーション!A283-シミュレーション!H283-シミュレーション!I283-シミュレーション!Q283*12-シミュレーション!S283*12-シミュレーション!AP283-シミュレーション!AQ283</f>
        <v>229.02460441599999</v>
      </c>
      <c r="C282" s="1">
        <f>シミュレーション!A283-シミュレーション!L283-シミュレーション!M283-シミュレーション!Y283-シミュレーション!AM283-シミュレーション!AP283-シミュレーション!AR283</f>
        <v>195.38039331499996</v>
      </c>
      <c r="E282" s="1">
        <v>280</v>
      </c>
      <c r="F282" s="24">
        <f>(シミュレーション!H283+シミュレーション!I283+シミュレーション!Q283*12+シミュレーション!S283*12+シミュレーション!AP283+シミュレーション!AQ283)/A282</f>
        <v>0.18205498422857141</v>
      </c>
      <c r="G282" s="24">
        <f>(シミュレーション!L283+シミュレーション!M283+シミュレーション!Y283+シミュレーション!AM283+シミュレーション!AP283+シミュレーション!AR283)/A282</f>
        <v>0.30221288101785709</v>
      </c>
      <c r="I282" s="1">
        <v>280</v>
      </c>
      <c r="J282" s="1">
        <f>シミュレーション!E283</f>
        <v>40.129919999999998</v>
      </c>
      <c r="K282" s="1">
        <f>シミュレーション!F283</f>
        <v>79.760300000000001</v>
      </c>
    </row>
    <row r="283" spans="1:11">
      <c r="A283" s="1">
        <v>281</v>
      </c>
      <c r="B283" s="1">
        <f>シミュレーション!A284-シミュレーション!H284-シミュレーション!I284-シミュレーション!Q284*12-シミュレーション!S284*12-シミュレーション!AP284-シミュレーション!AQ284</f>
        <v>229.91886941599995</v>
      </c>
      <c r="C283" s="1">
        <f>シミュレーション!A284-シミュレーション!L284-シミュレーション!M284-シミュレーション!Y284-シミュレーション!AM284-シミュレーション!AP284-シミュレーション!AR284</f>
        <v>196.18288682000002</v>
      </c>
      <c r="E283" s="1">
        <v>281</v>
      </c>
      <c r="F283" s="24">
        <f>(シミュレーション!H284+シミュレーション!I284+シミュレーション!Q284*12+シミュレーション!S284*12+シミュレーション!AP284+シミュレーション!AQ284)/A283</f>
        <v>0.18178338286120996</v>
      </c>
      <c r="G283" s="24">
        <f>(シミュレーション!L284+シミュレーション!M284+シミュレーション!Y284+シミュレーション!AM284+シミュレーション!AP284+シミュレーション!AR284)/A283</f>
        <v>0.30184026042704626</v>
      </c>
      <c r="I283" s="1">
        <v>281</v>
      </c>
      <c r="J283" s="1">
        <f>シミュレーション!E284</f>
        <v>40.129919999999998</v>
      </c>
      <c r="K283" s="1">
        <f>シミュレーション!F284</f>
        <v>79.868400000000008</v>
      </c>
    </row>
    <row r="284" spans="1:11">
      <c r="A284" s="1">
        <v>282</v>
      </c>
      <c r="B284" s="1">
        <f>シミュレーション!A285-シミュレーション!H285-シミュレーション!I285-シミュレーション!Q285*12-シミュレーション!S285*12-シミュレーション!AP285-シミュレーション!AQ285</f>
        <v>230.813134416</v>
      </c>
      <c r="C284" s="1">
        <f>シミュレーション!A285-シミュレーション!L285-シミュレーション!M285-シミュレーション!Y285-シミュレーション!AM285-シミュレーション!AP285-シミュレーション!AR285</f>
        <v>196.98538032499999</v>
      </c>
      <c r="E284" s="1">
        <v>282</v>
      </c>
      <c r="F284" s="24">
        <f>(シミュレーション!H285+シミュレーション!I285+シミュレーション!Q285*12+シミュレーション!S285*12+シミュレーション!AP285+シミュレーション!AQ285)/A284</f>
        <v>0.18151370774468087</v>
      </c>
      <c r="G284" s="24">
        <f>(シミュレーション!L285+シミュレーション!M285+シミュレーション!Y285+シミュレーション!AM285+シミュレーション!AP285+シミュレーション!AR285)/A284</f>
        <v>0.30147028253546099</v>
      </c>
      <c r="I284" s="1">
        <v>282</v>
      </c>
      <c r="J284" s="1">
        <f>シミュレーション!E285</f>
        <v>40.129919999999998</v>
      </c>
      <c r="K284" s="1">
        <f>シミュレーション!F285</f>
        <v>79.976500000000001</v>
      </c>
    </row>
    <row r="285" spans="1:11">
      <c r="A285" s="1">
        <v>283</v>
      </c>
      <c r="B285" s="1">
        <f>シミュレーション!A286-シミュレーション!H286-シミュレーション!I286-シミュレーション!Q286*12-シミュレーション!S286*12-シミュレーション!AP286-シミュレーション!AQ286</f>
        <v>231.70739941599996</v>
      </c>
      <c r="C285" s="1">
        <f>シミュレーション!A286-シミュレーション!L286-シミュレーション!M286-シミュレーション!Y286-シミュレーション!AM286-シミュレーション!AP286-シミュレーション!AR286</f>
        <v>197.78787383</v>
      </c>
      <c r="E285" s="1">
        <v>283</v>
      </c>
      <c r="F285" s="24">
        <f>(シミュレーション!H286+シミュレーション!I286+シミュレーション!Q286*12+シミュレーション!S286*12+シミュレーション!AP286+シミュレーション!AQ286)/A285</f>
        <v>0.18124593845936396</v>
      </c>
      <c r="G285" s="24">
        <f>(シミュレーション!L286+シミュレーション!M286+シミュレーション!Y286+シミュレーション!AM286+シミュレーション!AP286+シミュレーション!AR286)/A285</f>
        <v>0.30110291932862188</v>
      </c>
      <c r="I285" s="1">
        <v>283</v>
      </c>
      <c r="J285" s="1">
        <f>シミュレーション!E286</f>
        <v>40.129919999999998</v>
      </c>
      <c r="K285" s="1">
        <f>シミュレーション!F286</f>
        <v>80.084599999999995</v>
      </c>
    </row>
    <row r="286" spans="1:11">
      <c r="A286" s="1">
        <v>284</v>
      </c>
      <c r="B286" s="1">
        <f>シミュレーション!A287-シミュレーション!H287-シミュレーション!I287-シミュレーション!Q287*12-シミュレーション!S287*12-シミュレーション!AP287-シミュレーション!AQ287</f>
        <v>232.60166441599998</v>
      </c>
      <c r="C286" s="1">
        <f>シミュレーション!A287-シミュレーション!L287-シミュレーション!M287-シミュレーション!Y287-シミュレーション!AM287-シミュレーション!AP287-シミュレーション!AR287</f>
        <v>198.590367335</v>
      </c>
      <c r="E286" s="1">
        <v>284</v>
      </c>
      <c r="F286" s="24">
        <f>(シミュレーション!H287+シミュレーション!I287+シミュレーション!Q287*12+シミュレーション!S287*12+シミュレーション!AP287+シミュレーション!AQ287)/A286</f>
        <v>0.18098005487323945</v>
      </c>
      <c r="G286" s="24">
        <f>(シミュレーション!L287+シミュレーション!M287+シミュレーション!Y287+シミュレーション!AM287+シミュレーション!AP287+シミュレーション!AR287)/A286</f>
        <v>0.30073814318661973</v>
      </c>
      <c r="I286" s="1">
        <v>284</v>
      </c>
      <c r="J286" s="1">
        <f>シミュレーション!E287</f>
        <v>40.129919999999998</v>
      </c>
      <c r="K286" s="1">
        <f>シミュレーション!F287</f>
        <v>80.192700000000002</v>
      </c>
    </row>
    <row r="287" spans="1:11">
      <c r="A287" s="1">
        <v>285</v>
      </c>
      <c r="B287" s="1">
        <f>シミュレーション!A288-シミュレーション!H288-シミュレーション!I288-シミュレーション!Q288*12-シミュレーション!S288*12-シミュレーション!AP288-シミュレーション!AQ288</f>
        <v>233.49592941599997</v>
      </c>
      <c r="C287" s="1">
        <f>シミュレーション!A288-シミュレーション!L288-シミュレーション!M288-シミュレーション!Y288-シミュレーション!AM288-シミュレーション!AP288-シミュレーション!AR288</f>
        <v>199.39286084000003</v>
      </c>
      <c r="E287" s="1">
        <v>285</v>
      </c>
      <c r="F287" s="24">
        <f>(シミュレーション!H288+シミュレーション!I288+シミュレーション!Q288*12+シミュレーション!S288*12+シミュレーション!AP288+シミュレーション!AQ288)/A287</f>
        <v>0.18071603713684209</v>
      </c>
      <c r="G287" s="24">
        <f>(シミュレーション!L288+シミュレーション!M288+シミュレーション!Y288+シミュレーション!AM288+シミュレーション!AP288+シミュレーション!AR288)/A287</f>
        <v>0.300375926877193</v>
      </c>
      <c r="I287" s="1">
        <v>285</v>
      </c>
      <c r="J287" s="1">
        <f>シミュレーション!E288</f>
        <v>40.129919999999998</v>
      </c>
      <c r="K287" s="1">
        <f>シミュレーション!F288</f>
        <v>80.30080000000001</v>
      </c>
    </row>
    <row r="288" spans="1:11">
      <c r="A288" s="1">
        <v>286</v>
      </c>
      <c r="B288" s="1">
        <f>シミュレーション!A289-シミュレーション!H289-シミュレーション!I289-シミュレーション!Q289*12-シミュレーション!S289*12-シミュレーション!AP289-シミュレーション!AQ289</f>
        <v>234.39019441599999</v>
      </c>
      <c r="C288" s="1">
        <f>シミュレーション!A289-シミュレーション!L289-シミュレーション!M289-シミュレーション!Y289-シミュレーション!AM289-シミュレーション!AP289-シミュレーション!AR289</f>
        <v>200.195354345</v>
      </c>
      <c r="E288" s="1">
        <v>286</v>
      </c>
      <c r="F288" s="24">
        <f>(シミュレーション!H289+シミュレーション!I289+シミュレーション!Q289*12+シミュレーション!S289*12+シミュレーション!AP289+シミュレーション!AQ289)/A288</f>
        <v>0.18045386567832167</v>
      </c>
      <c r="G288" s="24">
        <f>(シミュレーション!L289+シミュレーション!M289+シミュレーション!Y289+シミュレーション!AM289+シミュレーション!AP289+シミュレーション!AR289)/A288</f>
        <v>0.30001624354895107</v>
      </c>
      <c r="I288" s="1">
        <v>286</v>
      </c>
      <c r="J288" s="1">
        <f>シミュレーション!E289</f>
        <v>40.129919999999998</v>
      </c>
      <c r="K288" s="1">
        <f>シミュレーション!F289</f>
        <v>80.408900000000003</v>
      </c>
    </row>
    <row r="289" spans="1:11">
      <c r="A289" s="1">
        <v>287</v>
      </c>
      <c r="B289" s="1">
        <f>シミュレーション!A290-シミュレーション!H290-シミュレーション!I290-シミュレーション!Q290*12-シミュレーション!S290*12-シミュレーション!AP290-シミュレーション!AQ290</f>
        <v>235.28445941599995</v>
      </c>
      <c r="C289" s="1">
        <f>シミュレーション!A290-シミュレーション!L290-シミュレーション!M290-シミュレーション!Y290-シミュレーション!AM290-シミュレーション!AP290-シミュレーション!AR290</f>
        <v>200.99784785000003</v>
      </c>
      <c r="E289" s="1">
        <v>287</v>
      </c>
      <c r="F289" s="24">
        <f>(シミュレーション!H290+シミュレーション!I290+シミュレーション!Q290*12+シミュレーション!S290*12+シミュレーション!AP290+シミュレーション!AQ290)/A289</f>
        <v>0.18019352119860629</v>
      </c>
      <c r="G289" s="24">
        <f>(シミュレーション!L290+シミュレーション!M290+シミュレーション!Y290+シミュレーション!AM290+シミュレーション!AP290+シミュレーション!AR290)/A289</f>
        <v>0.29965906672473874</v>
      </c>
      <c r="I289" s="1">
        <v>287</v>
      </c>
      <c r="J289" s="1">
        <f>シミュレーション!E290</f>
        <v>40.129919999999998</v>
      </c>
      <c r="K289" s="1">
        <f>シミュレーション!F290</f>
        <v>80.516999999999996</v>
      </c>
    </row>
    <row r="290" spans="1:11">
      <c r="A290" s="1">
        <v>288</v>
      </c>
      <c r="B290" s="1">
        <f>シミュレーション!A291-シミュレーション!H291-シミュレーション!I291-シミュレーション!Q291*12-シミュレーション!S291*12-シミュレーション!AP291-シミュレーション!AQ291</f>
        <v>236.17872441599997</v>
      </c>
      <c r="C290" s="1">
        <f>シミュレーション!A291-シミュレーション!L291-シミュレーション!M291-シミュレーション!Y291-シミュレーション!AM291-シミュレーション!AP291-シミュレーション!AR291</f>
        <v>201.800341355</v>
      </c>
      <c r="E290" s="1">
        <v>288</v>
      </c>
      <c r="F290" s="24">
        <f>(シミュレーション!H291+シミュレーション!I291+シミュレーション!Q291*12+シミュレーション!S291*12+シミュレーション!AP291+シミュレーション!AQ291)/A290</f>
        <v>0.17993498466666669</v>
      </c>
      <c r="G290" s="24">
        <f>(シミュレーション!L291+シミュレーション!M291+シミュレーション!Y291+シミュレーション!AM291+シミュレーション!AP291+シミュレーション!AR291)/A290</f>
        <v>0.2993043702951389</v>
      </c>
      <c r="I290" s="1">
        <v>288</v>
      </c>
      <c r="J290" s="1">
        <f>シミュレーション!E291</f>
        <v>40.129919999999998</v>
      </c>
      <c r="K290" s="1">
        <f>シミュレーション!F291</f>
        <v>80.625100000000003</v>
      </c>
    </row>
    <row r="291" spans="1:11">
      <c r="A291" s="1">
        <v>289</v>
      </c>
      <c r="B291" s="1">
        <f>シミュレーション!A292-シミュレーション!H292-シミュレーション!I292-シミュレーション!Q292*12-シミュレーション!S292*12-シミュレーション!AP292-シミュレーション!AQ292</f>
        <v>237.07298941599998</v>
      </c>
      <c r="C291" s="1">
        <f>シミュレーション!A292-シミュレーション!L292-シミュレーション!M292-シミュレーション!Y292-シミュレーション!AM292-シミュレーション!AP292-シミュレーション!AR292</f>
        <v>202.60283486</v>
      </c>
      <c r="E291" s="1">
        <v>289</v>
      </c>
      <c r="F291" s="24">
        <f>(シミュレーション!H292+シミュレーション!I292+シミュレーション!Q292*12+シミュレーション!S292*12+シミュレーション!AP292+シミュレーション!AQ292)/A291</f>
        <v>0.17967823731487889</v>
      </c>
      <c r="G291" s="24">
        <f>(シミュレーション!L292+シミュレーション!M292+シミュレーション!Y292+シミュレーション!AM292+シミュレーション!AP292+シミュレーション!AR292)/A291</f>
        <v>0.29895212851211078</v>
      </c>
      <c r="I291" s="1">
        <v>289</v>
      </c>
      <c r="J291" s="1">
        <f>シミュレーション!E292</f>
        <v>40.129919999999998</v>
      </c>
      <c r="K291" s="1">
        <f>シミュレーション!F292</f>
        <v>80.733200000000011</v>
      </c>
    </row>
    <row r="292" spans="1:11">
      <c r="A292" s="1">
        <v>290</v>
      </c>
      <c r="B292" s="1">
        <f>シミュレーション!A293-シミュレーション!H293-シミュレーション!I293-シミュレーション!Q293*12-シミュレーション!S293*12-シミュレーション!AP293-シミュレーション!AQ293</f>
        <v>237.96725441599992</v>
      </c>
      <c r="C292" s="1">
        <f>シミュレーション!A293-シミュレーション!L293-シミュレーション!M293-シミュレーション!Y293-シミュレーション!AM293-シミュレーション!AP293-シミュレーション!AR293</f>
        <v>203.40532836500003</v>
      </c>
      <c r="E292" s="1">
        <v>290</v>
      </c>
      <c r="F292" s="24">
        <f>(シミュレーション!H293+シミュレーション!I293+シミュレーション!Q293*12+シミュレーション!S293*12+シミュレーション!AP293+シミュレーション!AQ293)/A292</f>
        <v>0.17942326063448277</v>
      </c>
      <c r="G292" s="24">
        <f>(シミュレーション!L293+シミュレーション!M293+シミュレーション!Y293+シミュレーション!AM293+シミュレーション!AP293+シミュレーション!AR293)/A292</f>
        <v>0.29860231598275866</v>
      </c>
      <c r="I292" s="1">
        <v>290</v>
      </c>
      <c r="J292" s="1">
        <f>シミュレーション!E293</f>
        <v>40.129919999999998</v>
      </c>
      <c r="K292" s="1">
        <f>シミュレーション!F293</f>
        <v>80.84129999999999</v>
      </c>
    </row>
    <row r="293" spans="1:11">
      <c r="A293" s="1">
        <v>291</v>
      </c>
      <c r="B293" s="1">
        <f>シミュレーション!A294-シミュレーション!H294-シミュレーション!I294-シミュレーション!Q294*12-シミュレーション!S294*12-シミュレーション!AP294-シミュレーション!AQ294</f>
        <v>238.86151941599999</v>
      </c>
      <c r="C293" s="1">
        <f>シミュレーション!A294-シミュレーション!L294-シミュレーション!M294-シミュレーション!Y294-シミュレーション!AM294-シミュレーション!AP294-シミュレーション!AR294</f>
        <v>204.20782187000003</v>
      </c>
      <c r="E293" s="1">
        <v>291</v>
      </c>
      <c r="F293" s="24">
        <f>(シミュレーション!H294+シミュレーション!I294+シミュレーション!Q294*12+シミュレーション!S294*12+シミュレーション!AP294+シミュレーション!AQ294)/A293</f>
        <v>0.17917003637113402</v>
      </c>
      <c r="G293" s="24">
        <f>(シミュレーション!L294+シミュレーション!M294+シミュレーション!Y294+シミュレーション!AM294+シミュレーション!AP294+シミュレーション!AR294)/A293</f>
        <v>0.29825490766323026</v>
      </c>
      <c r="I293" s="1">
        <v>291</v>
      </c>
      <c r="J293" s="1">
        <f>シミュレーション!E294</f>
        <v>40.129919999999998</v>
      </c>
      <c r="K293" s="1">
        <f>シミュレーション!F294</f>
        <v>80.949399999999997</v>
      </c>
    </row>
    <row r="294" spans="1:11">
      <c r="A294" s="1">
        <v>292</v>
      </c>
      <c r="B294" s="1">
        <f>シミュレーション!A295-シミュレーション!H295-シミュレーション!I295-シミュレーション!Q295*12-シミュレーション!S295*12-シミュレーション!AP295-シミュレーション!AQ295</f>
        <v>239.75578441599995</v>
      </c>
      <c r="C294" s="1">
        <f>シミュレーション!A295-シミュレーション!L295-シミュレーション!M295-シミュレーション!Y295-シミュレーション!AM295-シミュレーション!AP295-シミュレーション!AR295</f>
        <v>205.01031537499998</v>
      </c>
      <c r="E294" s="1">
        <v>292</v>
      </c>
      <c r="F294" s="24">
        <f>(シミュレーション!H295+シミュレーション!I295+シミュレーション!Q295*12+シミュレーション!S295*12+シミュレーション!AP295+シミュレーション!AQ295)/A294</f>
        <v>0.17891854652054795</v>
      </c>
      <c r="G294" s="24">
        <f>(シミュレーション!L295+シミュレーション!M295+シミュレーション!Y295+シミュレーション!AM295+シミュレーション!AP295+シミュレーション!AR295)/A294</f>
        <v>0.29790987885273978</v>
      </c>
      <c r="I294" s="1">
        <v>292</v>
      </c>
      <c r="J294" s="1">
        <f>シミュレーション!E295</f>
        <v>40.129919999999998</v>
      </c>
      <c r="K294" s="1">
        <f>シミュレーション!F295</f>
        <v>81.057500000000005</v>
      </c>
    </row>
    <row r="295" spans="1:11">
      <c r="A295" s="1">
        <v>293</v>
      </c>
      <c r="B295" s="1">
        <f>シミュレーション!A296-シミュレーション!H296-シミュレーション!I296-シミュレーション!Q296*12-シミュレーション!S296*12-シミュレーション!AP296-シミュレーション!AQ296</f>
        <v>240.650049416</v>
      </c>
      <c r="C295" s="1">
        <f>シミュレーション!A296-シミュレーション!L296-シミュレーション!M296-シミュレーション!Y296-シミュレーション!AM296-シミュレーション!AP296-シミュレーション!AR296</f>
        <v>205.81280888000006</v>
      </c>
      <c r="E295" s="1">
        <v>293</v>
      </c>
      <c r="F295" s="24">
        <f>(シミュレーション!H296+シミュレーション!I296+シミュレーション!Q296*12+シミュレーション!S296*12+シミュレーション!AP296+シミュレーション!AQ296)/A295</f>
        <v>0.17866877332423209</v>
      </c>
      <c r="G295" s="24">
        <f>(シミュレーション!L296+シミュレーション!M296+シミュレーション!Y296+シミュレーション!AM296+シミュレーション!AP296+シミュレーション!AR296)/A295</f>
        <v>0.29756720518771335</v>
      </c>
      <c r="I295" s="1">
        <v>293</v>
      </c>
      <c r="J295" s="1">
        <f>シミュレーション!E296</f>
        <v>40.129919999999998</v>
      </c>
      <c r="K295" s="1">
        <f>シミュレーション!F296</f>
        <v>81.165600000000012</v>
      </c>
    </row>
    <row r="296" spans="1:11">
      <c r="A296" s="1">
        <v>294</v>
      </c>
      <c r="B296" s="1">
        <f>シミュレーション!A297-シミュレーション!H297-シミュレーション!I297-シミュレーション!Q297*12-シミュレーション!S297*12-シミュレーション!AP297-シミュレーション!AQ297</f>
        <v>241.54431441599996</v>
      </c>
      <c r="C296" s="1">
        <f>シミュレーション!A297-シミュレーション!L297-シミュレーション!M297-シミュレーション!Y297-シミュレーション!AM297-シミュレーション!AP297-シミュレーション!AR297</f>
        <v>206.61530238500001</v>
      </c>
      <c r="E296" s="1">
        <v>294</v>
      </c>
      <c r="F296" s="24">
        <f>(シミュレーション!H297+シミュレーション!I297+シミュレーション!Q297*12+シミュレーション!S297*12+シミュレーション!AP297+シミュレーション!AQ297)/A296</f>
        <v>0.17842069926530613</v>
      </c>
      <c r="G296" s="24">
        <f>(シミュレーション!L297+シミュレーション!M297+シミュレーション!Y297+シミュレーション!AM297+シミュレーション!AP297+シミュレーション!AR297)/A296</f>
        <v>0.29722686263605447</v>
      </c>
      <c r="I296" s="1">
        <v>294</v>
      </c>
      <c r="J296" s="1">
        <f>シミュレーション!E297</f>
        <v>40.129919999999998</v>
      </c>
      <c r="K296" s="1">
        <f>シミュレーション!F297</f>
        <v>81.273699999999991</v>
      </c>
    </row>
    <row r="297" spans="1:11">
      <c r="A297" s="1">
        <v>295</v>
      </c>
      <c r="B297" s="1">
        <f>シミュレーション!A298-シミュレーション!H298-シミュレーション!I298-シミュレーション!Q298*12-シミュレーション!S298*12-シミュレーション!AP298-シミュレーション!AQ298</f>
        <v>242.43857941599998</v>
      </c>
      <c r="C297" s="1">
        <f>シミュレーション!A298-シミュレーション!L298-シミュレーション!M298-シミュレーション!Y298-シミュレーション!AM298-シミュレーション!AP298-シミュレーション!AR298</f>
        <v>207.41779589000001</v>
      </c>
      <c r="E297" s="1">
        <v>295</v>
      </c>
      <c r="F297" s="24">
        <f>(シミュレーション!H298+シミュレーション!I298+シミュレーション!Q298*12+シミュレーション!S298*12+シミュレーション!AP298+シミュレーション!AQ298)/A297</f>
        <v>0.17817430706440679</v>
      </c>
      <c r="G297" s="24">
        <f>(シミュレーション!L298+シミュレーション!M298+シミュレーション!Y298+シミュレーション!AM298+シミュレーション!AP298+シミュレーション!AR298)/A297</f>
        <v>0.2968888274915254</v>
      </c>
      <c r="I297" s="1">
        <v>295</v>
      </c>
      <c r="J297" s="1">
        <f>シミュレーション!E298</f>
        <v>40.129919999999998</v>
      </c>
      <c r="K297" s="1">
        <f>シミュレーション!F298</f>
        <v>81.381799999999998</v>
      </c>
    </row>
    <row r="298" spans="1:11">
      <c r="A298" s="1">
        <v>296</v>
      </c>
      <c r="B298" s="1">
        <f>シミュレーション!A299-シミュレーション!H299-シミュレーション!I299-シミュレーション!Q299*12-シミュレーション!S299*12-シミュレーション!AP299-シミュレーション!AQ299</f>
        <v>243.332844416</v>
      </c>
      <c r="C298" s="1">
        <f>シミュレーション!A299-シミュレーション!L299-シミュレーション!M299-シミュレーション!Y299-シミュレーション!AM299-シミュレーション!AP299-シミュレーション!AR299</f>
        <v>208.22028939500004</v>
      </c>
      <c r="E298" s="1">
        <v>296</v>
      </c>
      <c r="F298" s="24">
        <f>(シミュレーション!H299+シミュレーション!I299+シミュレーション!Q299*12+シミュレーション!S299*12+シミュレーション!AP299+シミュレーション!AQ299)/A298</f>
        <v>0.17792957967567569</v>
      </c>
      <c r="G298" s="24">
        <f>(シミュレーション!L299+シミュレーション!M299+シミュレーション!Y299+シミュレーション!AM299+シミュレーション!AP299+シミュレーション!AR299)/A298</f>
        <v>0.29655307636824324</v>
      </c>
      <c r="I298" s="1">
        <v>296</v>
      </c>
      <c r="J298" s="1">
        <f>シミュレーション!E299</f>
        <v>40.129919999999998</v>
      </c>
      <c r="K298" s="1">
        <f>シミュレーション!F299</f>
        <v>81.489900000000006</v>
      </c>
    </row>
    <row r="299" spans="1:11">
      <c r="A299" s="1">
        <v>297</v>
      </c>
      <c r="B299" s="1">
        <f>シミュレーション!A300-シミュレーション!H300-シミュレーション!I300-シミュレーション!Q300*12-シミュレーション!S300*12-シミュレーション!AP300-シミュレーション!AQ300</f>
        <v>244.22710941599996</v>
      </c>
      <c r="C299" s="1">
        <f>シミュレーション!A300-シミュレーション!L300-シミュレーション!M300-シミュレーション!Y300-シミュレーション!AM300-シミュレーション!AP300-シミュレーション!AR300</f>
        <v>209.02278290000001</v>
      </c>
      <c r="E299" s="1">
        <v>297</v>
      </c>
      <c r="F299" s="24">
        <f>(シミュレーション!H300+シミュレーション!I300+シミュレーション!Q300*12+シミュレーション!S300*12+シミュレーション!AP300+シミュレーション!AQ300)/A299</f>
        <v>0.17768650028282829</v>
      </c>
      <c r="G299" s="24">
        <f>(シミュレーション!L300+シミュレーション!M300+シミュレーション!Y300+シミュレーション!AM300+シミュレーション!AP300+シミュレーション!AR300)/A299</f>
        <v>0.29621958619528621</v>
      </c>
      <c r="I299" s="1">
        <v>297</v>
      </c>
      <c r="J299" s="1">
        <f>シミュレーション!E300</f>
        <v>40.129919999999998</v>
      </c>
      <c r="K299" s="1">
        <f>シミュレーション!F300</f>
        <v>81.598000000000013</v>
      </c>
    </row>
    <row r="300" spans="1:11">
      <c r="A300" s="1">
        <v>298</v>
      </c>
      <c r="B300" s="1">
        <f>シミュレーション!A301-シミュレーション!H301-シミュレーション!I301-シミュレーション!Q301*12-シミュレーション!S301*12-シミュレーション!AP301-シミュレーション!AQ301</f>
        <v>245.12137441599995</v>
      </c>
      <c r="C300" s="1">
        <f>シミュレーション!A301-シミュレーション!L301-シミュレーション!M301-シミュレーション!Y301-シミュレーション!AM301-シミュレーション!AP301-シミュレーション!AR301</f>
        <v>209.82527640499995</v>
      </c>
      <c r="E300" s="1">
        <v>298</v>
      </c>
      <c r="F300" s="24">
        <f>(シミュレーション!H301+シミュレーション!I301+シミュレーション!Q301*12+シミュレーション!S301*12+シミュレーション!AP301+シミュレーション!AQ301)/A300</f>
        <v>0.17744505229530202</v>
      </c>
      <c r="G300" s="24">
        <f>(シミュレーション!L301+シミュレーション!M301+シミュレーション!Y301+シミュレーション!AM301+シミュレーション!AP301+シミュレーション!AR301)/A300</f>
        <v>0.29588833421140937</v>
      </c>
      <c r="I300" s="1">
        <v>298</v>
      </c>
      <c r="J300" s="1">
        <f>シミュレーション!E301</f>
        <v>40.129919999999998</v>
      </c>
      <c r="K300" s="1">
        <f>シミュレーション!F301</f>
        <v>81.706099999999992</v>
      </c>
    </row>
    <row r="301" spans="1:11">
      <c r="A301" s="1">
        <v>299</v>
      </c>
      <c r="B301" s="1">
        <f>シミュレーション!A302-シミュレーション!H302-シミュレーション!I302-シミュレーション!Q302*12-シミュレーション!S302*12-シミュレーション!AP302-シミュレーション!AQ302</f>
        <v>246.01563941599997</v>
      </c>
      <c r="C301" s="1">
        <f>シミュレーション!A302-シミュレーション!L302-シミュレーション!M302-シミュレーション!Y302-シミュレーション!AM302-シミュレーション!AP302-シミュレーション!AR302</f>
        <v>210.62776991000001</v>
      </c>
      <c r="E301" s="1">
        <v>299</v>
      </c>
      <c r="F301" s="24">
        <f>(シミュレーション!H302+シミュレーション!I302+シミュレーション!Q302*12+シミュレーション!S302*12+シミュレーション!AP302+シミュレーション!AQ302)/A301</f>
        <v>0.17720521934448163</v>
      </c>
      <c r="G301" s="24">
        <f>(シミュレーション!L302+シミュレーション!M302+シミュレーション!Y302+シミュレーション!AM302+シミュレーション!AP302+シミュレーション!AR302)/A301</f>
        <v>0.29555929795986624</v>
      </c>
      <c r="I301" s="1">
        <v>299</v>
      </c>
      <c r="J301" s="1">
        <f>シミュレーション!E302</f>
        <v>40.129919999999998</v>
      </c>
      <c r="K301" s="1">
        <f>シミュレーション!F302</f>
        <v>81.8142</v>
      </c>
    </row>
    <row r="302" spans="1:11">
      <c r="A302" s="1">
        <v>300</v>
      </c>
      <c r="B302" s="1">
        <f>シミュレーション!A303-シミュレーション!H303-シミュレーション!I303-シミュレーション!Q303*12-シミュレーション!S303*12-シミュレーション!AP303-シミュレーション!AQ303</f>
        <v>244.07087978399994</v>
      </c>
      <c r="C302" s="1">
        <f>シミュレーション!A303-シミュレーション!L303-シミュレーション!M303-シミュレーション!Y303-シミュレーション!AM303-シミュレーション!AP303-シミュレーション!AR303</f>
        <v>211.43026341499998</v>
      </c>
      <c r="E302" s="1">
        <v>300</v>
      </c>
      <c r="F302" s="24">
        <f>(シミュレーション!H303+シミュレーション!I303+シミュレーション!Q303*12+シミュレーション!S303*12+シミュレーション!AP303+シミュレーション!AQ303)/A302</f>
        <v>0.18643040072</v>
      </c>
      <c r="G302" s="24">
        <f>(シミュレーション!L303+シミュレーション!M303+シミュレーション!Y303+シミュレーション!AM303+シミュレーション!AP303+シミュレーション!AR303)/A302</f>
        <v>0.29523245528333336</v>
      </c>
      <c r="I302" s="1">
        <v>300</v>
      </c>
      <c r="J302" s="1">
        <f>シミュレーション!E303</f>
        <v>43.474080000000001</v>
      </c>
      <c r="K302" s="1">
        <f>シミュレーション!F303</f>
        <v>81.922300000000007</v>
      </c>
    </row>
    <row r="303" spans="1:11">
      <c r="A303" s="1">
        <v>301</v>
      </c>
      <c r="B303" s="1">
        <f>シミュレーション!A304-シミュレーション!H304-シミュレーション!I304-シミュレーション!Q304*12-シミュレーション!S304*12-シミュレーション!AP304-シミュレーション!AQ304</f>
        <v>244.96514478400002</v>
      </c>
      <c r="C303" s="1">
        <f>シミュレーション!A304-シミュレーション!L304-シミュレーション!M304-シミュレーション!Y304-シミュレーション!AM304-シミュレーション!AP304-シミュレーション!AR304</f>
        <v>212.23275691999999</v>
      </c>
      <c r="E303" s="1">
        <v>301</v>
      </c>
      <c r="F303" s="24">
        <f>(シミュレーション!H304+シミュレーション!I304+シミュレーション!Q304*12+シミュレーション!S304*12+シミュレーション!AP304+シミュレーション!AQ304)/A303</f>
        <v>0.18616230968770764</v>
      </c>
      <c r="G303" s="24">
        <f>(シミュレーション!L304+シミュレーション!M304+シミュレーション!Y304+シミュレーション!AM304+シミュレーション!AP304+シミュレーション!AR304)/A303</f>
        <v>0.29490778431893688</v>
      </c>
      <c r="I303" s="1">
        <v>301</v>
      </c>
      <c r="J303" s="1">
        <f>シミュレーション!E304</f>
        <v>43.474080000000001</v>
      </c>
      <c r="K303" s="1">
        <f>シミュレーション!F304</f>
        <v>82.0304</v>
      </c>
    </row>
    <row r="304" spans="1:11">
      <c r="A304" s="1">
        <v>302</v>
      </c>
      <c r="B304" s="1">
        <f>シミュレーション!A305-シミュレーション!H305-シミュレーション!I305-シミュレーション!Q305*12-シミュレーション!S305*12-シミュレーション!AP305-シミュレーション!AQ305</f>
        <v>245.85940978399995</v>
      </c>
      <c r="C304" s="1">
        <f>シミュレーション!A305-シミュレーション!L305-シミュレーション!M305-シミュレーション!Y305-シミュレーション!AM305-シミュレーション!AP305-シミュレーション!AR305</f>
        <v>213.03525042499999</v>
      </c>
      <c r="E304" s="1">
        <v>302</v>
      </c>
      <c r="F304" s="24">
        <f>(シミュレーション!H305+シミュレーション!I305+シミュレーション!Q305*12+シミュレーション!S305*12+シミュレーション!AP305+シミュレーション!AQ305)/A304</f>
        <v>0.18589599409271523</v>
      </c>
      <c r="G304" s="24">
        <f>(シミュレーション!L305+シミュレーション!M305+シミュレーション!Y305+シミュレーション!AM305+シミュレーション!AP305+シミュレーション!AR305)/A304</f>
        <v>0.29458526349337749</v>
      </c>
      <c r="I304" s="1">
        <v>302</v>
      </c>
      <c r="J304" s="1">
        <f>シミュレーション!E305</f>
        <v>43.474080000000001</v>
      </c>
      <c r="K304" s="1">
        <f>シミュレーション!F305</f>
        <v>82.138499999999993</v>
      </c>
    </row>
    <row r="305" spans="1:11">
      <c r="A305" s="1">
        <v>303</v>
      </c>
      <c r="B305" s="1">
        <f>シミュレーション!A306-シミュレーション!H306-シミュレーション!I306-シミュレーション!Q306*12-シミュレーション!S306*12-シミュレーション!AP306-シミュレーション!AQ306</f>
        <v>246.75367478400003</v>
      </c>
      <c r="C305" s="1">
        <f>シミュレーション!A306-シミュレーション!L306-シミュレーション!M306-シミュレーション!Y306-シミュレーション!AM306-シミュレーション!AP306-シミュレーション!AR306</f>
        <v>213.83774392999999</v>
      </c>
      <c r="E305" s="1">
        <v>303</v>
      </c>
      <c r="F305" s="24">
        <f>(シミュレーション!H306+シミュレーション!I306+シミュレーション!Q306*12+シミュレーション!S306*12+シミュレーション!AP306+シミュレーション!AQ306)/A305</f>
        <v>0.18563143635643564</v>
      </c>
      <c r="G305" s="24">
        <f>(シミュレーション!L306+シミュレーション!M306+シミュレーション!Y306+シミュレーション!AM306+シミュレーション!AP306+シミュレーション!AR306)/A305</f>
        <v>0.29426487151815184</v>
      </c>
      <c r="I305" s="1">
        <v>303</v>
      </c>
      <c r="J305" s="1">
        <f>シミュレーション!E306</f>
        <v>43.474080000000001</v>
      </c>
      <c r="K305" s="1">
        <f>シミュレーション!F306</f>
        <v>82.246600000000001</v>
      </c>
    </row>
    <row r="306" spans="1:11">
      <c r="A306" s="1">
        <v>304</v>
      </c>
      <c r="B306" s="1">
        <f>シミュレーション!A307-シミュレーション!H307-シミュレーション!I307-シミュレーション!Q307*12-シミュレーション!S307*12-シミュレーション!AP307-シミュレーション!AQ307</f>
        <v>247.64793978399999</v>
      </c>
      <c r="C306" s="1">
        <f>シミュレーション!A307-シミュレーション!L307-シミュレーション!M307-シミュレーション!Y307-シミュレーション!AM307-シミュレーション!AP307-シミュレーション!AR307</f>
        <v>214.64023743499993</v>
      </c>
      <c r="E306" s="1">
        <v>304</v>
      </c>
      <c r="F306" s="24">
        <f>(シミュレーション!H307+シミュレーション!I307+シミュレーション!Q307*12+シミュレーション!S307*12+シミュレーション!AP307+シミュレーション!AQ307)/A306</f>
        <v>0.18536861913157895</v>
      </c>
      <c r="G306" s="24">
        <f>(シミュレーション!L307+シミュレーション!M307+シミュレーション!Y307+シミュレーション!AM307+シミュレーション!AP307+シミュレーション!AR307)/A306</f>
        <v>0.29394658738486845</v>
      </c>
      <c r="I306" s="1">
        <v>304</v>
      </c>
      <c r="J306" s="1">
        <f>シミュレーション!E307</f>
        <v>43.474080000000001</v>
      </c>
      <c r="K306" s="1">
        <f>シミュレーション!F307</f>
        <v>82.354700000000008</v>
      </c>
    </row>
    <row r="307" spans="1:11">
      <c r="A307" s="1">
        <v>305</v>
      </c>
      <c r="B307" s="1">
        <f>シミュレーション!A308-シミュレーション!H308-シミュレーション!I308-シミュレーション!Q308*12-シミュレーション!S308*12-シミュレーション!AP308-シミュレーション!AQ308</f>
        <v>248.54220478400001</v>
      </c>
      <c r="C307" s="1">
        <f>シミュレーション!A308-シミュレーション!L308-シミュレーション!M308-シミュレーション!Y308-シミュレーション!AM308-シミュレーション!AP308-シミュレーション!AR308</f>
        <v>215.44273094000002</v>
      </c>
      <c r="E307" s="1">
        <v>305</v>
      </c>
      <c r="F307" s="24">
        <f>(シミュレーション!H308+シミュレーション!I308+シミュレーション!Q308*12+シミュレーション!S308*12+シミュレーション!AP308+シミュレーション!AQ308)/A307</f>
        <v>0.18510752529836066</v>
      </c>
      <c r="G307" s="24">
        <f>(シミュレーション!L308+シミュレーション!M308+シミュレーション!Y308+シミュレーション!AM308+シミュレーション!AP308+シミュレーション!AR308)/A307</f>
        <v>0.29363039036065575</v>
      </c>
      <c r="I307" s="1">
        <v>305</v>
      </c>
      <c r="J307" s="1">
        <f>シミュレーション!E308</f>
        <v>43.474080000000001</v>
      </c>
      <c r="K307" s="1">
        <f>シミュレーション!F308</f>
        <v>82.462800000000001</v>
      </c>
    </row>
    <row r="308" spans="1:11">
      <c r="A308" s="1">
        <v>306</v>
      </c>
      <c r="B308" s="1">
        <f>シミュレーション!A309-シミュレーション!H309-シミュレーション!I309-シミュレーション!Q309*12-シミュレーション!S309*12-シミュレーション!AP309-シミュレーション!AQ309</f>
        <v>249.436469784</v>
      </c>
      <c r="C308" s="1">
        <f>シミュレーション!A309-シミュレーション!L309-シミュレーション!M309-シミュレーション!Y309-シミュレーション!AM309-シミュレーション!AP309-シミュレーション!AR309</f>
        <v>216.24522444499996</v>
      </c>
      <c r="E308" s="1">
        <v>306</v>
      </c>
      <c r="F308" s="24">
        <f>(シミュレーション!H309+シミュレーション!I309+シミュレーション!Q309*12+シミュレーション!S309*12+シミュレーション!AP309+シミュレーション!AQ309)/A308</f>
        <v>0.18484813796078431</v>
      </c>
      <c r="G308" s="24">
        <f>(シミュレーション!L309+シミュレーション!M309+シミュレーション!Y309+シミュレーション!AM309+シミュレーション!AP309+シミュレーション!AR309)/A308</f>
        <v>0.29331625998366018</v>
      </c>
      <c r="I308" s="1">
        <v>306</v>
      </c>
      <c r="J308" s="1">
        <f>シミュレーション!E309</f>
        <v>43.474080000000001</v>
      </c>
      <c r="K308" s="1">
        <f>シミュレーション!F309</f>
        <v>82.570899999999995</v>
      </c>
    </row>
    <row r="309" spans="1:11">
      <c r="A309" s="1">
        <v>307</v>
      </c>
      <c r="B309" s="1">
        <f>シミュレーション!A310-シミュレーション!H310-シミュレーション!I310-シミュレーション!Q310*12-シミュレーション!S310*12-シミュレーション!AP310-シミュレーション!AQ310</f>
        <v>250.33073478400001</v>
      </c>
      <c r="C309" s="1">
        <f>シミュレーション!A310-シミュレーション!L310-シミュレーション!M310-シミュレーション!Y310-シミュレーション!AM310-シミュレーション!AP310-シミュレーション!AR310</f>
        <v>217.04771794999996</v>
      </c>
      <c r="E309" s="1">
        <v>307</v>
      </c>
      <c r="F309" s="24">
        <f>(シミュレーション!H310+シミュレーション!I310+シミュレーション!Q310*12+シミュレーション!S310*12+シミュレーション!AP310+シミュレーション!AQ310)/A309</f>
        <v>0.18459044044299674</v>
      </c>
      <c r="G309" s="24">
        <f>(シミュレーション!L310+シミュレーション!M310+シミュレーション!Y310+シミュレーション!AM310+シミュレーション!AP310+シミュレーション!AR310)/A309</f>
        <v>0.29300417605863194</v>
      </c>
      <c r="I309" s="1">
        <v>307</v>
      </c>
      <c r="J309" s="1">
        <f>シミュレーション!E310</f>
        <v>43.474080000000001</v>
      </c>
      <c r="K309" s="1">
        <f>シミュレーション!F310</f>
        <v>82.679000000000002</v>
      </c>
    </row>
    <row r="310" spans="1:11">
      <c r="A310" s="1">
        <v>308</v>
      </c>
      <c r="B310" s="1">
        <f>シミュレーション!A311-シミュレーション!H311-シミュレーション!I311-シミュレーション!Q311*12-シミュレーション!S311*12-シミュレーション!AP311-シミュレーション!AQ311</f>
        <v>251.22499978399998</v>
      </c>
      <c r="C310" s="1">
        <f>シミュレーション!A311-シミュレーション!L311-シミュレーション!M311-シミュレーション!Y311-シミュレーション!AM311-シミュレーション!AP311-シミュレーション!AR311</f>
        <v>217.85021145499999</v>
      </c>
      <c r="E310" s="1">
        <v>308</v>
      </c>
      <c r="F310" s="24">
        <f>(シミュレーション!H311+シミュレーション!I311+シミュレーション!Q311*12+シミュレーション!S311*12+シミュレーション!AP311+シミュレーション!AQ311)/A310</f>
        <v>0.18433441628571429</v>
      </c>
      <c r="G310" s="24">
        <f>(シミュレーション!L311+シミュレーション!M311+シミュレーション!Y311+シミュレーション!AM311+シミュレーション!AP311+シミュレーション!AR311)/A310</f>
        <v>0.29269411865259742</v>
      </c>
      <c r="I310" s="1">
        <v>308</v>
      </c>
      <c r="J310" s="1">
        <f>シミュレーション!E311</f>
        <v>43.474080000000001</v>
      </c>
      <c r="K310" s="1">
        <f>シミュレーション!F311</f>
        <v>82.787100000000009</v>
      </c>
    </row>
    <row r="311" spans="1:11">
      <c r="A311" s="1">
        <v>309</v>
      </c>
      <c r="B311" s="1">
        <f>シミュレーション!A312-シミュレーション!H312-シミュレーション!I312-シミュレーション!Q312*12-シミュレーション!S312*12-シミュレーション!AP312-シミュレーション!AQ312</f>
        <v>252.11926478399999</v>
      </c>
      <c r="C311" s="1">
        <f>シミュレーション!A312-シミュレーション!L312-シミュレーション!M312-シミュレーション!Y312-シミュレーション!AM312-シミュレーション!AP312-シミュレーション!AR312</f>
        <v>218.65270495999999</v>
      </c>
      <c r="E311" s="1">
        <v>309</v>
      </c>
      <c r="F311" s="24">
        <f>(シミュレーション!H312+シミュレーション!I312+シミュレーション!Q312*12+シミュレーション!S312*12+シミュレーション!AP312+シミュレーション!AQ312)/A311</f>
        <v>0.18408004924271845</v>
      </c>
      <c r="G311" s="24">
        <f>(シミュレーション!L312+シミュレーション!M312+シミュレーション!Y312+シミュレーション!AM312+シミュレーション!AP312+シミュレーション!AR312)/A311</f>
        <v>0.2923860680906149</v>
      </c>
      <c r="I311" s="1">
        <v>309</v>
      </c>
      <c r="J311" s="1">
        <f>シミュレーション!E312</f>
        <v>43.474080000000001</v>
      </c>
      <c r="K311" s="1">
        <f>シミュレーション!F312</f>
        <v>82.895200000000003</v>
      </c>
    </row>
    <row r="312" spans="1:11">
      <c r="A312" s="1">
        <v>310</v>
      </c>
      <c r="B312" s="1">
        <f>シミュレーション!A313-シミュレーション!H313-シミュレーション!I313-シミュレーション!Q313*12-シミュレーション!S313*12-シミュレーション!AP313-シミュレーション!AQ313</f>
        <v>253.01352978399999</v>
      </c>
      <c r="C312" s="1">
        <f>シミュレーション!A313-シミュレーション!L313-シミュレーション!M313-シミュレーション!Y313-シミュレーション!AM313-シミュレーション!AP313-シミュレーション!AR313</f>
        <v>219.45519846499994</v>
      </c>
      <c r="E312" s="1">
        <v>310</v>
      </c>
      <c r="F312" s="24">
        <f>(シミュレーション!H313+シミュレーション!I313+シミュレーション!Q313*12+シミュレーション!S313*12+シミュレーション!AP313+シミュレーション!AQ313)/A312</f>
        <v>0.18382732327741938</v>
      </c>
      <c r="G312" s="24">
        <f>(シミュレーション!L313+シミュレーション!M313+シミュレーション!Y313+シミュレーション!AM313+シミュレーション!AP313+シミュレーション!AR313)/A312</f>
        <v>0.29208000495161285</v>
      </c>
      <c r="I312" s="1">
        <v>310</v>
      </c>
      <c r="J312" s="1">
        <f>シミュレーション!E313</f>
        <v>43.474080000000001</v>
      </c>
      <c r="K312" s="1">
        <f>シミュレーション!F313</f>
        <v>83.003299999999996</v>
      </c>
    </row>
    <row r="313" spans="1:11">
      <c r="A313" s="1">
        <v>311</v>
      </c>
      <c r="B313" s="1">
        <f>シミュレーション!A314-シミュレーション!H314-シミュレーション!I314-シミュレーション!Q314*12-シミュレーション!S314*12-シミュレーション!AP314-シミュレーション!AQ314</f>
        <v>253.90779478399995</v>
      </c>
      <c r="C313" s="1">
        <f>シミュレーション!A314-シミュレーション!L314-シミュレーション!M314-シミュレーション!Y314-シミュレーション!AM314-シミュレーション!AP314-シミュレーション!AR314</f>
        <v>220.25769196999997</v>
      </c>
      <c r="E313" s="1">
        <v>311</v>
      </c>
      <c r="F313" s="24">
        <f>(シミュレーション!H314+シミュレーション!I314+シミュレーション!Q314*12+シミュレーション!S314*12+シミュレーション!AP314+シミュレーション!AQ314)/A313</f>
        <v>0.18357622255948552</v>
      </c>
      <c r="G313" s="24">
        <f>(シミュレーション!L314+シミュレーション!M314+シミュレーション!Y314+シミュレーション!AM314+シミュレーション!AP314+シミュレーション!AR314)/A313</f>
        <v>0.29177591006430864</v>
      </c>
      <c r="I313" s="1">
        <v>311</v>
      </c>
      <c r="J313" s="1">
        <f>シミュレーション!E314</f>
        <v>43.474080000000001</v>
      </c>
      <c r="K313" s="1">
        <f>シミュレーション!F314</f>
        <v>83.111400000000003</v>
      </c>
    </row>
    <row r="314" spans="1:11">
      <c r="A314" s="1">
        <v>312</v>
      </c>
      <c r="B314" s="1">
        <f>シミュレーション!A315-シミュレーション!H315-シミュレーション!I315-シミュレーション!Q315*12-シミュレーション!S315*12-シミュレーション!AP315-シミュレーション!AQ315</f>
        <v>254.80205978400002</v>
      </c>
      <c r="C314" s="1">
        <f>シミュレーション!A315-シミュレーション!L315-シミュレーション!M315-シミュレーション!Y315-シミュレーション!AM315-シミュレーション!AP315-シミュレーション!AR315</f>
        <v>221.06018547499994</v>
      </c>
      <c r="E314" s="1">
        <v>312</v>
      </c>
      <c r="F314" s="24">
        <f>(シミュレーション!H315+シミュレーション!I315+シミュレーション!Q315*12+シミュレーション!S315*12+シミュレーション!AP315+シミュレーション!AQ315)/A314</f>
        <v>0.18332673146153847</v>
      </c>
      <c r="G314" s="24">
        <f>(シミュレーション!L315+シミュレーション!M315+シミュレーション!Y315+シミュレーション!AM315+シミュレーション!AP315+シミュレーション!AR315)/A314</f>
        <v>0.29147376450320511</v>
      </c>
      <c r="I314" s="1">
        <v>312</v>
      </c>
      <c r="J314" s="1">
        <f>シミュレーション!E315</f>
        <v>43.474080000000001</v>
      </c>
      <c r="K314" s="1">
        <f>シミュレーション!F315</f>
        <v>83.219500000000011</v>
      </c>
    </row>
    <row r="315" spans="1:11">
      <c r="A315" s="1">
        <v>313</v>
      </c>
      <c r="B315" s="1">
        <f>シミュレーション!A316-シミュレーション!H316-シミュレーション!I316-シミュレーション!Q316*12-シミュレーション!S316*12-シミュレーション!AP316-シミュレーション!AQ316</f>
        <v>255.69632478399998</v>
      </c>
      <c r="C315" s="1">
        <f>シミュレーション!A316-シミュレーション!L316-シミュレーション!M316-シミュレーション!Y316-シミュレーション!AM316-シミュレーション!AP316-シミュレーション!AR316</f>
        <v>221.86267897999997</v>
      </c>
      <c r="E315" s="1">
        <v>313</v>
      </c>
      <c r="F315" s="24">
        <f>(シミュレーション!H316+シミュレーション!I316+シミュレーション!Q316*12+シミュレーション!S316*12+シミュレーション!AP316+シミュレーション!AQ316)/A315</f>
        <v>0.18307883455591056</v>
      </c>
      <c r="G315" s="24">
        <f>(シミュレーション!L316+シミュレーション!M316+シミュレーション!Y316+シミュレーション!AM316+シミュレーション!AP316+シミュレーション!AR316)/A315</f>
        <v>0.29117354958466451</v>
      </c>
      <c r="I315" s="1">
        <v>313</v>
      </c>
      <c r="J315" s="1">
        <f>シミュレーション!E316</f>
        <v>43.474080000000001</v>
      </c>
      <c r="K315" s="1">
        <f>シミュレーション!F316</f>
        <v>83.32759999999999</v>
      </c>
    </row>
    <row r="316" spans="1:11">
      <c r="A316" s="1">
        <v>314</v>
      </c>
      <c r="B316" s="1">
        <f>シミュレーション!A317-シミュレーション!H317-シミュレーション!I317-シミュレーション!Q317*12-シミュレーション!S317*12-シミュレーション!AP317-シミュレーション!AQ317</f>
        <v>256.59058978399997</v>
      </c>
      <c r="C316" s="1">
        <f>シミュレーション!A317-シミュレーション!L317-シミュレーション!M317-シミュレーション!Y317-シミュレーション!AM317-シミュレーション!AP317-シミュレーション!AR317</f>
        <v>222.66517248499991</v>
      </c>
      <c r="E316" s="1">
        <v>314</v>
      </c>
      <c r="F316" s="24">
        <f>(シミュレーション!H317+シミュレーション!I317+シミュレーション!Q317*12+シミュレーション!S317*12+シミュレーション!AP317+シミュレーション!AQ317)/A316</f>
        <v>0.18283251661146499</v>
      </c>
      <c r="G316" s="24">
        <f>(シミュレーション!L317+シミュレーション!M317+シミュレーション!Y317+シミュレーション!AM317+シミュレーション!AP317+シミュレーション!AR317)/A316</f>
        <v>0.29087524686305732</v>
      </c>
      <c r="I316" s="1">
        <v>314</v>
      </c>
      <c r="J316" s="1">
        <f>シミュレーション!E317</f>
        <v>43.474080000000001</v>
      </c>
      <c r="K316" s="1">
        <f>シミュレーション!F317</f>
        <v>83.435699999999997</v>
      </c>
    </row>
    <row r="317" spans="1:11">
      <c r="A317" s="1">
        <v>315</v>
      </c>
      <c r="B317" s="1">
        <f>シミュレーション!A318-シミュレーション!H318-シミュレーション!I318-シミュレーション!Q318*12-シミュレーション!S318*12-シミュレーション!AP318-シミュレーション!AQ318</f>
        <v>257.48485478399999</v>
      </c>
      <c r="C317" s="1">
        <f>シミュレーション!A318-シミュレーション!L318-シミュレーション!M318-シミュレーション!Y318-シミュレーション!AM318-シミュレーション!AP318-シミュレーション!AR318</f>
        <v>223.46766599</v>
      </c>
      <c r="E317" s="1">
        <v>315</v>
      </c>
      <c r="F317" s="24">
        <f>(シミュレーション!H318+シミュレーション!I318+シミュレーション!Q318*12+シミュレーション!S318*12+シミュレーション!AP318+シミュレーション!AQ318)/A317</f>
        <v>0.18258776259047621</v>
      </c>
      <c r="G317" s="24">
        <f>(シミュレーション!L318+シミュレーション!M318+シミュレーション!Y318+シミュレーション!AM318+シミュレーション!AP318+シミュレーション!AR318)/A317</f>
        <v>0.29057883812698415</v>
      </c>
      <c r="I317" s="1">
        <v>315</v>
      </c>
      <c r="J317" s="1">
        <f>シミュレーション!E318</f>
        <v>43.474080000000001</v>
      </c>
      <c r="K317" s="1">
        <f>シミュレーション!F318</f>
        <v>83.543800000000005</v>
      </c>
    </row>
    <row r="318" spans="1:11">
      <c r="A318" s="1">
        <v>316</v>
      </c>
      <c r="B318" s="1">
        <f>シミュレーション!A319-シミュレーション!H319-シミュレーション!I319-シミュレーション!Q319*12-シミュレーション!S319*12-シミュレーション!AP319-シミュレーション!AQ319</f>
        <v>258.37911978399995</v>
      </c>
      <c r="C318" s="1">
        <f>シミュレーション!A319-シミュレーション!L319-シミュレーション!M319-シミュレーション!Y319-シミュレーション!AM319-シミュレーション!AP319-シミュレーション!AR319</f>
        <v>224.27015949499997</v>
      </c>
      <c r="E318" s="1">
        <v>316</v>
      </c>
      <c r="F318" s="24">
        <f>(シミュレーション!H319+シミュレーション!I319+シミュレーション!Q319*12+シミュレーション!S319*12+シミュレーション!AP319+シミュレーション!AQ319)/A318</f>
        <v>0.18234455764556964</v>
      </c>
      <c r="G318" s="24">
        <f>(シミュレーション!L319+シミュレーション!M319+シミュレーション!Y319+シミュレーション!AM319+シミュレーション!AP319+シミュレーション!AR319)/A318</f>
        <v>0.29028430539556965</v>
      </c>
      <c r="I318" s="1">
        <v>316</v>
      </c>
      <c r="J318" s="1">
        <f>シミュレーション!E319</f>
        <v>43.474080000000001</v>
      </c>
      <c r="K318" s="1">
        <f>シミュレーション!F319</f>
        <v>83.651900000000012</v>
      </c>
    </row>
    <row r="319" spans="1:11">
      <c r="A319" s="1">
        <v>317</v>
      </c>
      <c r="B319" s="1">
        <f>シミュレーション!A320-シミュレーション!H320-シミュレーション!I320-シミュレーション!Q320*12-シミュレーション!S320*12-シミュレーション!AP320-シミュレーション!AQ320</f>
        <v>259.27338478399997</v>
      </c>
      <c r="C319" s="1">
        <f>シミュレーション!A320-シミュレーション!L320-シミュレーション!M320-シミュレーション!Y320-シミュレーション!AM320-シミュレーション!AP320-シミュレーション!AR320</f>
        <v>225.07265299999995</v>
      </c>
      <c r="E319" s="1">
        <v>317</v>
      </c>
      <c r="F319" s="24">
        <f>(シミュレーション!H320+シミュレーション!I320+シミュレーション!Q320*12+シミュレーション!S320*12+シミュレーション!AP320+シミュレーション!AQ320)/A319</f>
        <v>0.18210288711671929</v>
      </c>
      <c r="G319" s="24">
        <f>(シミュレーション!L320+シミュレーション!M320+シミュレーション!Y320+シミュレーション!AM320+シミュレーション!AP320+シミュレーション!AR320)/A319</f>
        <v>0.28999163091482649</v>
      </c>
      <c r="I319" s="1">
        <v>317</v>
      </c>
      <c r="J319" s="1">
        <f>シミュレーション!E320</f>
        <v>43.474080000000001</v>
      </c>
      <c r="K319" s="1">
        <f>シミュレーション!F320</f>
        <v>83.759999999999991</v>
      </c>
    </row>
    <row r="320" spans="1:11">
      <c r="A320" s="1">
        <v>318</v>
      </c>
      <c r="B320" s="1">
        <f>シミュレーション!A321-シミュレーション!H321-シミュレーション!I321-シミュレーション!Q321*12-シミュレーション!S321*12-シミュレーション!AP321-シミュレーション!AQ321</f>
        <v>260.16764978399999</v>
      </c>
      <c r="C320" s="1">
        <f>シミュレーション!A321-シミュレーション!L321-シミュレーション!M321-シミュレーション!Y321-シミュレーション!AM321-シミュレーション!AP321-シミュレーション!AR321</f>
        <v>225.87514650499998</v>
      </c>
      <c r="E320" s="1">
        <v>318</v>
      </c>
      <c r="F320" s="24">
        <f>(シミュレーション!H321+シミュレーション!I321+シミュレーション!Q321*12+シミュレーション!S321*12+シミュレーション!AP321+シミュレーション!AQ321)/A320</f>
        <v>0.1818627365283019</v>
      </c>
      <c r="G320" s="24">
        <f>(シミュレーション!L321+シミュレーション!M321+シミュレーション!Y321+シミュレーション!AM321+シミュレーション!AP321+シミュレーション!AR321)/A320</f>
        <v>0.28970079715408809</v>
      </c>
      <c r="I320" s="1">
        <v>318</v>
      </c>
      <c r="J320" s="1">
        <f>シミュレーション!E321</f>
        <v>43.474080000000001</v>
      </c>
      <c r="K320" s="1">
        <f>シミュレーション!F321</f>
        <v>83.868099999999998</v>
      </c>
    </row>
    <row r="321" spans="1:11">
      <c r="A321" s="1">
        <v>319</v>
      </c>
      <c r="B321" s="1">
        <f>シミュレーション!A322-シミュレーション!H322-シミュレーション!I322-シミュレーション!Q322*12-シミュレーション!S322*12-シミュレーション!AP322-シミュレーション!AQ322</f>
        <v>261.06191478400001</v>
      </c>
      <c r="C321" s="1">
        <f>シミュレーション!A322-シミュレーション!L322-シミュレーション!M322-シミュレーション!Y322-シミュレーション!AM322-シミュレーション!AP322-シミュレーション!AR322</f>
        <v>226.67764001</v>
      </c>
      <c r="E321" s="1">
        <v>319</v>
      </c>
      <c r="F321" s="24">
        <f>(シミュレーション!H322+シミュレーション!I322+シミュレーション!Q322*12+シミュレーション!S322*12+シミュレーション!AP322+シミュレーション!AQ322)/A321</f>
        <v>0.1816240915862069</v>
      </c>
      <c r="G321" s="24">
        <f>(シミュレーション!L322+シミュレーション!M322+シミュレーション!Y322+シミュレーション!AM322+シミュレーション!AP322+シミュレーション!AR322)/A321</f>
        <v>0.28941178680250784</v>
      </c>
      <c r="I321" s="1">
        <v>319</v>
      </c>
      <c r="J321" s="1">
        <f>シミュレーション!E322</f>
        <v>43.474080000000001</v>
      </c>
      <c r="K321" s="1">
        <f>シミュレーション!F322</f>
        <v>83.976200000000006</v>
      </c>
    </row>
    <row r="322" spans="1:11">
      <c r="A322" s="1">
        <v>320</v>
      </c>
      <c r="B322" s="1">
        <f>シミュレーション!A323-シミュレーション!H323-シミュレーション!I323-シミュレーション!Q323*12-シミュレーション!S323*12-シミュレーション!AP323-シミュレーション!AQ323</f>
        <v>261.95617978399997</v>
      </c>
      <c r="C322" s="1">
        <f>シミュレーション!A323-シミュレーション!L323-シミュレーション!M323-シミュレーション!Y323-シミュレーション!AM323-シミュレーション!AP323-シミュレーション!AR323</f>
        <v>227.48013351499992</v>
      </c>
      <c r="E322" s="1">
        <v>320</v>
      </c>
      <c r="F322" s="24">
        <f>(シミュレーション!H323+シミュレーション!I323+シミュレーション!Q323*12+シミュレーション!S323*12+シミュレーション!AP323+シミュレーション!AQ323)/A322</f>
        <v>0.18138693817500001</v>
      </c>
      <c r="G322" s="24">
        <f>(シミュレーション!L323+シミュレーション!M323+シミュレーション!Y323+シミュレーション!AM323+シミュレーション!AP323+シミュレーション!AR323)/A322</f>
        <v>0.28912458276562503</v>
      </c>
      <c r="I322" s="1">
        <v>320</v>
      </c>
      <c r="J322" s="1">
        <f>シミュレーション!E323</f>
        <v>43.474080000000001</v>
      </c>
      <c r="K322" s="1">
        <f>シミュレーション!F323</f>
        <v>84.084300000000013</v>
      </c>
    </row>
    <row r="323" spans="1:11">
      <c r="A323" s="1">
        <v>321</v>
      </c>
      <c r="B323" s="1">
        <f>シミュレーション!A324-シミュレーション!H324-シミュレーション!I324-シミュレーション!Q324*12-シミュレーション!S324*12-シミュレーション!AP324-シミュレーション!AQ324</f>
        <v>262.85044478399999</v>
      </c>
      <c r="C323" s="1">
        <f>シミュレーション!A324-シミュレーション!L324-シミュレーション!M324-シミュレーション!Y324-シミュレーション!AM324-シミュレーション!AP324-シミュレーション!AR324</f>
        <v>228.28262702000001</v>
      </c>
      <c r="E323" s="1">
        <v>321</v>
      </c>
      <c r="F323" s="24">
        <f>(シミュレーション!H324+シミュレーション!I324+シミュレーション!Q324*12+シミュレーション!S324*12+シミュレーション!AP324+シミュレーション!AQ324)/A323</f>
        <v>0.1811512623551402</v>
      </c>
      <c r="G323" s="24">
        <f>(シミュレーション!L324+シミュレーション!M324+シミュレーション!Y324+シミュレーション!AM324+シミュレーション!AP324+シミュレーション!AR324)/A323</f>
        <v>0.28883916816199379</v>
      </c>
      <c r="I323" s="1">
        <v>321</v>
      </c>
      <c r="J323" s="1">
        <f>シミュレーション!E324</f>
        <v>43.474080000000001</v>
      </c>
      <c r="K323" s="1">
        <f>シミュレーション!F324</f>
        <v>84.192399999999992</v>
      </c>
    </row>
    <row r="324" spans="1:11">
      <c r="A324" s="1">
        <v>322</v>
      </c>
      <c r="B324" s="1">
        <f>シミュレーション!A325-シミュレーション!H325-シミュレーション!I325-シミュレーション!Q325*12-シミュレーション!S325*12-シミュレーション!AP325-シミュレーション!AQ325</f>
        <v>263.74470978399995</v>
      </c>
      <c r="C324" s="1">
        <f>シミュレーション!A325-シミュレーション!L325-シミュレーション!M325-シミュレーション!Y325-シミュレーション!AM325-シミュレーション!AP325-シミュレーション!AR325</f>
        <v>229.08512052499995</v>
      </c>
      <c r="E324" s="1">
        <v>322</v>
      </c>
      <c r="F324" s="24">
        <f>(シミュレーション!H325+シミュレーション!I325+シミュレーション!Q325*12+シミュレーション!S325*12+シミュレーション!AP325+シミュレーション!AQ325)/A324</f>
        <v>0.18091705036024847</v>
      </c>
      <c r="G324" s="24">
        <f>(シミュレーション!L325+シミュレーション!M325+シミュレーション!Y325+シミュレーション!AM325+シミュレーション!AP325+シミュレーション!AR325)/A324</f>
        <v>0.2885555263198758</v>
      </c>
      <c r="I324" s="1">
        <v>322</v>
      </c>
      <c r="J324" s="1">
        <f>シミュレーション!E325</f>
        <v>43.474080000000001</v>
      </c>
      <c r="K324" s="1">
        <f>シミュレーション!F325</f>
        <v>84.3005</v>
      </c>
    </row>
    <row r="325" spans="1:11">
      <c r="A325" s="1">
        <v>323</v>
      </c>
      <c r="B325" s="1">
        <f>シミュレーション!A326-シミュレーション!H326-シミュレーション!I326-シミュレーション!Q326*12-シミュレーション!S326*12-シミュレーション!AP326-シミュレーション!AQ326</f>
        <v>264.63897478400003</v>
      </c>
      <c r="C325" s="1">
        <f>シミュレーション!A326-シミュレーション!L326-シミュレーション!M326-シミュレーション!Y326-シミュレーション!AM326-シミュレーション!AP326-シミュレーション!AR326</f>
        <v>229.88761402999995</v>
      </c>
      <c r="E325" s="1">
        <v>323</v>
      </c>
      <c r="F325" s="24">
        <f>(シミュレーション!H326+シミュレーション!I326+シミュレーション!Q326*12+シミュレーション!S326*12+シミュレーション!AP326+シミュレーション!AQ326)/A325</f>
        <v>0.18068428859442728</v>
      </c>
      <c r="G325" s="24">
        <f>(シミュレーション!L326+シミュレーション!M326+シミュレーション!Y326+シミュレーション!AM326+シミュレーション!AP326+シミュレーション!AR326)/A325</f>
        <v>0.28827364077399381</v>
      </c>
      <c r="I325" s="1">
        <v>323</v>
      </c>
      <c r="J325" s="1">
        <f>シミュレーション!E326</f>
        <v>43.474080000000001</v>
      </c>
      <c r="K325" s="1">
        <f>シミュレーション!F326</f>
        <v>84.408600000000007</v>
      </c>
    </row>
    <row r="326" spans="1:11">
      <c r="A326" s="1">
        <v>324</v>
      </c>
      <c r="B326" s="1">
        <f>シミュレーション!A327-シミュレーション!H327-シミュレーション!I327-シミュレーション!Q327*12-シミュレーション!S327*12-シミュレーション!AP327-シミュレーション!AQ327</f>
        <v>262.69421515199997</v>
      </c>
      <c r="C326" s="1">
        <f>シミュレーション!A327-シミュレーション!L327-シミュレーション!M327-シミュレーション!Y327-シミュレーション!AM327-シミュレーション!AP327-シミュレーション!AR327</f>
        <v>230.69010753499998</v>
      </c>
      <c r="E326" s="1">
        <v>324</v>
      </c>
      <c r="F326" s="24">
        <f>(シミュレーション!H327+シミュレーション!I327+シミュレーション!Q327*12+シミュレーション!S327*12+シミュレーション!AP327+シミュレーション!AQ327)/A326</f>
        <v>0.18921538533333332</v>
      </c>
      <c r="G326" s="24">
        <f>(シミュレーション!L327+シミュレーション!M327+シミュレーション!Y327+シミュレーション!AM327+シミュレーション!AP327+シミュレーション!AR327)/A326</f>
        <v>0.28799349526234569</v>
      </c>
      <c r="I326" s="1">
        <v>324</v>
      </c>
      <c r="J326" s="1">
        <f>シミュレーション!E327</f>
        <v>46.818239999999996</v>
      </c>
      <c r="K326" s="1">
        <f>シミュレーション!F327</f>
        <v>84.516700000000014</v>
      </c>
    </row>
    <row r="327" spans="1:11">
      <c r="A327" s="1">
        <v>325</v>
      </c>
      <c r="B327" s="1">
        <f>シミュレーション!A328-シミュレーション!H328-シミュレーション!I328-シミュレーション!Q328*12-シミュレーション!S328*12-シミュレーション!AP328-シミュレーション!AQ328</f>
        <v>263.58848015199999</v>
      </c>
      <c r="C327" s="1">
        <f>シミュレーション!A328-シミュレーション!L328-シミュレーション!M328-シミュレーション!Y328-シミュレーション!AM328-シミュレーション!AP328-シミュレーション!AR328</f>
        <v>231.49260103999998</v>
      </c>
      <c r="E327" s="1">
        <v>325</v>
      </c>
      <c r="F327" s="24">
        <f>(シミュレーション!H328+シミュレーション!I328+シミュレーション!Q328*12+シミュレーション!S328*12+シミュレーション!AP328+シミュレーション!AQ328)/A327</f>
        <v>0.18895852260923077</v>
      </c>
      <c r="G327" s="24">
        <f>(シミュレーション!L328+シミュレーション!M328+シミュレーション!Y328+シミュレーション!AM328+シミュレーション!AP328+シミュレーション!AR328)/A327</f>
        <v>0.28771507372307686</v>
      </c>
      <c r="I327" s="1">
        <v>325</v>
      </c>
      <c r="J327" s="1">
        <f>シミュレーション!E328</f>
        <v>46.818239999999996</v>
      </c>
      <c r="K327" s="1">
        <f>シミュレーション!F328</f>
        <v>84.624799999999993</v>
      </c>
    </row>
    <row r="328" spans="1:11">
      <c r="A328" s="1">
        <v>326</v>
      </c>
      <c r="B328" s="1">
        <f>シミュレーション!A329-シミュレーション!H329-シミュレーション!I329-シミュレーション!Q329*12-シミュレーション!S329*12-シミュレーション!AP329-シミュレーション!AQ329</f>
        <v>264.48274515200001</v>
      </c>
      <c r="C328" s="1">
        <f>シミュレーション!A329-シミュレーション!L329-シミュレーション!M329-シミュレーション!Y329-シミュレーション!AM329-シミュレーション!AP329-シミュレーション!AR329</f>
        <v>232.29509454499993</v>
      </c>
      <c r="E328" s="1">
        <v>326</v>
      </c>
      <c r="F328" s="24">
        <f>(シミュレーション!H329+シミュレーション!I329+シミュレーション!Q329*12+シミュレーション!S329*12+シミュレーション!AP329+シミュレーション!AQ329)/A328</f>
        <v>0.18870323573006134</v>
      </c>
      <c r="G328" s="24">
        <f>(シミュレーション!L329+シミュレーション!M329+シミュレーション!Y329+シミュレーション!AM329+シミュレーション!AP329+シミュレーション!AR329)/A328</f>
        <v>0.28743836029141107</v>
      </c>
      <c r="I328" s="1">
        <v>326</v>
      </c>
      <c r="J328" s="1">
        <f>シミュレーション!E329</f>
        <v>46.818239999999996</v>
      </c>
      <c r="K328" s="1">
        <f>シミュレーション!F329</f>
        <v>84.732900000000001</v>
      </c>
    </row>
    <row r="329" spans="1:11">
      <c r="A329" s="1">
        <v>327</v>
      </c>
      <c r="B329" s="1">
        <f>シミュレーション!A330-シミュレーション!H330-シミュレーション!I330-シミュレーション!Q330*12-シミュレーション!S330*12-シミュレーション!AP330-シミュレーション!AQ330</f>
        <v>265.37701015199997</v>
      </c>
      <c r="C329" s="1">
        <f>シミュレーション!A330-シミュレーション!L330-シミュレーション!M330-シミュレーション!Y330-シミュレーション!AM330-シミュレーション!AP330-シミュレーション!AR330</f>
        <v>233.09758805000001</v>
      </c>
      <c r="E329" s="1">
        <v>327</v>
      </c>
      <c r="F329" s="24">
        <f>(シミュレーション!H330+シミュレーション!I330+シミュレーション!Q330*12+シミュレーション!S330*12+シミュレーション!AP330+シミュレーション!AQ330)/A329</f>
        <v>0.18844951023853213</v>
      </c>
      <c r="G329" s="24">
        <f>(シミュレーション!L330+シミュレーション!M330+シミュレーション!Y330+シミュレーション!AM330+シミュレーション!AP330+シミュレーション!AR330)/A329</f>
        <v>0.28716333929663607</v>
      </c>
      <c r="I329" s="1">
        <v>327</v>
      </c>
      <c r="J329" s="1">
        <f>シミュレーション!E330</f>
        <v>46.818239999999996</v>
      </c>
      <c r="K329" s="1">
        <f>シミュレーション!F330</f>
        <v>84.841000000000008</v>
      </c>
    </row>
    <row r="330" spans="1:11">
      <c r="A330" s="1">
        <v>328</v>
      </c>
      <c r="B330" s="1">
        <f>シミュレーション!A331-シミュレーション!H331-シミュレーション!I331-シミュレーション!Q331*12-シミュレーション!S331*12-シミュレーション!AP331-シミュレーション!AQ331</f>
        <v>266.27127515199999</v>
      </c>
      <c r="C330" s="1">
        <f>シミュレーション!A331-シミュレーション!L331-シミュレーション!M331-シミュレーション!Y331-シミュレーション!AM331-シミュレーション!AP331-シミュレーション!AR331</f>
        <v>233.90008155499993</v>
      </c>
      <c r="E330" s="1">
        <v>328</v>
      </c>
      <c r="F330" s="24">
        <f>(シミュレーション!H331+シミュレーション!I331+シミュレーション!Q331*12+シミュレーション!S331*12+シミュレーション!AP331+シミュレーション!AQ331)/A330</f>
        <v>0.18819733185365856</v>
      </c>
      <c r="G330" s="24">
        <f>(シミュレーション!L331+シミュレーション!M331+シミュレーション!Y331+シミュレーション!AM331+シミュレーション!AP331+シミュレーション!AR331)/A330</f>
        <v>0.28688999525914638</v>
      </c>
      <c r="I330" s="1">
        <v>328</v>
      </c>
      <c r="J330" s="1">
        <f>シミュレーション!E331</f>
        <v>46.818239999999996</v>
      </c>
      <c r="K330" s="1">
        <f>シミュレーション!F331</f>
        <v>84.949100000000016</v>
      </c>
    </row>
    <row r="331" spans="1:11">
      <c r="A331" s="1">
        <v>329</v>
      </c>
      <c r="B331" s="1">
        <f>シミュレーション!A332-シミュレーション!H332-シミュレーション!I332-シミュレーション!Q332*12-シミュレーション!S332*12-シミュレーション!AP332-シミュレーション!AQ332</f>
        <v>267.16554015200001</v>
      </c>
      <c r="C331" s="1">
        <f>シミュレーション!A332-シミュレーション!L332-シミュレーション!M332-シミュレーション!Y332-シミュレーション!AM332-シミュレーション!AP332-シミュレーション!AR332</f>
        <v>234.70257505999996</v>
      </c>
      <c r="E331" s="1">
        <v>329</v>
      </c>
      <c r="F331" s="24">
        <f>(シミュレーション!H332+シミュレーション!I332+シミュレーション!Q332*12+シミュレーション!S332*12+シミュレーション!AP332+シミュレーション!AQ332)/A331</f>
        <v>0.18794668646808513</v>
      </c>
      <c r="G331" s="24">
        <f>(シミュレーション!L332+シミュレーション!M332+シミュレーション!Y332+シミュレーション!AM332+シミュレーション!AP332+シミュレーション!AR332)/A331</f>
        <v>0.28661831288753797</v>
      </c>
      <c r="I331" s="1">
        <v>329</v>
      </c>
      <c r="J331" s="1">
        <f>シミュレーション!E332</f>
        <v>46.818239999999996</v>
      </c>
      <c r="K331" s="1">
        <f>シミュレーション!F332</f>
        <v>85.057199999999995</v>
      </c>
    </row>
    <row r="332" spans="1:11">
      <c r="A332" s="1">
        <v>330</v>
      </c>
      <c r="B332" s="1">
        <f>シミュレーション!A333-シミュレーション!H333-シミュレーション!I333-シミュレーション!Q333*12-シミュレーション!S333*12-シミュレーション!AP333-シミュレーション!AQ333</f>
        <v>268.05980515199997</v>
      </c>
      <c r="C332" s="1">
        <f>シミュレーション!A333-シミュレーション!L333-シミュレーション!M333-シミュレーション!Y333-シミュレーション!AM333-シミュレーション!AP333-シミュレーション!AR333</f>
        <v>235.50506856500002</v>
      </c>
      <c r="E332" s="1">
        <v>330</v>
      </c>
      <c r="F332" s="24">
        <f>(シミュレーション!H333+シミュレーション!I333+シミュレーション!Q333*12+シミュレーション!S333*12+シミュレーション!AP333+シミュレーション!AQ333)/A332</f>
        <v>0.18769756014545452</v>
      </c>
      <c r="G332" s="24">
        <f>(シミュレーション!L333+シミュレーション!M333+シミュレーション!Y333+シミュレーション!AM333+シミュレーション!AP333+シミュレーション!AR333)/A332</f>
        <v>0.28634827707575761</v>
      </c>
      <c r="I332" s="1">
        <v>330</v>
      </c>
      <c r="J332" s="1">
        <f>シミュレーション!E333</f>
        <v>46.818239999999996</v>
      </c>
      <c r="K332" s="1">
        <f>シミュレーション!F333</f>
        <v>85.165300000000002</v>
      </c>
    </row>
    <row r="333" spans="1:11">
      <c r="A333" s="1">
        <v>331</v>
      </c>
      <c r="B333" s="1">
        <f>シミュレーション!A334-シミュレーション!H334-シミュレーション!I334-シミュレーション!Q334*12-シミュレーション!S334*12-シミュレーション!AP334-シミュレーション!AQ334</f>
        <v>268.95407015200004</v>
      </c>
      <c r="C333" s="1">
        <f>シミュレーション!A334-シミュレーション!L334-シミュレーション!M334-シミュレーション!Y334-シミュレーション!AM334-シミュレーション!AP334-シミュレーション!AR334</f>
        <v>236.30756206999996</v>
      </c>
      <c r="E333" s="1">
        <v>331</v>
      </c>
      <c r="F333" s="24">
        <f>(シミュレーション!H334+シミュレーション!I334+シミュレーション!Q334*12+シミュレーション!S334*12+シミュレーション!AP334+シミュレーション!AQ334)/A333</f>
        <v>0.18744993911782476</v>
      </c>
      <c r="G333" s="24">
        <f>(シミュレーション!L334+シミュレーション!M334+シミュレーション!Y334+シミュレーション!AM334+シミュレーション!AP334+シミュレーション!AR334)/A333</f>
        <v>0.28607987290030212</v>
      </c>
      <c r="I333" s="1">
        <v>331</v>
      </c>
      <c r="J333" s="1">
        <f>シミュレーション!E334</f>
        <v>46.818239999999996</v>
      </c>
      <c r="K333" s="1">
        <f>シミュレーション!F334</f>
        <v>85.273400000000009</v>
      </c>
    </row>
    <row r="334" spans="1:11">
      <c r="A334" s="1">
        <v>332</v>
      </c>
      <c r="B334" s="1">
        <f>シミュレーション!A335-シミュレーション!H335-シミュレーション!I335-シミュレーション!Q335*12-シミュレーション!S335*12-シミュレーション!AP335-シミュレーション!AQ335</f>
        <v>269.84833515199995</v>
      </c>
      <c r="C334" s="1">
        <f>シミュレーション!A335-シミュレーション!L335-シミュレーション!M335-シミュレーション!Y335-シミュレーション!AM335-シミュレーション!AP335-シミュレーション!AR335</f>
        <v>237.11005557499999</v>
      </c>
      <c r="E334" s="1">
        <v>332</v>
      </c>
      <c r="F334" s="24">
        <f>(シミュレーション!H335+シミュレーション!I335+シミュレーション!Q335*12+シミュレーション!S335*12+シミュレーション!AP335+シミュレーション!AQ335)/A334</f>
        <v>0.18720380978313253</v>
      </c>
      <c r="G334" s="24">
        <f>(シミュレーション!L335+シミュレーション!M335+シミュレーション!Y335+シミュレーション!AM335+シミュレーション!AP335+シミュレーション!AR335)/A334</f>
        <v>0.28581308561746993</v>
      </c>
      <c r="I334" s="1">
        <v>332</v>
      </c>
      <c r="J334" s="1">
        <f>シミュレーション!E335</f>
        <v>46.818239999999996</v>
      </c>
      <c r="K334" s="1">
        <f>シミュレーション!F335</f>
        <v>85.381500000000003</v>
      </c>
    </row>
    <row r="335" spans="1:11">
      <c r="A335" s="1">
        <v>333</v>
      </c>
      <c r="B335" s="1">
        <f>シミュレーション!A336-シミュレーション!H336-シミュレーション!I336-シミュレーション!Q336*12-シミュレーション!S336*12-シミュレーション!AP336-シミュレーション!AQ336</f>
        <v>270.74260015200002</v>
      </c>
      <c r="C335" s="1">
        <f>シミュレーション!A336-シミュレーション!L336-シミュレーション!M336-シミュレーション!Y336-シミュレーション!AM336-シミュレーション!AP336-シミュレーション!AR336</f>
        <v>237.91254907999999</v>
      </c>
      <c r="E335" s="1">
        <v>333</v>
      </c>
      <c r="F335" s="24">
        <f>(シミュレーション!H336+シミュレーション!I336+シミュレーション!Q336*12+シミュレーション!S336*12+シミュレーション!AP336+シミュレーション!AQ336)/A335</f>
        <v>0.18695915870270272</v>
      </c>
      <c r="G335" s="24">
        <f>(シミュレーション!L336+シミュレーション!M336+シミュレーション!Y336+シミュレーション!AM336+シミュレーション!AP336+シミュレーション!AR336)/A335</f>
        <v>0.28554790066066071</v>
      </c>
      <c r="I335" s="1">
        <v>333</v>
      </c>
      <c r="J335" s="1">
        <f>シミュレーション!E336</f>
        <v>46.818239999999996</v>
      </c>
      <c r="K335" s="1">
        <f>シミュレーション!F336</f>
        <v>85.489599999999996</v>
      </c>
    </row>
    <row r="336" spans="1:11">
      <c r="A336" s="1">
        <v>334</v>
      </c>
      <c r="B336" s="1">
        <f>シミュレーション!A337-シミュレーション!H337-シミュレーション!I337-シミュレーション!Q337*12-シミュレーション!S337*12-シミュレーション!AP337-シミュレーション!AQ337</f>
        <v>271.63686515199998</v>
      </c>
      <c r="C336" s="1">
        <f>シミュレーション!A337-シミュレーション!L337-シミュレーション!M337-シミュレーション!Y337-シミュレーション!AM337-シミュレーション!AP337-シミュレーション!AR337</f>
        <v>238.71504258499999</v>
      </c>
      <c r="E336" s="1">
        <v>334</v>
      </c>
      <c r="F336" s="24">
        <f>(シミュレーション!H337+シミュレーション!I337+シミュレーション!Q337*12+シミュレーション!S337*12+シミュレーション!AP337+シミュレーション!AQ337)/A336</f>
        <v>0.1867159725988024</v>
      </c>
      <c r="G336" s="24">
        <f>(シミュレーション!L337+シミュレーション!M337+シミュレーション!Y337+シミュレーション!AM337+シミュレーション!AP337+シミュレーション!AR337)/A336</f>
        <v>0.28528430363772456</v>
      </c>
      <c r="I336" s="1">
        <v>334</v>
      </c>
      <c r="J336" s="1">
        <f>シミュレーション!E337</f>
        <v>46.818239999999996</v>
      </c>
      <c r="K336" s="1">
        <f>シミュレーション!F337</f>
        <v>85.597700000000003</v>
      </c>
    </row>
    <row r="337" spans="1:11">
      <c r="A337" s="1">
        <v>335</v>
      </c>
      <c r="B337" s="1">
        <f>シミュレーション!A338-シミュレーション!H338-シミュレーション!I338-シミュレーション!Q338*12-シミュレーション!S338*12-シミュレーション!AP338-シミュレーション!AQ338</f>
        <v>272.531130152</v>
      </c>
      <c r="C337" s="1">
        <f>シミュレーション!A338-シミュレーション!L338-シミュレーション!M338-シミュレーション!Y338-シミュレーション!AM338-シミュレーション!AP338-シミュレーション!AR338</f>
        <v>239.51753608999996</v>
      </c>
      <c r="E337" s="1">
        <v>335</v>
      </c>
      <c r="F337" s="24">
        <f>(シミュレーション!H338+シミュレーション!I338+シミュレーション!Q338*12+シミュレーション!S338*12+シミュレーション!AP338+シミュレーション!AQ338)/A337</f>
        <v>0.18647423835223881</v>
      </c>
      <c r="G337" s="24">
        <f>(シミュレーション!L338+シミュレーション!M338+シミュレーション!Y338+シミュレーション!AM338+シミュレーション!AP338+シミュレーション!AR338)/A337</f>
        <v>0.28502228032835825</v>
      </c>
      <c r="I337" s="1">
        <v>335</v>
      </c>
      <c r="J337" s="1">
        <f>シミュレーション!E338</f>
        <v>46.818239999999996</v>
      </c>
      <c r="K337" s="1">
        <f>シミュレーション!F338</f>
        <v>85.705800000000011</v>
      </c>
    </row>
    <row r="338" spans="1:11">
      <c r="A338" s="1">
        <v>336</v>
      </c>
      <c r="B338" s="1">
        <f>シミュレーション!A339-シミュレーション!H339-シミュレーション!I339-シミュレーション!Q339*12-シミュレーション!S339*12-シミュレーション!AP339-シミュレーション!AQ339</f>
        <v>273.42539515200002</v>
      </c>
      <c r="C338" s="1">
        <f>シミュレーション!A339-シミュレーション!L339-シミュレーション!M339-シミュレーション!Y339-シミュレーション!AM339-シミュレーション!AP339-シミュレーション!AR339</f>
        <v>240.32002959500002</v>
      </c>
      <c r="E338" s="1">
        <v>336</v>
      </c>
      <c r="F338" s="24">
        <f>(シミュレーション!H339+シミュレーション!I339+シミュレーション!Q339*12+シミュレーション!S339*12+シミュレーション!AP339+シミュレーション!AQ339)/A338</f>
        <v>0.18623394299999999</v>
      </c>
      <c r="G338" s="24">
        <f>(シミュレーション!L339+シミュレーション!M339+シミュレーション!Y339+シミュレーション!AM339+シミュレーション!AP339+シミュレーション!AR339)/A338</f>
        <v>0.28476181668154765</v>
      </c>
      <c r="I338" s="1">
        <v>336</v>
      </c>
      <c r="J338" s="1">
        <f>シミュレーション!E339</f>
        <v>46.818239999999996</v>
      </c>
      <c r="K338" s="1">
        <f>シミュレーション!F339</f>
        <v>85.81389999999999</v>
      </c>
    </row>
    <row r="339" spans="1:11">
      <c r="A339" s="1">
        <v>337</v>
      </c>
      <c r="B339" s="1">
        <f>シミュレーション!A340-シミュレーション!H340-シミュレーション!I340-シミュレーション!Q340*12-シミュレーション!S340*12-シミュレーション!AP340-シミュレーション!AQ340</f>
        <v>274.31966015199998</v>
      </c>
      <c r="C339" s="1">
        <f>シミュレーション!A340-シミュレーション!L340-シミュレーション!M340-シミュレーション!Y340-シミュレーション!AM340-シミュレーション!AP340-シミュレーション!AR340</f>
        <v>241.12252309999997</v>
      </c>
      <c r="E339" s="1">
        <v>337</v>
      </c>
      <c r="F339" s="24">
        <f>(シミュレーション!H340+シミュレーション!I340+シミュレーション!Q340*12+シミュレーション!S340*12+シミュレーション!AP340+シミュレーション!AQ340)/A339</f>
        <v>0.18599507373293767</v>
      </c>
      <c r="G339" s="24">
        <f>(シミュレーション!L340+シミュレーション!M340+シミュレーション!Y340+シミュレーション!AM340+シミュレーション!AP340+シミュレーション!AR340)/A339</f>
        <v>0.2845028988130564</v>
      </c>
      <c r="I339" s="1">
        <v>337</v>
      </c>
      <c r="J339" s="1">
        <f>シミュレーション!E340</f>
        <v>46.818239999999996</v>
      </c>
      <c r="K339" s="1">
        <f>シミュレーション!F340</f>
        <v>85.921999999999997</v>
      </c>
    </row>
    <row r="340" spans="1:11">
      <c r="A340" s="1">
        <v>338</v>
      </c>
      <c r="B340" s="1">
        <f>シミュレーション!A341-シミュレーション!H341-シミュレーション!I341-シミュレーション!Q341*12-シミュレーション!S341*12-シミュレーション!AP341-シミュレーション!AQ341</f>
        <v>275.213925152</v>
      </c>
      <c r="C340" s="1">
        <f>シミュレーション!A341-シミュレーション!L341-シミュレーション!M341-シミュレーション!Y341-シミュレーション!AM341-シミュレーション!AP341-シミュレーション!AR341</f>
        <v>241.925016605</v>
      </c>
      <c r="E340" s="1">
        <v>338</v>
      </c>
      <c r="F340" s="24">
        <f>(シミュレーション!H341+シミュレーション!I341+シミュレーション!Q341*12+シミュレーション!S341*12+シミュレーション!AP341+シミュレーション!AQ341)/A340</f>
        <v>0.18575761789349113</v>
      </c>
      <c r="G340" s="24">
        <f>(シミュレーション!L341+シミュレーション!M341+シミュレーション!Y341+シミュレーション!AM341+シミュレーション!AP341+シミュレーション!AR341)/A340</f>
        <v>0.28424551300295858</v>
      </c>
      <c r="I340" s="1">
        <v>338</v>
      </c>
      <c r="J340" s="1">
        <f>シミュレーション!E341</f>
        <v>46.818239999999996</v>
      </c>
      <c r="K340" s="1">
        <f>シミュレーション!F341</f>
        <v>86.030100000000004</v>
      </c>
    </row>
    <row r="341" spans="1:11">
      <c r="A341" s="1">
        <v>339</v>
      </c>
      <c r="B341" s="1">
        <f>シミュレーション!A342-シミュレーション!H342-シミュレーション!I342-シミュレーション!Q342*12-シミュレーション!S342*12-シミュレーション!AP342-シミュレーション!AQ342</f>
        <v>276.10819015200002</v>
      </c>
      <c r="C341" s="1">
        <f>シミュレーション!A342-シミュレーション!L342-シミュレーション!M342-シミュレーション!Y342-シミュレーション!AM342-シミュレーション!AP342-シミュレーション!AR342</f>
        <v>242.72751010999997</v>
      </c>
      <c r="E341" s="1">
        <v>339</v>
      </c>
      <c r="F341" s="24">
        <f>(シミュレーション!H342+シミュレーション!I342+シミュレーション!Q342*12+シミュレーション!S342*12+シミュレーション!AP342+シミュレーション!AQ342)/A341</f>
        <v>0.18552156297345132</v>
      </c>
      <c r="G341" s="24">
        <f>(シミュレーション!L342+シミュレーション!M342+シミュレーション!Y342+シミュレーション!AM342+シミュレーション!AP342+シミュレーション!AR342)/A341</f>
        <v>0.28398964569321533</v>
      </c>
      <c r="I341" s="1">
        <v>339</v>
      </c>
      <c r="J341" s="1">
        <f>シミュレーション!E342</f>
        <v>46.818239999999996</v>
      </c>
      <c r="K341" s="1">
        <f>シミュレーション!F342</f>
        <v>86.138200000000012</v>
      </c>
    </row>
    <row r="342" spans="1:11">
      <c r="A342" s="1">
        <v>340</v>
      </c>
      <c r="B342" s="1">
        <f>シミュレーション!A343-シミュレーション!H343-シミュレーション!I343-シミュレーション!Q343*12-シミュレーション!S343*12-シミュレーション!AP343-シミュレーション!AQ343</f>
        <v>277.00245515200004</v>
      </c>
      <c r="C342" s="1">
        <f>シミュレーション!A343-シミュレーション!L343-シミュレーション!M343-シミュレーション!Y343-シミュレーション!AM343-シミュレーション!AP343-シミュレーション!AR343</f>
        <v>243.530003615</v>
      </c>
      <c r="E342" s="1">
        <v>340</v>
      </c>
      <c r="F342" s="24">
        <f>(シミュレーション!H343+シミュレーション!I343+シミュレーション!Q343*12+シミュレーション!S343*12+シミュレーション!AP343+シミュレーション!AQ343)/A342</f>
        <v>0.18528689661176473</v>
      </c>
      <c r="G342" s="24">
        <f>(シミュレーション!L343+シミュレーション!M343+シミュレーション!Y343+シミュレーション!AM343+シミュレーション!AP343+シミュレーション!AR343)/A342</f>
        <v>0.28373528348529409</v>
      </c>
      <c r="I342" s="1">
        <v>340</v>
      </c>
      <c r="J342" s="1">
        <f>シミュレーション!E343</f>
        <v>46.818239999999996</v>
      </c>
      <c r="K342" s="1">
        <f>シミュレーション!F343</f>
        <v>86.246299999999991</v>
      </c>
    </row>
    <row r="343" spans="1:11">
      <c r="A343" s="1">
        <v>341</v>
      </c>
      <c r="B343" s="1">
        <f>シミュレーション!A344-シミュレーション!H344-シミュレーション!I344-シミュレーション!Q344*12-シミュレーション!S344*12-シミュレーション!AP344-シミュレーション!AQ344</f>
        <v>277.89672015199994</v>
      </c>
      <c r="C343" s="1">
        <f>シミュレーション!A344-シミュレーション!L344-シミュレーション!M344-シミュレーション!Y344-シミュレーション!AM344-シミュレーション!AP344-シミュレーション!AR344</f>
        <v>244.33249711999994</v>
      </c>
      <c r="E343" s="1">
        <v>341</v>
      </c>
      <c r="F343" s="24">
        <f>(シミュレーション!H344+シミュレーション!I344+シミュレーション!Q344*12+シミュレーション!S344*12+シミュレーション!AP344+シミュレーション!AQ344)/A343</f>
        <v>0.18505360659237535</v>
      </c>
      <c r="G343" s="24">
        <f>(シミュレーション!L344+シミュレーション!M344+シミュレーション!Y344+シミュレーション!AM344+シミュレーション!AP344+シミュレーション!AR344)/A343</f>
        <v>0.28348241313782985</v>
      </c>
      <c r="I343" s="1">
        <v>341</v>
      </c>
      <c r="J343" s="1">
        <f>シミュレーション!E344</f>
        <v>46.818239999999996</v>
      </c>
      <c r="K343" s="1">
        <f>シミュレーション!F344</f>
        <v>86.354399999999998</v>
      </c>
    </row>
    <row r="344" spans="1:11">
      <c r="A344" s="1">
        <v>342</v>
      </c>
      <c r="B344" s="1">
        <f>シミュレーション!A345-シミュレーション!H345-シミュレーション!I345-シミュレーション!Q345*12-シミュレーション!S345*12-シミュレーション!AP345-シミュレーション!AQ345</f>
        <v>278.79098515200002</v>
      </c>
      <c r="C344" s="1">
        <f>シミュレーション!A345-シミュレーション!L345-シミュレーション!M345-シミュレーション!Y345-シミュレーション!AM345-シミュレーション!AP345-シミュレーション!AR345</f>
        <v>245.134990625</v>
      </c>
      <c r="E344" s="1">
        <v>342</v>
      </c>
      <c r="F344" s="24">
        <f>(シミュレーション!H345+シミュレーション!I345+シミュレーション!Q345*12+シミュレーション!S345*12+シミュレーション!AP345+シミュレーション!AQ345)/A344</f>
        <v>0.18482168084210526</v>
      </c>
      <c r="G344" s="24">
        <f>(シミュレーション!L345+シミュレーション!M345+シミュレーション!Y345+シミュレーション!AM345+シミュレーション!AP345+シミュレーション!AR345)/A344</f>
        <v>0.2832310215643275</v>
      </c>
      <c r="I344" s="1">
        <v>342</v>
      </c>
      <c r="J344" s="1">
        <f>シミュレーション!E345</f>
        <v>46.818239999999996</v>
      </c>
      <c r="K344" s="1">
        <f>シミュレーション!F345</f>
        <v>86.462500000000006</v>
      </c>
    </row>
    <row r="345" spans="1:11">
      <c r="A345" s="1">
        <v>343</v>
      </c>
      <c r="B345" s="1">
        <f>シミュレーション!A346-シミュレーション!H346-シミュレーション!I346-シミュレーション!Q346*12-シミュレーション!S346*12-シミュレーション!AP346-シミュレーション!AQ346</f>
        <v>279.68525015199998</v>
      </c>
      <c r="C345" s="1">
        <f>シミュレーション!A346-シミュレーション!L346-シミュレーション!M346-シミュレーション!Y346-シミュレーション!AM346-シミュレーション!AP346-シミュレーション!AR346</f>
        <v>245.93748412999997</v>
      </c>
      <c r="E345" s="1">
        <v>343</v>
      </c>
      <c r="F345" s="24">
        <f>(シミュレーション!H346+シミュレーション!I346+シミュレーション!Q346*12+シミュレーション!S346*12+シミュレーション!AP346+シミュレーション!AQ346)/A345</f>
        <v>0.18459110742857143</v>
      </c>
      <c r="G345" s="24">
        <f>(シミュレーション!L346+シミュレーション!M346+シミュレーション!Y346+シミュレーション!AM346+シミュレーション!AP346+シミュレーション!AR346)/A345</f>
        <v>0.28298109583090381</v>
      </c>
      <c r="I345" s="1">
        <v>343</v>
      </c>
      <c r="J345" s="1">
        <f>シミュレーション!E346</f>
        <v>46.818239999999996</v>
      </c>
      <c r="K345" s="1">
        <f>シミュレーション!F346</f>
        <v>86.570600000000013</v>
      </c>
    </row>
    <row r="346" spans="1:11">
      <c r="A346" s="1">
        <v>344</v>
      </c>
      <c r="B346" s="1">
        <f>シミュレーション!A347-シミュレーション!H347-シミュレーション!I347-シミュレーション!Q347*12-シミュレーション!S347*12-シミュレーション!AP347-シミュレーション!AQ347</f>
        <v>280.57951515199994</v>
      </c>
      <c r="C346" s="1">
        <f>シミュレーション!A347-シミュレーション!L347-シミュレーション!M347-シミュレーション!Y347-シミュレーション!AM347-シミュレーション!AP347-シミュレーション!AR347</f>
        <v>246.73997763499997</v>
      </c>
      <c r="E346" s="1">
        <v>344</v>
      </c>
      <c r="F346" s="24">
        <f>(シミュレーション!H347+シミュレーション!I347+シミュレーション!Q347*12+シミュレーション!S347*12+シミュレーション!AP347+シミュレーション!AQ347)/A346</f>
        <v>0.18436187455813954</v>
      </c>
      <c r="G346" s="24">
        <f>(シミュレーション!L347+シミュレーション!M347+シミュレーション!Y347+シミュレーション!AM347+シミュレーション!AP347+シミュレーション!AR347)/A346</f>
        <v>0.28273262315406977</v>
      </c>
      <c r="I346" s="1">
        <v>344</v>
      </c>
      <c r="J346" s="1">
        <f>シミュレーション!E347</f>
        <v>46.818239999999996</v>
      </c>
      <c r="K346" s="1">
        <f>シミュレーション!F347</f>
        <v>86.678699999999992</v>
      </c>
    </row>
    <row r="347" spans="1:11">
      <c r="A347" s="1">
        <v>345</v>
      </c>
      <c r="B347" s="1">
        <f>シミュレーション!A348-シミュレーション!H348-シミュレーション!I348-シミュレーション!Q348*12-シミュレーション!S348*12-シミュレーション!AP348-シミュレーション!AQ348</f>
        <v>281.47378015200002</v>
      </c>
      <c r="C347" s="1">
        <f>シミュレーション!A348-シミュレーション!L348-シミュレーション!M348-シミュレーション!Y348-シミュレーション!AM348-シミュレーション!AP348-シミュレーション!AR348</f>
        <v>247.54247113999998</v>
      </c>
      <c r="E347" s="1">
        <v>345</v>
      </c>
      <c r="F347" s="24">
        <f>(シミュレーション!H348+シミュレーション!I348+シミュレーション!Q348*12+シミュレーション!S348*12+シミュレーション!AP348+シミュレーション!AQ348)/A347</f>
        <v>0.18413397057391306</v>
      </c>
      <c r="G347" s="24">
        <f>(シミュレーション!L348+シミュレーション!M348+シミュレーション!Y348+シミュレーション!AM348+シミュレーション!AP348+シミュレーション!AR348)/A347</f>
        <v>0.28248559089855074</v>
      </c>
      <c r="I347" s="1">
        <v>345</v>
      </c>
      <c r="J347" s="1">
        <f>シミュレーション!E348</f>
        <v>46.818239999999996</v>
      </c>
      <c r="K347" s="1">
        <f>シミュレーション!F348</f>
        <v>86.786799999999999</v>
      </c>
    </row>
    <row r="348" spans="1:11">
      <c r="A348" s="1">
        <v>346</v>
      </c>
      <c r="B348" s="1">
        <f>シミュレーション!A349-シミュレーション!H349-シミュレーション!I349-シミュレーション!Q349*12-シミュレーション!S349*12-シミュレーション!AP349-シミュレーション!AQ349</f>
        <v>282.36804515199998</v>
      </c>
      <c r="C348" s="1">
        <f>シミュレーション!A349-シミュレーション!L349-シミュレーション!M349-シミュレーション!Y349-シミュレーション!AM349-シミュレーション!AP349-シミュレーション!AR349</f>
        <v>248.34496464500003</v>
      </c>
      <c r="E348" s="1">
        <v>346</v>
      </c>
      <c r="F348" s="24">
        <f>(シミュレーション!H349+シミュレーション!I349+シミュレーション!Q349*12+シミュレーション!S349*12+シミュレーション!AP349+シミュレーション!AQ349)/A348</f>
        <v>0.18390738395375725</v>
      </c>
      <c r="G348" s="24">
        <f>(シミュレーション!L349+シミュレーション!M349+シミュレーション!Y349+シミュレーション!AM349+シミュレーション!AP349+シミュレーション!AR349)/A348</f>
        <v>0.28223998657514454</v>
      </c>
      <c r="I348" s="1">
        <v>346</v>
      </c>
      <c r="J348" s="1">
        <f>シミュレーション!E349</f>
        <v>46.818239999999996</v>
      </c>
      <c r="K348" s="1">
        <f>シミュレーション!F349</f>
        <v>86.894900000000007</v>
      </c>
    </row>
    <row r="349" spans="1:11">
      <c r="A349" s="1">
        <v>347</v>
      </c>
      <c r="B349" s="1">
        <f>シミュレーション!A350-シミュレーション!H350-シミュレーション!I350-シミュレーション!Q350*12-シミュレーション!S350*12-シミュレーション!AP350-シミュレーション!AQ350</f>
        <v>283.26231015200005</v>
      </c>
      <c r="C349" s="1">
        <f>シミュレーション!A350-シミュレーション!L350-シミュレーション!M350-シミュレーション!Y350-シミュレーション!AM350-シミュレーション!AP350-シミュレーション!AR350</f>
        <v>249.14745814999995</v>
      </c>
      <c r="E349" s="1">
        <v>347</v>
      </c>
      <c r="F349" s="24">
        <f>(シミュレーション!H350+シミュレーション!I350+シミュレーション!Q350*12+シミュレーション!S350*12+シミュレーション!AP350+シミュレーション!AQ350)/A349</f>
        <v>0.18368210330835733</v>
      </c>
      <c r="G349" s="24">
        <f>(シミュレーション!L350+シミュレーション!M350+シミュレーション!Y350+シミュレーション!AM350+シミュレーション!AP350+シミュレーション!AR350)/A349</f>
        <v>0.28199579783861672</v>
      </c>
      <c r="I349" s="1">
        <v>347</v>
      </c>
      <c r="J349" s="1">
        <f>シミュレーション!E350</f>
        <v>46.818239999999996</v>
      </c>
      <c r="K349" s="1">
        <f>シミュレーション!F350</f>
        <v>87.003000000000014</v>
      </c>
    </row>
    <row r="350" spans="1:11">
      <c r="A350" s="1">
        <v>348</v>
      </c>
      <c r="B350" s="1">
        <f>シミュレーション!A351-シミュレーション!H351-シミュレーション!I351-シミュレーション!Q351*12-シミュレーション!S351*12-シミュレーション!AP351-シミュレーション!AQ351</f>
        <v>281.31755052</v>
      </c>
      <c r="C350" s="1">
        <f>シミュレーション!A351-シミュレーション!L351-シミュレーション!M351-シミュレーション!Y351-シミュレーション!AM351-シミュレーション!AP351-シミュレーション!AR351</f>
        <v>249.94995165500001</v>
      </c>
      <c r="E350" s="1">
        <v>348</v>
      </c>
      <c r="F350" s="24">
        <f>(シミュレーション!H351+シミュレーション!I351+シミュレーション!Q351*12+シミュレーション!S351*12+シミュレーション!AP351+シミュレーション!AQ351)/A350</f>
        <v>0.19161623413793105</v>
      </c>
      <c r="G350" s="24">
        <f>(シミュレーション!L351+シミュレーション!M351+シミュレーション!Y351+シミュレーション!AM351+シミュレーション!AP351+シミュレーション!AR351)/A350</f>
        <v>0.28175301248563223</v>
      </c>
      <c r="I350" s="1">
        <v>348</v>
      </c>
      <c r="J350" s="1">
        <f>シミュレーション!E351</f>
        <v>50.162400000000005</v>
      </c>
      <c r="K350" s="1">
        <f>シミュレーション!F351</f>
        <v>87.111099999999993</v>
      </c>
    </row>
    <row r="351" spans="1:11">
      <c r="A351" s="1">
        <v>349</v>
      </c>
      <c r="B351" s="1">
        <f>シミュレーション!A352-シミュレーション!H352-シミュレーション!I352-シミュレーション!Q352*12-シミュレーション!S352*12-シミュレーション!AP352-シミュレーション!AQ352</f>
        <v>282.21181552000002</v>
      </c>
      <c r="C351" s="1">
        <f>シミュレーション!A352-シミュレーション!L352-シミュレーション!M352-シミュレーション!Y352-シミュレーション!AM352-シミュレーション!AP352-シミュレーション!AR352</f>
        <v>250.75244516000001</v>
      </c>
      <c r="E351" s="1">
        <v>349</v>
      </c>
      <c r="F351" s="24">
        <f>(シミュレーション!H352+シミュレーション!I352+シミュレーション!Q352*12+シミュレーション!S352*12+シミュレーション!AP352+シミュレーション!AQ352)/A351</f>
        <v>0.19137015610315189</v>
      </c>
      <c r="G351" s="24">
        <f>(シミュレーション!L352+シミュレーション!M352+シミュレーション!Y352+シミュレーション!AM352+シミュレーション!AP352+シミュレーション!AR352)/A351</f>
        <v>0.2815116184527221</v>
      </c>
      <c r="I351" s="1">
        <v>349</v>
      </c>
      <c r="J351" s="1">
        <f>シミュレーション!E352</f>
        <v>50.162400000000005</v>
      </c>
      <c r="K351" s="1">
        <f>シミュレーション!F352</f>
        <v>87.219200000000001</v>
      </c>
    </row>
    <row r="352" spans="1:11">
      <c r="A352" s="1">
        <v>350</v>
      </c>
      <c r="B352" s="1">
        <f>シミュレーション!A353-シミュレーション!H353-シミュレーション!I353-シミュレーション!Q353*12-シミュレーション!S353*12-シミュレーション!AP353-シミュレーション!AQ353</f>
        <v>283.10608052000003</v>
      </c>
      <c r="C352" s="1">
        <f>シミュレーション!A353-シミュレーション!L353-シミュレーション!M353-シミュレーション!Y353-シミュレーション!AM353-シミュレーション!AP353-シミュレーション!AR353</f>
        <v>251.55493866499998</v>
      </c>
      <c r="E352" s="1">
        <v>350</v>
      </c>
      <c r="F352" s="24">
        <f>(シミュレーション!H353+シミュレーション!I353+シミュレーション!Q353*12+シミュレーション!S353*12+シミュレーション!AP353+シミュレーション!AQ353)/A352</f>
        <v>0.19112548422857142</v>
      </c>
      <c r="G352" s="24">
        <f>(シミュレーション!L353+シミュレーション!M353+シミュレーション!Y353+シミュレーション!AM353+シミュレーション!AP353+シミュレーション!AR353)/A352</f>
        <v>0.28127160381428573</v>
      </c>
      <c r="I352" s="1">
        <v>350</v>
      </c>
      <c r="J352" s="1">
        <f>シミュレーション!E353</f>
        <v>50.162400000000005</v>
      </c>
      <c r="K352" s="1">
        <f>シミュレーション!F353</f>
        <v>87.327300000000008</v>
      </c>
    </row>
    <row r="353" spans="1:11">
      <c r="A353" s="1">
        <v>351</v>
      </c>
      <c r="B353" s="1">
        <f>シミュレーション!A354-シミュレーション!H354-シミュレーション!I354-シミュレーション!Q354*12-シミュレーション!S354*12-シミュレーション!AP354-シミュレーション!AQ354</f>
        <v>284.00034552</v>
      </c>
      <c r="C353" s="1">
        <f>シミュレーション!A354-シミュレーション!L354-シミュレーション!M354-シミュレーション!Y354-シミュレーション!AM354-シミュレーション!AP354-シミュレーション!AR354</f>
        <v>252.35743217000001</v>
      </c>
      <c r="E353" s="1">
        <v>351</v>
      </c>
      <c r="F353" s="24">
        <f>(シミュレーション!H354+シミュレーション!I354+シミュレーション!Q354*12+シミュレーション!S354*12+シミュレーション!AP354+シミュレーション!AQ354)/A353</f>
        <v>0.19088220649572651</v>
      </c>
      <c r="G353" s="24">
        <f>(シミュレーション!L354+シミュレーション!M354+シミュレーション!Y354+シミュレーション!AM354+シミュレーション!AP354+シミュレーション!AR354)/A353</f>
        <v>0.28103295678062673</v>
      </c>
      <c r="I353" s="1">
        <v>351</v>
      </c>
      <c r="J353" s="1">
        <f>シミュレーション!E354</f>
        <v>50.162400000000005</v>
      </c>
      <c r="K353" s="1">
        <f>シミュレーション!F354</f>
        <v>87.435400000000016</v>
      </c>
    </row>
    <row r="354" spans="1:11">
      <c r="A354" s="1">
        <v>352</v>
      </c>
      <c r="B354" s="1">
        <f>シミュレーション!A355-シミュレーション!H355-シミュレーション!I355-シミュレーション!Q355*12-シミュレーション!S355*12-シミュレーション!AP355-シミュレーション!AQ355</f>
        <v>284.89461052000001</v>
      </c>
      <c r="C354" s="1">
        <f>シミュレーション!A355-シミュレーション!L355-シミュレーション!M355-シミュレーション!Y355-シミュレーション!AM355-シミュレーション!AP355-シミュレーション!AR355</f>
        <v>253.15992567500004</v>
      </c>
      <c r="E354" s="1">
        <v>352</v>
      </c>
      <c r="F354" s="24">
        <f>(シミュレーション!H355+シミュレーション!I355+シミュレーション!Q355*12+シミュレーション!S355*12+シミュレーション!AP355+シミュレーション!AQ355)/A354</f>
        <v>0.19064031102272727</v>
      </c>
      <c r="G354" s="24">
        <f>(シミュレーション!L355+シミュレーション!M355+シミュレーション!Y355+シミュレーション!AM355+シミュレーション!AP355+シミュレーション!AR355)/A354</f>
        <v>0.28079566569602271</v>
      </c>
      <c r="I354" s="1">
        <v>352</v>
      </c>
      <c r="J354" s="1">
        <f>シミュレーション!E355</f>
        <v>50.162400000000005</v>
      </c>
      <c r="K354" s="1">
        <f>シミュレーション!F355</f>
        <v>87.543499999999995</v>
      </c>
    </row>
    <row r="355" spans="1:11">
      <c r="A355" s="1">
        <v>353</v>
      </c>
      <c r="B355" s="1">
        <f>シミュレーション!A356-シミュレーション!H356-シミュレーション!I356-シミュレーション!Q356*12-シミュレーション!S356*12-シミュレーション!AP356-シミュレーション!AQ356</f>
        <v>285.78887551999998</v>
      </c>
      <c r="C355" s="1">
        <f>シミュレーション!A356-シミュレーション!L356-シミュレーション!M356-シミュレーション!Y356-シミュレーション!AM356-シミュレーション!AP356-シミュレーション!AR356</f>
        <v>253.96241917999996</v>
      </c>
      <c r="E355" s="1">
        <v>353</v>
      </c>
      <c r="F355" s="24">
        <f>(シミュレーション!H356+シミュレーション!I356+シミュレーション!Q356*12+シミュレーション!S356*12+シミュレーション!AP356+シミュレーション!AQ356)/A355</f>
        <v>0.19039978606232297</v>
      </c>
      <c r="G355" s="24">
        <f>(シミュレーション!L356+シミュレーション!M356+シミュレーション!Y356+シミュレーション!AM356+シミュレーション!AP356+シミュレーション!AR356)/A355</f>
        <v>0.28055971903682719</v>
      </c>
      <c r="I355" s="1">
        <v>353</v>
      </c>
      <c r="J355" s="1">
        <f>シミュレーション!E356</f>
        <v>50.162400000000005</v>
      </c>
      <c r="K355" s="1">
        <f>シミュレーション!F356</f>
        <v>87.651600000000002</v>
      </c>
    </row>
    <row r="356" spans="1:11">
      <c r="A356" s="1">
        <v>354</v>
      </c>
      <c r="B356" s="1">
        <f>シミュレーション!A357-シミュレーション!H357-シミュレーション!I357-シミュレーション!Q357*12-シミュレーション!S357*12-シミュレーション!AP357-シミュレーション!AQ357</f>
        <v>286.68314051999999</v>
      </c>
      <c r="C356" s="1">
        <f>シミュレーション!A357-シミュレーション!L357-シミュレーション!M357-シミュレーション!Y357-シミュレーション!AM357-シミュレーション!AP357-シミュレーション!AR357</f>
        <v>254.76491268500004</v>
      </c>
      <c r="E356" s="1">
        <v>354</v>
      </c>
      <c r="F356" s="24">
        <f>(シミュレーション!H357+シミュレーション!I357+シミュレーション!Q357*12+シミュレーション!S357*12+シミュレーション!AP357+シミュレーション!AQ357)/A356</f>
        <v>0.19016062</v>
      </c>
      <c r="G356" s="24">
        <f>(シミュレーション!L357+シミュレーション!M357+シミュレーション!Y357+シミュレーション!AM357+シミュレーション!AP357+シミュレーション!AR357)/A356</f>
        <v>0.28032510540960448</v>
      </c>
      <c r="I356" s="1">
        <v>354</v>
      </c>
      <c r="J356" s="1">
        <f>シミュレーション!E357</f>
        <v>50.162400000000005</v>
      </c>
      <c r="K356" s="1">
        <f>シミュレーション!F357</f>
        <v>87.759700000000009</v>
      </c>
    </row>
    <row r="357" spans="1:11">
      <c r="A357" s="1">
        <v>355</v>
      </c>
      <c r="B357" s="1">
        <f>シミュレーション!A358-シミュレーション!H358-シミュレーション!I358-シミュレーション!Q358*12-シミュレーション!S358*12-シミュレーション!AP358-シミュレーション!AQ358</f>
        <v>287.57740552000001</v>
      </c>
      <c r="C357" s="1">
        <f>シミュレーション!A358-シミュレーション!L358-シミュレーション!M358-シミュレーション!Y358-シミュレーション!AM358-シミュレーション!AP358-シミュレーション!AR358</f>
        <v>255.56740618999996</v>
      </c>
      <c r="E357" s="1">
        <v>355</v>
      </c>
      <c r="F357" s="24">
        <f>(シミュレーション!H358+シミュレーション!I358+シミュレーション!Q358*12+シミュレーション!S358*12+シミュレーション!AP358+シミュレーション!AQ358)/A357</f>
        <v>0.18992280135211273</v>
      </c>
      <c r="G357" s="24">
        <f>(シミュレーション!L358+シミュレーション!M358+シミュレーション!Y358+シミュレーション!AM358+シミュレーション!AP358+シミュレーション!AR358)/A357</f>
        <v>0.2800918135492958</v>
      </c>
      <c r="I357" s="1">
        <v>355</v>
      </c>
      <c r="J357" s="1">
        <f>シミュレーション!E358</f>
        <v>50.162400000000005</v>
      </c>
      <c r="K357" s="1">
        <f>シミュレーション!F358</f>
        <v>87.867800000000003</v>
      </c>
    </row>
    <row r="358" spans="1:11">
      <c r="A358" s="1">
        <v>356</v>
      </c>
      <c r="B358" s="1">
        <f>シミュレーション!A359-シミュレーション!H359-シミュレーション!I359-シミュレーション!Q359*12-シミュレーション!S359*12-シミュレーション!AP359-シミュレーション!AQ359</f>
        <v>288.47167051999998</v>
      </c>
      <c r="C358" s="1">
        <f>シミュレーション!A359-シミュレーション!L359-シミュレーション!M359-シミュレーション!Y359-シミュレーション!AM359-シミュレーション!AP359-シミュレーション!AR359</f>
        <v>256.36989969499996</v>
      </c>
      <c r="E358" s="1">
        <v>356</v>
      </c>
      <c r="F358" s="24">
        <f>(シミュレーション!H359+シミュレーション!I359+シミュレーション!Q359*12+シミュレーション!S359*12+シミュレーション!AP359+シミュレーション!AQ359)/A358</f>
        <v>0.18968631876404493</v>
      </c>
      <c r="G358" s="24">
        <f>(シミュレーション!L359+シミュレーション!M359+シミュレーション!Y359+シミュレーション!AM359+シミュレーション!AP359+シミュレーション!AR359)/A358</f>
        <v>0.27985983231741574</v>
      </c>
      <c r="I358" s="1">
        <v>356</v>
      </c>
      <c r="J358" s="1">
        <f>シミュレーション!E359</f>
        <v>50.162400000000005</v>
      </c>
      <c r="K358" s="1">
        <f>シミュレーション!F359</f>
        <v>87.975899999999996</v>
      </c>
    </row>
    <row r="359" spans="1:11">
      <c r="A359" s="1">
        <v>357</v>
      </c>
      <c r="B359" s="1">
        <f>シミュレーション!A360-シミュレーション!H360-シミュレーション!I360-シミュレーション!Q360*12-シミュレーション!S360*12-シミュレーション!AP360-シミュレーション!AQ360</f>
        <v>289.36593551999999</v>
      </c>
      <c r="C359" s="1">
        <f>シミュレーション!A360-シミュレーション!L360-シミュレーション!M360-シミュレーション!Y360-シミュレーション!AM360-シミュレーション!AP360-シミュレーション!AR360</f>
        <v>257.17239319999993</v>
      </c>
      <c r="E359" s="1">
        <v>357</v>
      </c>
      <c r="F359" s="24">
        <f>(シミュレーション!H360+シミュレーション!I360+シミュレーション!Q360*12+シミュレーション!S360*12+シミュレーション!AP360+シミュレーション!AQ360)/A359</f>
        <v>0.18945116100840337</v>
      </c>
      <c r="G359" s="24">
        <f>(シミュレーション!L360+シミュレーション!M360+シミュレーション!Y360+シミュレーション!AM360+シミュレーション!AP360+シミュレーション!AR360)/A359</f>
        <v>0.2796291507002801</v>
      </c>
      <c r="I359" s="1">
        <v>357</v>
      </c>
      <c r="J359" s="1">
        <f>シミュレーション!E360</f>
        <v>50.162400000000005</v>
      </c>
      <c r="K359" s="1">
        <f>シミュレーション!F360</f>
        <v>88.084000000000003</v>
      </c>
    </row>
    <row r="360" spans="1:11">
      <c r="A360" s="1">
        <v>358</v>
      </c>
      <c r="B360" s="1">
        <f>シミュレーション!A361-シミュレーション!H361-シミュレーション!I361-シミュレーション!Q361*12-シミュレーション!S361*12-シミュレーション!AP361-シミュレーション!AQ361</f>
        <v>290.26020052000001</v>
      </c>
      <c r="C360" s="1">
        <f>シミュレーション!A361-シミュレーション!L361-シミュレーション!M361-シミュレーション!Y361-シミュレーション!AM361-シミュレーション!AP361-シミュレーション!AR361</f>
        <v>257.97488670499996</v>
      </c>
      <c r="E360" s="1">
        <v>358</v>
      </c>
      <c r="F360" s="24">
        <f>(シミュレーション!H361+シミュレーション!I361+シミュレーション!Q361*12+シミュレーション!S361*12+シミュレーション!AP361+シミュレーション!AQ361)/A360</f>
        <v>0.18921731698324024</v>
      </c>
      <c r="G360" s="24">
        <f>(シミュレーション!L361+シミュレーション!M361+シミュレーション!Y361+シミュレーション!AM361+シミュレーション!AP361+シミュレーション!AR361)/A360</f>
        <v>0.27939975780726262</v>
      </c>
      <c r="I360" s="1">
        <v>358</v>
      </c>
      <c r="J360" s="1">
        <f>シミュレーション!E361</f>
        <v>50.162400000000005</v>
      </c>
      <c r="K360" s="1">
        <f>シミュレーション!F361</f>
        <v>88.192100000000011</v>
      </c>
    </row>
    <row r="361" spans="1:11">
      <c r="A361" s="1">
        <v>359</v>
      </c>
      <c r="B361" s="1">
        <f>シミュレーション!A362-シミュレーション!H362-シミュレーション!I362-シミュレーション!Q362*12-シミュレーション!S362*12-シミュレーション!AP362-シミュレーション!AQ362</f>
        <v>291.15446552000003</v>
      </c>
      <c r="C361" s="1">
        <f>シミュレーション!A362-シミュレーション!L362-シミュレーション!M362-シミュレーション!Y362-シミュレーション!AM362-シミュレーション!AP362-シミュレーション!AR362</f>
        <v>258.77738020999993</v>
      </c>
      <c r="E361" s="1">
        <v>359</v>
      </c>
      <c r="F361" s="24">
        <f>(シミュレーション!H362+シミュレーション!I362+シミュレーション!Q362*12+シミュレーション!S362*12+シミュレーション!AP362+シミュレーション!AQ362)/A361</f>
        <v>0.18898477571030639</v>
      </c>
      <c r="G361" s="24">
        <f>(シミュレーション!L362+シミュレーション!M362+シミュレーション!Y362+シミュレーション!AM362+シミュレーション!AP362+シミュレーション!AR362)/A361</f>
        <v>0.27917164286908075</v>
      </c>
      <c r="I361" s="1">
        <v>359</v>
      </c>
      <c r="J361" s="1">
        <f>シミュレーション!E362</f>
        <v>50.162400000000005</v>
      </c>
      <c r="K361" s="1">
        <f>シミュレーション!F362</f>
        <v>88.30019999999999</v>
      </c>
    </row>
    <row r="362" spans="1:11">
      <c r="A362" s="1">
        <v>360</v>
      </c>
      <c r="B362" s="1">
        <f>シミュレーション!A363-シミュレーション!H363-シミュレーション!I363-シミュレーション!Q363*12-シミュレーション!S363*12-シミュレーション!AP363-シミュレーション!AQ363</f>
        <v>292.04873052000005</v>
      </c>
      <c r="C362" s="1">
        <f>シミュレーション!A363-シミュレーション!L363-シミュレーション!M363-シミュレーション!Y363-シミュレーション!AM363-シミュレーション!AP363-シミュレーション!AR363</f>
        <v>259.57987371499996</v>
      </c>
      <c r="E362" s="1">
        <v>360</v>
      </c>
      <c r="F362" s="24">
        <f>(シミュレーション!H363+シミュレーション!I363+シミュレーション!Q363*12+シミュレーション!S363*12+シミュレーション!AP363+シミュレーション!AQ363)/A362</f>
        <v>0.18875352633333337</v>
      </c>
      <c r="G362" s="24">
        <f>(シミュレーション!L363+シミュレーション!M363+シミュレーション!Y363+シミュレーション!AM363+シミュレーション!AP363+シミュレーション!AR363)/A362</f>
        <v>0.27894479523611115</v>
      </c>
      <c r="I362" s="1">
        <v>360</v>
      </c>
      <c r="J362" s="1">
        <f>シミュレーション!E363</f>
        <v>50.162400000000005</v>
      </c>
      <c r="K362" s="1">
        <f>シミュレーション!F363</f>
        <v>88.408299999999997</v>
      </c>
    </row>
    <row r="363" spans="1:11">
      <c r="A363" s="1">
        <v>361</v>
      </c>
      <c r="B363" s="1">
        <f>シミュレーション!A364-シミュレーション!H364-シミュレーション!I364-シミュレーション!Q364*12-シミュレーション!S364*12-シミュレーション!AP364-シミュレーション!AQ364</f>
        <v>292.92789052000001</v>
      </c>
      <c r="C363" s="1">
        <f>シミュレーション!A364-シミュレーション!L364-シミュレーション!M364-シミュレーション!Y364-シミュレーション!AM364-シミュレーション!AP364-シミュレーション!AR364</f>
        <v>260.36726221999993</v>
      </c>
      <c r="E363" s="1">
        <v>361</v>
      </c>
      <c r="F363" s="24">
        <f>(シミュレーション!H364+シミュレーション!I364+シミュレーション!Q364*12+シミュレーション!S364*12+シミュレーション!AP364+シミュレーション!AQ364)/A363</f>
        <v>0.18856540022160667</v>
      </c>
      <c r="G363" s="24">
        <f>(シミュレーション!L364+シミュレーション!M364+シミュレーション!Y364+シミュレーション!AM364+シミュレーション!AP364+シミュレーション!AR364)/A363</f>
        <v>0.27876104648199446</v>
      </c>
      <c r="I363" s="1">
        <v>361</v>
      </c>
      <c r="J363" s="1">
        <f>シミュレーション!E364</f>
        <v>50.162400000000005</v>
      </c>
      <c r="K363" s="1">
        <f>シミュレーション!F364</f>
        <v>88.516400000000004</v>
      </c>
    </row>
    <row r="364" spans="1:11">
      <c r="A364" s="1">
        <v>362</v>
      </c>
      <c r="B364" s="1">
        <f>シミュレーション!A365-シミュレーション!H365-シミュレーション!I365-シミュレーション!Q365*12-シミュレーション!S365*12-シミュレーション!AP365-シミュレーション!AQ365</f>
        <v>293.80705052000002</v>
      </c>
      <c r="C364" s="1">
        <f>シミュレーション!A365-シミュレーション!L365-シミュレーション!M365-シミュレーション!Y365-シミュレーション!AM365-シミュレーション!AP365-シミュレーション!AR365</f>
        <v>261.15465072500001</v>
      </c>
      <c r="E364" s="1">
        <v>362</v>
      </c>
      <c r="F364" s="24">
        <f>(シミュレーション!H365+シミュレーション!I365+シミュレーション!Q365*12+シミュレーション!S365*12+シミュレーション!AP365+シミュレーション!AQ365)/A364</f>
        <v>0.18837831348066297</v>
      </c>
      <c r="G364" s="24">
        <f>(シミュレーション!L365+シミュレーション!M365+シミュレーション!Y365+シミュレーション!AM365+シミュレーション!AP365+シミュレーション!AR365)/A364</f>
        <v>0.27857831291436463</v>
      </c>
      <c r="I364" s="1">
        <v>362</v>
      </c>
      <c r="J364" s="1">
        <f>シミュレーション!E365</f>
        <v>50.162400000000005</v>
      </c>
      <c r="K364" s="1">
        <f>シミュレーション!F365</f>
        <v>88.624500000000012</v>
      </c>
    </row>
    <row r="365" spans="1:11">
      <c r="A365" s="1">
        <v>363</v>
      </c>
      <c r="B365" s="1">
        <f>シミュレーション!A366-シミュレーション!H366-シミュレーション!I366-シミュレーション!Q366*12-シミュレーション!S366*12-シミュレーション!AP366-シミュレーション!AQ366</f>
        <v>294.68621052000003</v>
      </c>
      <c r="C365" s="1">
        <f>シミュレーション!A366-シミュレーション!L366-シミュレーション!M366-シミュレーション!Y366-シミュレーション!AM366-シミュレーション!AP366-シミュレーション!AR366</f>
        <v>261.94203922999998</v>
      </c>
      <c r="E365" s="1">
        <v>363</v>
      </c>
      <c r="F365" s="24">
        <f>(シミュレーション!H366+シミュレーション!I366+シミュレーション!Q366*12+シミュレーション!S366*12+シミュレーション!AP366+シミュレーション!AQ366)/A365</f>
        <v>0.18819225752066115</v>
      </c>
      <c r="G365" s="24">
        <f>(シミュレーション!L366+シミュレーション!M366+シミュレーション!Y366+シミュレーション!AM366+シミュレーション!AP366+シミュレーション!AR366)/A365</f>
        <v>0.27839658614325069</v>
      </c>
      <c r="I365" s="1">
        <v>363</v>
      </c>
      <c r="J365" s="1">
        <f>シミュレーション!E366</f>
        <v>50.162400000000005</v>
      </c>
      <c r="K365" s="1">
        <f>シミュレーション!F366</f>
        <v>88.732599999999991</v>
      </c>
    </row>
    <row r="366" spans="1:11">
      <c r="A366" s="1">
        <v>364</v>
      </c>
      <c r="B366" s="1">
        <f>シミュレーション!A367-シミュレーション!H367-シミュレーション!I367-シミュレーション!Q367*12-シミュレーション!S367*12-シミュレーション!AP367-シミュレーション!AQ367</f>
        <v>295.56537051999999</v>
      </c>
      <c r="C366" s="1">
        <f>シミュレーション!A367-シミュレーション!L367-シミュレーション!M367-シミュレーション!Y367-シミュレーション!AM367-シミュレーション!AP367-シミュレーション!AR367</f>
        <v>262.72942773499994</v>
      </c>
      <c r="E366" s="1">
        <v>364</v>
      </c>
      <c r="F366" s="24">
        <f>(シミュレーション!H367+シミュレーション!I367+シミュレーション!Q367*12+シミュレーション!S367*12+シミュレーション!AP367+シミュレーション!AQ367)/A366</f>
        <v>0.18800722384615384</v>
      </c>
      <c r="G366" s="24">
        <f>(シミュレーション!L367+シミュレーション!M367+シミュレーション!Y367+シミュレーション!AM367+シミュレーション!AP367+シミュレーション!AR367)/A366</f>
        <v>0.2782158578708791</v>
      </c>
      <c r="I366" s="1">
        <v>364</v>
      </c>
      <c r="J366" s="1">
        <f>シミュレーション!E367</f>
        <v>50.162400000000005</v>
      </c>
      <c r="K366" s="1">
        <f>シミュレーション!F367</f>
        <v>88.840699999999998</v>
      </c>
    </row>
    <row r="367" spans="1:11">
      <c r="A367" s="1">
        <v>365</v>
      </c>
      <c r="B367" s="1">
        <f>シミュレーション!A368-シミュレーション!H368-シミュレーション!I368-シミュレーション!Q368*12-シミュレーション!S368*12-シミュレーション!AP368-シミュレーション!AQ368</f>
        <v>296.44453052</v>
      </c>
      <c r="C367" s="1">
        <f>シミュレーション!A368-シミュレーション!L368-シミュレーション!M368-シミュレーション!Y368-シミュレーション!AM368-シミュレーション!AP368-シミュレーション!AR368</f>
        <v>263.51681624000003</v>
      </c>
      <c r="E367" s="1">
        <v>365</v>
      </c>
      <c r="F367" s="24">
        <f>(シミュレーション!H368+シミュレーション!I368+シミュレーション!Q368*12+シミュレーション!S368*12+シミュレーション!AP368+シミュレーション!AQ368)/A367</f>
        <v>0.18782320405479452</v>
      </c>
      <c r="G367" s="24">
        <f>(シミュレーション!L368+シミュレーション!M368+シミュレーション!Y368+シミュレーション!AM368+シミュレーション!AP368+シミュレーション!AR368)/A367</f>
        <v>0.27803611989041099</v>
      </c>
      <c r="I367" s="1">
        <v>365</v>
      </c>
      <c r="J367" s="1">
        <f>シミュレーション!E368</f>
        <v>50.162400000000005</v>
      </c>
      <c r="K367" s="1">
        <f>シミュレーション!F368</f>
        <v>88.948800000000006</v>
      </c>
    </row>
    <row r="368" spans="1:11">
      <c r="A368" s="1">
        <v>366</v>
      </c>
      <c r="B368" s="1">
        <f>シミュレーション!A369-シミュレーション!H369-シミュレーション!I369-シミュレーション!Q369*12-シミュレーション!S369*12-シミュレーション!AP369-シミュレーション!AQ369</f>
        <v>297.32369052000001</v>
      </c>
      <c r="C368" s="1">
        <f>シミュレーション!A369-シミュレーション!L369-シミュレーション!M369-シミュレーション!Y369-シミュレーション!AM369-シミュレーション!AP369-シミュレーション!AR369</f>
        <v>264.30420474499994</v>
      </c>
      <c r="E368" s="1">
        <v>366</v>
      </c>
      <c r="F368" s="24">
        <f>(シミュレーション!H369+シミュレーション!I369+シミュレーション!Q369*12+シミュレーション!S369*12+シミュレーション!AP369+シミュレーション!AQ369)/A368</f>
        <v>0.18764018983606562</v>
      </c>
      <c r="G368" s="24">
        <f>(シミュレーション!L369+シミュレーション!M369+シミュレーション!Y369+シミュレーション!AM369+シミュレーション!AP369+シミュレーション!AR369)/A368</f>
        <v>0.27785736408469941</v>
      </c>
      <c r="I368" s="1">
        <v>366</v>
      </c>
      <c r="J368" s="1">
        <f>シミュレーション!E369</f>
        <v>50.162400000000005</v>
      </c>
      <c r="K368" s="1">
        <f>シミュレーション!F369</f>
        <v>89.056900000000013</v>
      </c>
    </row>
    <row r="369" spans="1:11">
      <c r="A369" s="1">
        <v>367</v>
      </c>
      <c r="B369" s="1">
        <f>シミュレーション!A370-シミュレーション!H370-シミュレーション!I370-シミュレーション!Q370*12-シミュレーション!S370*12-シミュレーション!AP370-シミュレーション!AQ370</f>
        <v>298.20285052000003</v>
      </c>
      <c r="C369" s="1">
        <f>シミュレーション!A370-シミュレーション!L370-シミュレーション!M370-シミュレーション!Y370-シミュレーション!AM370-シミュレーション!AP370-シミュレーション!AR370</f>
        <v>265.09159324999996</v>
      </c>
      <c r="E369" s="1">
        <v>367</v>
      </c>
      <c r="F369" s="24">
        <f>(シミュレーション!H370+シミュレーション!I370+シミュレーション!Q370*12+シミュレーション!S370*12+シミュレーション!AP370+シミュレーション!AQ370)/A369</f>
        <v>0.18745817297002726</v>
      </c>
      <c r="G369" s="24">
        <f>(シミュレーション!L370+シミュレーション!M370+シミュレーション!Y370+シミュレーション!AM370+シミュレーション!AP370+シミュレーション!AR370)/A369</f>
        <v>0.27767958242506813</v>
      </c>
      <c r="I369" s="1">
        <v>367</v>
      </c>
      <c r="J369" s="1">
        <f>シミュレーション!E370</f>
        <v>50.162400000000005</v>
      </c>
      <c r="K369" s="1">
        <f>シミュレーション!F370</f>
        <v>89.164999999999992</v>
      </c>
    </row>
    <row r="370" spans="1:11">
      <c r="A370" s="1">
        <v>368</v>
      </c>
      <c r="B370" s="1">
        <f>シミュレーション!A371-シミュレーション!H371-シミュレーション!I371-シミュレーション!Q371*12-シミュレーション!S371*12-シミュレーション!AP371-シミュレーション!AQ371</f>
        <v>299.08201051999998</v>
      </c>
      <c r="C370" s="1">
        <f>シミュレーション!A371-シミュレーション!L371-シミュレーション!M371-シミュレーション!Y371-シミュレーション!AM371-シミュレーション!AP371-シミュレーション!AR371</f>
        <v>265.87898175499993</v>
      </c>
      <c r="E370" s="1">
        <v>368</v>
      </c>
      <c r="F370" s="24">
        <f>(シミュレーション!H371+シミュレーション!I371+シミュレーション!Q371*12+シミュレーション!S371*12+シミュレーション!AP371+シミュレーション!AQ371)/A370</f>
        <v>0.18727714532608697</v>
      </c>
      <c r="G370" s="24">
        <f>(シミュレーション!L371+シミュレーション!M371+シミュレーション!Y371+シミュレーション!AM371+シミュレーション!AP371+シミュレーション!AR371)/A370</f>
        <v>0.27750276697010867</v>
      </c>
      <c r="I370" s="1">
        <v>368</v>
      </c>
      <c r="J370" s="1">
        <f>シミュレーション!E371</f>
        <v>50.162400000000005</v>
      </c>
      <c r="K370" s="1">
        <f>シミュレーション!F371</f>
        <v>89.273099999999999</v>
      </c>
    </row>
    <row r="371" spans="1:11">
      <c r="A371" s="1">
        <v>369</v>
      </c>
      <c r="B371" s="1">
        <f>シミュレーション!A372-シミュレーション!H372-シミュレーション!I372-シミュレーション!Q372*12-シミュレーション!S372*12-シミュレーション!AP372-シミュレーション!AQ372</f>
        <v>299.96117052</v>
      </c>
      <c r="C371" s="1">
        <f>シミュレーション!A372-シミュレーション!L372-シミュレーション!M372-シミュレーション!Y372-シミュレーション!AM372-シミュレーション!AP372-シミュレーション!AR372</f>
        <v>266.66637025999995</v>
      </c>
      <c r="E371" s="1">
        <v>369</v>
      </c>
      <c r="F371" s="24">
        <f>(シミュレーション!H372+シミュレーション!I372+シミュレーション!Q372*12+シミュレーション!S372*12+シミュレーション!AP372+シミュレーション!AQ372)/A371</f>
        <v>0.18709709886178863</v>
      </c>
      <c r="G371" s="24">
        <f>(シミュレーション!L372+シミュレーション!M372+シミュレーション!Y372+シミュレーション!AM372+シミュレーション!AP372+シミュレーション!AR372)/A371</f>
        <v>0.27732690986449865</v>
      </c>
      <c r="I371" s="1">
        <v>369</v>
      </c>
      <c r="J371" s="1">
        <f>シミュレーション!E372</f>
        <v>50.162400000000005</v>
      </c>
      <c r="K371" s="1">
        <f>シミュレーション!F372</f>
        <v>89.381200000000007</v>
      </c>
    </row>
    <row r="372" spans="1:11">
      <c r="A372" s="1">
        <v>370</v>
      </c>
      <c r="B372" s="1">
        <f>シミュレーション!A373-シミュレーション!H373-シミュレーション!I373-シミュレーション!Q373*12-シミュレーション!S373*12-シミュレーション!AP373-シミュレーション!AQ373</f>
        <v>300.84033052000001</v>
      </c>
      <c r="C372" s="1">
        <f>シミュレーション!A373-シミュレーション!L373-シミュレーション!M373-シミュレーション!Y373-シミュレーション!AM373-シミュレーション!AP373-シミュレーション!AR373</f>
        <v>267.45375876499998</v>
      </c>
      <c r="E372" s="1">
        <v>370</v>
      </c>
      <c r="F372" s="24">
        <f>(シミュレーション!H373+シミュレーション!I373+シミュレーション!Q373*12+シミュレーション!S373*12+シミュレーション!AP373+シミュレーション!AQ373)/A372</f>
        <v>0.18691802562162163</v>
      </c>
      <c r="G372" s="24">
        <f>(シミュレーション!L373+シミュレーション!M373+シミュレーション!Y373+シミュレーション!AM373+シミュレーション!AP373+シミュレーション!AR373)/A372</f>
        <v>0.27715200333783785</v>
      </c>
      <c r="I372" s="1">
        <v>370</v>
      </c>
      <c r="J372" s="1">
        <f>シミュレーション!E373</f>
        <v>50.162400000000005</v>
      </c>
      <c r="K372" s="1">
        <f>シミュレーション!F373</f>
        <v>89.489300000000014</v>
      </c>
    </row>
    <row r="373" spans="1:11">
      <c r="A373" s="1">
        <v>371</v>
      </c>
      <c r="B373" s="1">
        <f>シミュレーション!A374-シミュレーション!H374-シミュレーション!I374-シミュレーション!Q374*12-シミュレーション!S374*12-シミュレーション!AP374-シミュレーション!AQ374</f>
        <v>301.71949051999997</v>
      </c>
      <c r="C373" s="1">
        <f>シミュレーション!A374-シミュレーション!L374-シミュレーション!M374-シミュレーション!Y374-シミュレーション!AM374-シミュレーション!AP374-シミュレーション!AR374</f>
        <v>268.24114727</v>
      </c>
      <c r="E373" s="1">
        <v>371</v>
      </c>
      <c r="F373" s="24">
        <f>(シミュレーション!H374+シミュレーション!I374+シミュレーション!Q374*12+シミュレーション!S374*12+シミュレーション!AP374+シミュレーション!AQ374)/A373</f>
        <v>0.18673991773584908</v>
      </c>
      <c r="G373" s="24">
        <f>(シミュレーション!L374+シミュレーション!M374+シミュレーション!Y374+シミュレーション!AM374+シミュレーション!AP374+シミュレーション!AR374)/A373</f>
        <v>0.27697803970350404</v>
      </c>
      <c r="I373" s="1">
        <v>371</v>
      </c>
      <c r="J373" s="1">
        <f>シミュレーション!E374</f>
        <v>50.162400000000005</v>
      </c>
      <c r="K373" s="1">
        <f>シミュレーション!F374</f>
        <v>89.597399999999993</v>
      </c>
    </row>
    <row r="374" spans="1:11">
      <c r="A374" s="1">
        <v>372</v>
      </c>
      <c r="B374" s="1">
        <f>シミュレーション!A375-シミュレーション!H375-シミュレーション!I375-シミュレーション!Q375*12-シミュレーション!S375*12-シミュレーション!AP375-シミュレーション!AQ375</f>
        <v>299.75962588800002</v>
      </c>
      <c r="C374" s="1">
        <f>シミュレーション!A375-シミュレーション!L375-シミュレーション!M375-シミュレーション!Y375-シミュレーション!AM375-シミュレーション!AP375-シミュレーション!AR375</f>
        <v>269.02853577499997</v>
      </c>
      <c r="E374" s="1">
        <v>372</v>
      </c>
      <c r="F374" s="24">
        <f>(シミュレーション!H375+シミュレーション!I375+シミュレーション!Q375*12+シミュレーション!S375*12+シミュレーション!AP375+シミュレーション!AQ375)/A374</f>
        <v>0.19419455406451613</v>
      </c>
      <c r="G374" s="24">
        <f>(シミュレーション!L375+シミュレーション!M375+シミュレーション!Y375+シミュレーション!AM375+シミュレーション!AP375+シミュレーション!AR375)/A374</f>
        <v>0.27680501135752694</v>
      </c>
      <c r="I374" s="1">
        <v>372</v>
      </c>
      <c r="J374" s="1">
        <f>シミュレーション!E375</f>
        <v>53.506559999999993</v>
      </c>
      <c r="K374" s="1">
        <f>シミュレーション!F375</f>
        <v>89.705500000000001</v>
      </c>
    </row>
    <row r="375" spans="1:11">
      <c r="A375" s="1">
        <v>373</v>
      </c>
      <c r="B375" s="1">
        <f>シミュレーション!A376-シミュレーション!H376-シミュレーション!I376-シミュレーション!Q376*12-シミュレーション!S376*12-シミュレーション!AP376-シミュレーション!AQ376</f>
        <v>300.63878588800003</v>
      </c>
      <c r="C375" s="1">
        <f>シミュレーション!A376-シミュレーション!L376-シミュレーション!M376-シミュレーション!Y376-シミュレーション!AM376-シミュレーション!AP376-シミュレーション!AR376</f>
        <v>269.81592427999999</v>
      </c>
      <c r="E375" s="1">
        <v>373</v>
      </c>
      <c r="F375" s="24">
        <f>(シミュレーション!H376+シミュレーション!I376+シミュレーション!Q376*12+シミュレーション!S376*12+シミュレーション!AP376+シミュレーション!AQ376)/A375</f>
        <v>0.19399789306166221</v>
      </c>
      <c r="G375" s="24">
        <f>(シミュレーション!L376+シミュレーション!M376+シミュレーション!Y376+シミュレーション!AM376+シミュレーション!AP376+シミュレーション!AR376)/A375</f>
        <v>0.27663291077747987</v>
      </c>
      <c r="I375" s="1">
        <v>373</v>
      </c>
      <c r="J375" s="1">
        <f>シミュレーション!E376</f>
        <v>53.506559999999993</v>
      </c>
      <c r="K375" s="1">
        <f>シミュレーション!F376</f>
        <v>89.813600000000008</v>
      </c>
    </row>
    <row r="376" spans="1:11">
      <c r="A376" s="1">
        <v>374</v>
      </c>
      <c r="B376" s="1">
        <f>シミュレーション!A377-シミュレーション!H377-シミュレーション!I377-シミュレーション!Q377*12-シミュレーション!S377*12-シミュレーション!AP377-シミュレーション!AQ377</f>
        <v>301.51794588800004</v>
      </c>
      <c r="C376" s="1">
        <f>シミュレーション!A377-シミュレーション!L377-シミュレーション!M377-シミュレーション!Y377-シミュレーション!AM377-シミュレーション!AP377-シミュレーション!AR377</f>
        <v>270.60331278500001</v>
      </c>
      <c r="E376" s="1">
        <v>374</v>
      </c>
      <c r="F376" s="24">
        <f>(シミュレーション!H377+シミュレーション!I377+シミュレーション!Q377*12+シミュレーション!S377*12+シミュレーション!AP377+シミュレーション!AQ377)/A376</f>
        <v>0.19380228372192512</v>
      </c>
      <c r="G376" s="24">
        <f>(シミュレーション!L377+シミュレーション!M377+シミュレーション!Y377+シミュレーション!AM377+シミュレーション!AP377+シミュレーション!AR377)/A376</f>
        <v>0.27646173052139039</v>
      </c>
      <c r="I376" s="1">
        <v>374</v>
      </c>
      <c r="J376" s="1">
        <f>シミュレーション!E377</f>
        <v>53.506559999999993</v>
      </c>
      <c r="K376" s="1">
        <f>シミュレーション!F377</f>
        <v>89.921700000000016</v>
      </c>
    </row>
    <row r="377" spans="1:11">
      <c r="A377" s="1">
        <v>375</v>
      </c>
      <c r="B377" s="1">
        <f>シミュレーション!A378-シミュレーション!H378-シミュレーション!I378-シミュレーション!Q378*12-シミュレーション!S378*12-シミュレーション!AP378-シミュレーション!AQ378</f>
        <v>302.397105888</v>
      </c>
      <c r="C377" s="1">
        <f>シミュレーション!A378-シミュレーション!L378-シミュレーション!M378-シミュレーション!Y378-シミュレーション!AM378-シミュレーション!AP378-シミュレーション!AR378</f>
        <v>271.39070128999992</v>
      </c>
      <c r="E377" s="1">
        <v>375</v>
      </c>
      <c r="F377" s="24">
        <f>(シミュレーション!H378+シミュレーション!I378+シミュレーション!Q378*12+シミュレーション!S378*12+シミュレーション!AP378+シミュレーション!AQ378)/A377</f>
        <v>0.19360771763199999</v>
      </c>
      <c r="G377" s="24">
        <f>(シミュレーション!L378+シミュレーション!M378+シミュレーション!Y378+シミュレーション!AM378+シミュレーション!AP378+シミュレーション!AR378)/A377</f>
        <v>0.2762914632266667</v>
      </c>
      <c r="I377" s="1">
        <v>375</v>
      </c>
      <c r="J377" s="1">
        <f>シミュレーション!E378</f>
        <v>53.506559999999993</v>
      </c>
      <c r="K377" s="1">
        <f>シミュレーション!F378</f>
        <v>90.029799999999994</v>
      </c>
    </row>
    <row r="378" spans="1:11">
      <c r="A378" s="1">
        <v>376</v>
      </c>
      <c r="B378" s="1">
        <f>シミュレーション!A379-シミュレーション!H379-シミュレーション!I379-シミュレーション!Q379*12-シミュレーション!S379*12-シミュレーション!AP379-シミュレーション!AQ379</f>
        <v>303.27626588800001</v>
      </c>
      <c r="C378" s="1">
        <f>シミュレーション!A379-シミュレーション!L379-シミュレーション!M379-シミュレーション!Y379-シミュレーション!AM379-シミュレーション!AP379-シミュレーション!AR379</f>
        <v>272.17808979500001</v>
      </c>
      <c r="E378" s="1">
        <v>376</v>
      </c>
      <c r="F378" s="24">
        <f>(シミュレーション!H379+シミュレーション!I379+シミュレーション!Q379*12+シミュレーション!S379*12+シミュレーション!AP379+シミュレーション!AQ379)/A378</f>
        <v>0.19341418646808511</v>
      </c>
      <c r="G378" s="24">
        <f>(シミュレーション!L379+シミュレーション!M379+シミュレーション!Y379+シミュレーション!AM379+シミュレーション!AP379+シミュレーション!AR379)/A378</f>
        <v>0.2761221016090426</v>
      </c>
      <c r="I378" s="1">
        <v>376</v>
      </c>
      <c r="J378" s="1">
        <f>シミュレーション!E379</f>
        <v>53.506559999999993</v>
      </c>
      <c r="K378" s="1">
        <f>シミュレーション!F379</f>
        <v>90.137900000000002</v>
      </c>
    </row>
    <row r="379" spans="1:11">
      <c r="A379" s="1">
        <v>377</v>
      </c>
      <c r="B379" s="1">
        <f>シミュレーション!A380-シミュレーション!H380-シミュレーション!I380-シミュレーション!Q380*12-シミュレーション!S380*12-シミュレーション!AP380-シミュレーション!AQ380</f>
        <v>304.15542588800002</v>
      </c>
      <c r="C379" s="1">
        <f>シミュレーション!A380-シミュレーション!L380-シミュレーション!M380-シミュレーション!Y380-シミュレーション!AM380-シミュレーション!AP380-シミュレーション!AR380</f>
        <v>272.96547829999997</v>
      </c>
      <c r="E379" s="1">
        <v>377</v>
      </c>
      <c r="F379" s="24">
        <f>(シミュレーション!H380+シミュレーション!I380+シミュレーション!Q380*12+シミュレーション!S380*12+シミュレーション!AP380+シミュレーション!AQ380)/A379</f>
        <v>0.19322168199469497</v>
      </c>
      <c r="G379" s="24">
        <f>(シミュレーション!L380+シミュレーション!M380+シミュレーション!Y380+シミュレーション!AM380+シミュレーション!AP380+シミュレーション!AR380)/A379</f>
        <v>0.27595363846153848</v>
      </c>
      <c r="I379" s="1">
        <v>377</v>
      </c>
      <c r="J379" s="1">
        <f>シミュレーション!E380</f>
        <v>53.506559999999993</v>
      </c>
      <c r="K379" s="1">
        <f>シミュレーション!F380</f>
        <v>90.246000000000009</v>
      </c>
    </row>
    <row r="380" spans="1:11">
      <c r="A380" s="1">
        <v>378</v>
      </c>
      <c r="B380" s="1">
        <f>シミュレーション!A381-シミュレーション!H381-シミュレーション!I381-シミュレーション!Q381*12-シミュレーション!S381*12-シミュレーション!AP381-シミュレーション!AQ381</f>
        <v>305.03458588799998</v>
      </c>
      <c r="C380" s="1">
        <f>シミュレーション!A381-シミュレーション!L381-シミュレーション!M381-シミュレーション!Y381-シミュレーション!AM381-シミュレーション!AP381-シミュレーション!AR381</f>
        <v>273.75286680499994</v>
      </c>
      <c r="E380" s="1">
        <v>378</v>
      </c>
      <c r="F380" s="24">
        <f>(シミュレーション!H381+シミュレーション!I381+シミュレーション!Q381*12+シミュレーション!S381*12+シミュレーション!AP381+シミュレーション!AQ381)/A380</f>
        <v>0.19303019606349209</v>
      </c>
      <c r="G380" s="24">
        <f>(シミュレーション!L381+シミュレーション!M381+シミュレーション!Y381+シミュレーション!AM381+シミュレーション!AP381+シミュレーション!AR381)/A380</f>
        <v>0.27578606665343919</v>
      </c>
      <c r="I380" s="1">
        <v>378</v>
      </c>
      <c r="J380" s="1">
        <f>シミュレーション!E381</f>
        <v>53.506559999999993</v>
      </c>
      <c r="K380" s="1">
        <f>シミュレーション!F381</f>
        <v>90.354100000000003</v>
      </c>
    </row>
    <row r="381" spans="1:11">
      <c r="A381" s="1">
        <v>379</v>
      </c>
      <c r="B381" s="1">
        <f>シミュレーション!A382-シミュレーション!H382-シミュレーション!I382-シミュレーション!Q382*12-シミュレーション!S382*12-シミュレーション!AP382-シミュレーション!AQ382</f>
        <v>305.91374588800005</v>
      </c>
      <c r="C381" s="1">
        <f>シミュレーション!A382-シミュレーション!L382-シミュレーション!M382-シミュレーション!Y382-シミュレーション!AM382-シミュレーション!AP382-シミュレーション!AR382</f>
        <v>274.54025531000002</v>
      </c>
      <c r="E381" s="1">
        <v>379</v>
      </c>
      <c r="F381" s="24">
        <f>(シミュレーション!H382+シミュレーション!I382+シミュレーション!Q382*12+シミュレーション!S382*12+シミュレーション!AP382+シミュレーション!AQ382)/A381</f>
        <v>0.19283972061213722</v>
      </c>
      <c r="G381" s="24">
        <f>(シミュレーション!L382+シミュレーション!M382+シミュレーション!Y382+シミュレーション!AM382+シミュレーション!AP382+シミュレーション!AR382)/A381</f>
        <v>0.27561937912928763</v>
      </c>
      <c r="I381" s="1">
        <v>379</v>
      </c>
      <c r="J381" s="1">
        <f>シミュレーション!E382</f>
        <v>53.506559999999993</v>
      </c>
      <c r="K381" s="1">
        <f>シミュレーション!F382</f>
        <v>90.462199999999996</v>
      </c>
    </row>
    <row r="382" spans="1:11">
      <c r="A382" s="1">
        <v>380</v>
      </c>
      <c r="B382" s="1">
        <f>シミュレーション!A383-シミュレーション!H383-シミュレーション!I383-シミュレーション!Q383*12-シミュレーション!S383*12-シミュレーション!AP383-シミュレーション!AQ383</f>
        <v>306.79290588800001</v>
      </c>
      <c r="C382" s="1">
        <f>シミュレーション!A383-シミュレーション!L383-シミュレーション!M383-シミュレーション!Y383-シミュレーション!AM383-シミュレーション!AP383-シミュレーション!AR383</f>
        <v>275.32764381499999</v>
      </c>
      <c r="E382" s="1">
        <v>380</v>
      </c>
      <c r="F382" s="24">
        <f>(シミュレーション!H383+シミュレーション!I383+シミュレーション!Q383*12+シミュレーション!S383*12+シミュレーション!AP383+シミュレーション!AQ383)/A382</f>
        <v>0.19265024766315791</v>
      </c>
      <c r="G382" s="24">
        <f>(シミュレーション!L383+シミュレーション!M383+シミュレーション!Y383+シミュレーション!AM383+シミュレーション!AP383+シミュレーション!AR383)/A382</f>
        <v>0.27545356890789474</v>
      </c>
      <c r="I382" s="1">
        <v>380</v>
      </c>
      <c r="J382" s="1">
        <f>シミュレーション!E383</f>
        <v>53.506559999999993</v>
      </c>
      <c r="K382" s="1">
        <f>シミュレーション!F383</f>
        <v>90.570300000000003</v>
      </c>
    </row>
    <row r="383" spans="1:11">
      <c r="A383" s="1">
        <v>381</v>
      </c>
      <c r="B383" s="1">
        <f>シミュレーション!A384-シミュレーション!H384-シミュレーション!I384-シミュレーション!Q384*12-シミュレーション!S384*12-シミュレーション!AP384-シミュレーション!AQ384</f>
        <v>307.67206588800002</v>
      </c>
      <c r="C383" s="1">
        <f>シミュレーション!A384-シミュレーション!L384-シミュレーション!M384-シミュレーション!Y384-シミュレーション!AM384-シミュレーション!AP384-シミュレーション!AR384</f>
        <v>276.11503231999995</v>
      </c>
      <c r="E383" s="1">
        <v>381</v>
      </c>
      <c r="F383" s="24">
        <f>(シミュレーション!H384+シミュレーション!I384+シミュレーション!Q384*12+シミュレーション!S384*12+シミュレーション!AP384+シミュレーション!AQ384)/A383</f>
        <v>0.19246176932283468</v>
      </c>
      <c r="G383" s="24">
        <f>(シミュレーション!L384+シミュレーション!M384+シミュレーション!Y384+シミュレーション!AM384+シミュレーション!AP384+シミュレーション!AR384)/A383</f>
        <v>0.27528862908136481</v>
      </c>
      <c r="I383" s="1">
        <v>381</v>
      </c>
      <c r="J383" s="1">
        <f>シミュレーション!E384</f>
        <v>53.506559999999993</v>
      </c>
      <c r="K383" s="1">
        <f>シミュレーション!F384</f>
        <v>90.678400000000011</v>
      </c>
    </row>
    <row r="384" spans="1:11">
      <c r="A384" s="1">
        <v>382</v>
      </c>
      <c r="B384" s="1">
        <f>シミュレーション!A385-シミュレーション!H385-シミュレーション!I385-シミュレーション!Q385*12-シミュレーション!S385*12-シミュレーション!AP385-シミュレーション!AQ385</f>
        <v>308.55122588800003</v>
      </c>
      <c r="C384" s="1">
        <f>シミュレーション!A385-シミュレーション!L385-シミュレーション!M385-シミュレーション!Y385-シミュレーション!AM385-シミュレーション!AP385-シミュレーション!AR385</f>
        <v>276.90242082499992</v>
      </c>
      <c r="E384" s="1">
        <v>382</v>
      </c>
      <c r="F384" s="24">
        <f>(シミュレーション!H385+シミュレーション!I385+シミュレーション!Q385*12+シミュレーション!S385*12+シミュレーション!AP385+シミュレーション!AQ385)/A384</f>
        <v>0.1922742777801047</v>
      </c>
      <c r="G384" s="24">
        <f>(シミュレーション!L385+シミュレーション!M385+シミュレーション!Y385+シミュレーション!AM385+シミュレーション!AP385+シミュレーション!AR385)/A384</f>
        <v>0.27512455281413617</v>
      </c>
      <c r="I384" s="1">
        <v>382</v>
      </c>
      <c r="J384" s="1">
        <f>シミュレーション!E385</f>
        <v>53.506559999999993</v>
      </c>
      <c r="K384" s="1">
        <f>シミュレーション!F385</f>
        <v>90.78649999999999</v>
      </c>
    </row>
    <row r="385" spans="1:11">
      <c r="A385" s="1">
        <v>383</v>
      </c>
      <c r="B385" s="1">
        <f>シミュレーション!A386-シミュレーション!H386-シミュレーション!I386-シミュレーション!Q386*12-シミュレーション!S386*12-シミュレーション!AP386-シミュレーション!AQ386</f>
        <v>309.43038588800005</v>
      </c>
      <c r="C385" s="1">
        <f>シミュレーション!A386-シミュレーション!L386-シミュレーション!M386-シミュレーション!Y386-シミュレーション!AM386-シミュレーション!AP386-シミュレーション!AR386</f>
        <v>277.68980933</v>
      </c>
      <c r="E385" s="1">
        <v>383</v>
      </c>
      <c r="F385" s="24">
        <f>(シミュレーション!H386+シミュレーション!I386+シミュレーション!Q386*12+シミュレーション!S386*12+シミュレーション!AP386+シミュレーション!AQ386)/A385</f>
        <v>0.19208776530548305</v>
      </c>
      <c r="G385" s="24">
        <f>(シミュレーション!L386+シミュレーション!M386+シミュレーション!Y386+シミュレーション!AM386+シミュレーション!AP386+シミュレーション!AR386)/A385</f>
        <v>0.27496133334203654</v>
      </c>
      <c r="I385" s="1">
        <v>383</v>
      </c>
      <c r="J385" s="1">
        <f>シミュレーション!E386</f>
        <v>53.506559999999993</v>
      </c>
      <c r="K385" s="1">
        <f>シミュレーション!F386</f>
        <v>90.894599999999997</v>
      </c>
    </row>
    <row r="386" spans="1:11">
      <c r="A386" s="1">
        <v>384</v>
      </c>
      <c r="B386" s="1">
        <f>シミュレーション!A387-シミュレーション!H387-シミュレーション!I387-シミュレーション!Q387*12-シミュレーション!S387*12-シミュレーション!AP387-シミュレーション!AQ387</f>
        <v>310.30954588800006</v>
      </c>
      <c r="C386" s="1">
        <f>シミュレーション!A387-シミュレーション!L387-シミュレーション!M387-シミュレーション!Y387-シミュレーション!AM387-シミュレーション!AP387-シミュレーション!AR387</f>
        <v>278.47719783499997</v>
      </c>
      <c r="E386" s="1">
        <v>384</v>
      </c>
      <c r="F386" s="24">
        <f>(シミュレーション!H387+シミュレーション!I387+シミュレーション!Q387*12+シミュレーション!S387*12+シミュレーション!AP387+シミュレーション!AQ387)/A386</f>
        <v>0.19190222425</v>
      </c>
      <c r="G386" s="24">
        <f>(シミュレーション!L387+シミュレーション!M387+シミュレーション!Y387+シミュレーション!AM387+シミュレーション!AP387+シミュレーション!AR387)/A386</f>
        <v>0.27479896397135417</v>
      </c>
      <c r="I386" s="1">
        <v>384</v>
      </c>
      <c r="J386" s="1">
        <f>シミュレーション!E387</f>
        <v>53.506559999999993</v>
      </c>
      <c r="K386" s="1">
        <f>シミュレーション!F387</f>
        <v>91.002700000000004</v>
      </c>
    </row>
    <row r="387" spans="1:11">
      <c r="A387" s="1">
        <v>385</v>
      </c>
      <c r="B387" s="1">
        <f>シミュレーション!A388-シミュレーション!H388-シミュレーション!I388-シミュレーション!Q388*12-シミュレーション!S388*12-シミュレーション!AP388-シミュレーション!AQ388</f>
        <v>311.18870588800002</v>
      </c>
      <c r="C387" s="1">
        <f>シミュレーション!A388-シミュレーション!L388-シミュレーション!M388-シミュレーション!Y388-シミュレーション!AM388-シミュレーション!AP388-シミュレーション!AR388</f>
        <v>279.26458633999994</v>
      </c>
      <c r="E387" s="1">
        <v>385</v>
      </c>
      <c r="F387" s="24">
        <f>(シミュレーション!H388+シミュレーション!I388+シミュレーション!Q388*12+シミュレーション!S388*12+シミュレーション!AP388+シミュレーション!AQ388)/A387</f>
        <v>0.19171764704415586</v>
      </c>
      <c r="G387" s="24">
        <f>(シミュレーション!L388+シミュレーション!M388+シミュレーション!Y388+シミュレーション!AM388+シミュレーション!AP388+シミュレーション!AR388)/A387</f>
        <v>0.27463743807792207</v>
      </c>
      <c r="I387" s="1">
        <v>385</v>
      </c>
      <c r="J387" s="1">
        <f>シミュレーション!E388</f>
        <v>53.506559999999993</v>
      </c>
      <c r="K387" s="1">
        <f>シミュレーション!F388</f>
        <v>91.110800000000012</v>
      </c>
    </row>
    <row r="388" spans="1:11">
      <c r="A388" s="1">
        <v>386</v>
      </c>
      <c r="B388" s="1">
        <f>シミュレーション!A389-シミュレーション!H389-シミュレーション!I389-シミュレーション!Q389*12-シミュレーション!S389*12-シミュレーション!AP389-シミュレーション!AQ389</f>
        <v>312.06786588800003</v>
      </c>
      <c r="C388" s="1">
        <f>シミュレーション!A389-シミュレーション!L389-シミュレーション!M389-シミュレーション!Y389-シミュレーション!AM389-シミュレーション!AP389-シミュレーション!AR389</f>
        <v>280.05197484500002</v>
      </c>
      <c r="E388" s="1">
        <v>386</v>
      </c>
      <c r="F388" s="24">
        <f>(シミュレーション!H389+シミュレーション!I389+シミュレーション!Q389*12+シミュレーション!S389*12+シミュレーション!AP389+シミュレーション!AQ389)/A388</f>
        <v>0.19153402619689119</v>
      </c>
      <c r="G388" s="24">
        <f>(シミュレーション!L389+シミュレーション!M389+シミュレーション!Y389+シミュレーション!AM389+シミュレーション!AP389+シミュレーション!AR389)/A388</f>
        <v>0.27447674910621761</v>
      </c>
      <c r="I388" s="1">
        <v>386</v>
      </c>
      <c r="J388" s="1">
        <f>シミュレーション!E389</f>
        <v>53.506559999999993</v>
      </c>
      <c r="K388" s="1">
        <f>シミュレーション!F389</f>
        <v>91.218899999999991</v>
      </c>
    </row>
    <row r="389" spans="1:11">
      <c r="A389" s="1">
        <v>387</v>
      </c>
      <c r="B389" s="1">
        <f>シミュレーション!A390-シミュレーション!H390-シミュレーション!I390-シミュレーション!Q390*12-シミュレーション!S390*12-シミュレーション!AP390-シミュレーション!AQ390</f>
        <v>312.94702588800004</v>
      </c>
      <c r="C389" s="1">
        <f>シミュレーション!A390-シミュレーション!L390-シミュレーション!M390-シミュレーション!Y390-シミュレーション!AM390-シミュレーション!AP390-シミュレーション!AR390</f>
        <v>280.83936334999999</v>
      </c>
      <c r="E389" s="1">
        <v>387</v>
      </c>
      <c r="F389" s="24">
        <f>(シミュレーション!H390+シミュレーション!I390+シミュレーション!Q390*12+シミュレーション!S390*12+シミュレーション!AP390+シミュレーション!AQ390)/A389</f>
        <v>0.19135135429457364</v>
      </c>
      <c r="G389" s="24">
        <f>(シミュレーション!L390+シミュレーション!M390+シミュレーション!Y390+シミュレーション!AM390+シミュレーション!AP390+シミュレーション!AR390)/A389</f>
        <v>0.27431689056847547</v>
      </c>
      <c r="I389" s="1">
        <v>387</v>
      </c>
      <c r="J389" s="1">
        <f>シミュレーション!E390</f>
        <v>53.506559999999993</v>
      </c>
      <c r="K389" s="1">
        <f>シミュレーション!F390</f>
        <v>91.326999999999998</v>
      </c>
    </row>
    <row r="390" spans="1:11">
      <c r="A390" s="1">
        <v>388</v>
      </c>
      <c r="B390" s="1">
        <f>シミュレーション!A391-シミュレーション!H391-シミュレーション!I391-シミュレーション!Q391*12-シミュレーション!S391*12-シミュレーション!AP391-シミュレーション!AQ391</f>
        <v>313.826185888</v>
      </c>
      <c r="C390" s="1">
        <f>シミュレーション!A391-シミュレーション!L391-シミュレーション!M391-シミュレーション!Y391-シミュレーション!AM391-シミュレーション!AP391-シミュレーション!AR391</f>
        <v>281.62675185500001</v>
      </c>
      <c r="E390" s="1">
        <v>388</v>
      </c>
      <c r="F390" s="24">
        <f>(シミュレーション!H391+シミュレーション!I391+シミュレーション!Q391*12+シミュレーション!S391*12+シミュレーション!AP391+シミュレーション!AQ391)/A390</f>
        <v>0.19116962400000001</v>
      </c>
      <c r="G390" s="24">
        <f>(シミュレーション!L391+シミュレーション!M391+シミュレーション!Y391+シミュレーション!AM391+シミュレーション!AP391+シミュレーション!AR391)/A390</f>
        <v>0.27415785604381443</v>
      </c>
      <c r="I390" s="1">
        <v>388</v>
      </c>
      <c r="J390" s="1">
        <f>シミュレーション!E391</f>
        <v>53.506559999999993</v>
      </c>
      <c r="K390" s="1">
        <f>シミュレーション!F391</f>
        <v>91.435100000000006</v>
      </c>
    </row>
    <row r="391" spans="1:11">
      <c r="A391" s="1">
        <v>389</v>
      </c>
      <c r="B391" s="1">
        <f>シミュレーション!A392-シミュレーション!H392-シミュレーション!I392-シミュレーション!Q392*12-シミュレーション!S392*12-シミュレーション!AP392-シミュレーション!AQ392</f>
        <v>314.70534588800001</v>
      </c>
      <c r="C391" s="1">
        <f>シミュレーション!A392-シミュレーション!L392-シミュレーション!M392-シミュレーション!Y392-シミュレーション!AM392-シミュレーション!AP392-シミュレーション!AR392</f>
        <v>282.41414035999998</v>
      </c>
      <c r="E391" s="1">
        <v>389</v>
      </c>
      <c r="F391" s="24">
        <f>(シミュレーション!H392+シミュレーション!I392+シミュレーション!Q392*12+シミュレーション!S392*12+シミュレーション!AP392+シミュレーション!AQ392)/A391</f>
        <v>0.1909888280514139</v>
      </c>
      <c r="G391" s="24">
        <f>(シミュレーション!L392+シミュレーション!M392+シミュレーション!Y392+シミュレーション!AM392+シミュレーション!AP392+シミュレーション!AR392)/A391</f>
        <v>0.27399963917737791</v>
      </c>
      <c r="I391" s="1">
        <v>389</v>
      </c>
      <c r="J391" s="1">
        <f>シミュレーション!E392</f>
        <v>53.506559999999993</v>
      </c>
      <c r="K391" s="1">
        <f>シミュレーション!F392</f>
        <v>91.543200000000013</v>
      </c>
    </row>
    <row r="392" spans="1:11">
      <c r="A392" s="1">
        <v>390</v>
      </c>
      <c r="B392" s="1">
        <f>シミュレーション!A393-シミュレーション!H393-シミュレーション!I393-シミュレーション!Q393*12-シミュレーション!S393*12-シミュレーション!AP393-シミュレーション!AQ393</f>
        <v>315.58450588800008</v>
      </c>
      <c r="C392" s="1">
        <f>シミュレーション!A393-シミュレーション!L393-シミュレーション!M393-シミュレーション!Y393-シミュレーション!AM393-シミュレーション!AP393-シミュレーション!AR393</f>
        <v>283.20152886499994</v>
      </c>
      <c r="E392" s="1">
        <v>390</v>
      </c>
      <c r="F392" s="24">
        <f>(シミュレーション!H393+シミュレーション!I393+シミュレーション!Q393*12+シミュレーション!S393*12+シミュレーション!AP393+シミュレーション!AQ393)/A392</f>
        <v>0.19080895926153849</v>
      </c>
      <c r="G392" s="24">
        <f>(シミュレーション!L393+シミュレーション!M393+シミュレーション!Y393+シミュレーション!AM393+シミュレーション!AP393+シミュレーション!AR393)/A392</f>
        <v>0.27384223367948718</v>
      </c>
      <c r="I392" s="1">
        <v>390</v>
      </c>
      <c r="J392" s="1">
        <f>シミュレーション!E393</f>
        <v>53.506559999999993</v>
      </c>
      <c r="K392" s="1">
        <f>シミュレーション!F393</f>
        <v>91.651299999999992</v>
      </c>
    </row>
    <row r="393" spans="1:11">
      <c r="A393" s="1">
        <v>391</v>
      </c>
      <c r="B393" s="1">
        <f>シミュレーション!A394-シミュレーション!H394-シミュレーション!I394-シミュレーション!Q394*12-シミュレーション!S394*12-シミュレーション!AP394-シミュレーション!AQ394</f>
        <v>316.46366588799998</v>
      </c>
      <c r="C393" s="1">
        <f>シミュレーション!A394-シミュレーション!L394-シミュレーション!M394-シミュレーション!Y394-シミュレーション!AM394-シミュレーション!AP394-シミュレーション!AR394</f>
        <v>283.98891736999997</v>
      </c>
      <c r="E393" s="1">
        <v>391</v>
      </c>
      <c r="F393" s="24">
        <f>(シミュレーション!H394+シミュレーション!I394+シミュレーション!Q394*12+シミュレーション!S394*12+シミュレーション!AP394+シミュレーション!AQ394)/A393</f>
        <v>0.19063001051662407</v>
      </c>
      <c r="G393" s="24">
        <f>(シミュレーション!L394+シミュレーション!M394+シミュレーション!Y394+シミュレーション!AM394+シミュレーション!AP394+シミュレーション!AR394)/A393</f>
        <v>0.27368563332480822</v>
      </c>
      <c r="I393" s="1">
        <v>391</v>
      </c>
      <c r="J393" s="1">
        <f>シミュレーション!E394</f>
        <v>53.506559999999993</v>
      </c>
      <c r="K393" s="1">
        <f>シミュレーション!F394</f>
        <v>91.759399999999999</v>
      </c>
    </row>
    <row r="394" spans="1:11">
      <c r="A394" s="1">
        <v>392</v>
      </c>
      <c r="B394" s="1">
        <f>シミュレーション!A395-シミュレーション!H395-シミュレーション!I395-シミュレーション!Q395*12-シミュレーション!S395*12-シミュレーション!AP395-シミュレーション!AQ395</f>
        <v>317.34282588799999</v>
      </c>
      <c r="C394" s="1">
        <f>シミュレーション!A395-シミュレーション!L395-シミュレーション!M395-シミュレーション!Y395-シミュレーション!AM395-シミュレーション!AP395-シミュレーション!AR395</f>
        <v>284.77630587499999</v>
      </c>
      <c r="E394" s="1">
        <v>392</v>
      </c>
      <c r="F394" s="24">
        <f>(シミュレーション!H395+シミュレーション!I395+シミュレーション!Q395*12+シミュレーション!S395*12+シミュレーション!AP395+シミュレーション!AQ395)/A394</f>
        <v>0.19045197477551024</v>
      </c>
      <c r="G394" s="24">
        <f>(シミュレーション!L395+シミュレーション!M395+シミュレーション!Y395+シミュレーション!AM395+シミュレーション!AP395+シミュレーション!AR395)/A394</f>
        <v>0.27352983195153063</v>
      </c>
      <c r="I394" s="1">
        <v>392</v>
      </c>
      <c r="J394" s="1">
        <f>シミュレーション!E395</f>
        <v>53.506559999999993</v>
      </c>
      <c r="K394" s="1">
        <f>シミュレーション!F395</f>
        <v>91.867500000000007</v>
      </c>
    </row>
    <row r="395" spans="1:11">
      <c r="A395" s="1">
        <v>393</v>
      </c>
      <c r="B395" s="1">
        <f>シミュレーション!A396-シミュレーション!H396-シミュレーション!I396-シミュレーション!Q396*12-シミュレーション!S396*12-シミュレーション!AP396-シミュレーション!AQ396</f>
        <v>318.22198588800006</v>
      </c>
      <c r="C395" s="1">
        <f>シミュレーション!A396-シミュレーション!L396-シミュレーション!M396-シミュレーション!Y396-シミュレーション!AM396-シミュレーション!AP396-シミュレーション!AR396</f>
        <v>285.56369437999996</v>
      </c>
      <c r="E395" s="1">
        <v>393</v>
      </c>
      <c r="F395" s="24">
        <f>(シミュレーション!H396+シミュレーション!I396+シミュレーション!Q396*12+シミュレーション!S396*12+シミュレーション!AP396+シミュレーション!AQ396)/A395</f>
        <v>0.19027484506870232</v>
      </c>
      <c r="G395" s="24">
        <f>(シミュレーション!L396+シミュレーション!M396+シミュレーション!Y396+シミュレーション!AM396+シミュレーション!AP396+シミュレーション!AR396)/A395</f>
        <v>0.2733748234605598</v>
      </c>
      <c r="I395" s="1">
        <v>393</v>
      </c>
      <c r="J395" s="1">
        <f>シミュレーション!E396</f>
        <v>53.506559999999993</v>
      </c>
      <c r="K395" s="1">
        <f>シミュレーション!F396</f>
        <v>91.975600000000014</v>
      </c>
    </row>
    <row r="396" spans="1:11">
      <c r="A396" s="1">
        <v>394</v>
      </c>
      <c r="B396" s="1">
        <f>シミュレーション!A397-シミュレーション!H397-シミュレーション!I397-シミュレーション!Q397*12-シミュレーション!S397*12-シミュレーション!AP397-シミュレーション!AQ397</f>
        <v>319.10114588799996</v>
      </c>
      <c r="C396" s="1">
        <f>シミュレーション!A397-シミュレーション!L397-シミュレーション!M397-シミュレーション!Y397-シミュレーション!AM397-シミュレーション!AP397-シミュレーション!AR397</f>
        <v>286.35108288499998</v>
      </c>
      <c r="E396" s="1">
        <v>394</v>
      </c>
      <c r="F396" s="24">
        <f>(シミュレーション!H397+シミュレーション!I397+シミュレーション!Q397*12+シミュレーション!S397*12+シミュレーション!AP397+シミュレーション!AQ397)/A396</f>
        <v>0.19009861449746196</v>
      </c>
      <c r="G396" s="24">
        <f>(シミュレーション!L397+シミュレーション!M397+シミュレーション!Y397+シミュレーション!AM397+シミュレーション!AP397+シミュレーション!AR397)/A396</f>
        <v>0.27322060181472085</v>
      </c>
      <c r="I396" s="1">
        <v>394</v>
      </c>
      <c r="J396" s="1">
        <f>シミュレーション!E397</f>
        <v>53.506559999999993</v>
      </c>
      <c r="K396" s="1">
        <f>シミュレーション!F397</f>
        <v>92.083699999999993</v>
      </c>
    </row>
    <row r="397" spans="1:11">
      <c r="A397" s="1">
        <v>395</v>
      </c>
      <c r="B397" s="1">
        <f>シミュレーション!A398-シミュレーション!H398-シミュレーション!I398-シミュレーション!Q398*12-シミュレーション!S398*12-シミュレーション!AP398-シミュレーション!AQ398</f>
        <v>319.98030588800003</v>
      </c>
      <c r="C397" s="1">
        <f>シミュレーション!A398-シミュレーション!L398-シミュレーション!M398-シミュレーション!Y398-シミュレーション!AM398-シミュレーション!AP398-シミュレーション!AR398</f>
        <v>287.13847139000006</v>
      </c>
      <c r="E397" s="1">
        <v>395</v>
      </c>
      <c r="F397" s="24">
        <f>(シミュレーション!H398+シミュレーション!I398+シミュレーション!Q398*12+シミュレーション!S398*12+シミュレーション!AP398+シミュレーション!AQ398)/A397</f>
        <v>0.18992327623291141</v>
      </c>
      <c r="G397" s="24">
        <f>(シミュレーション!L398+シミュレーション!M398+シミュレーション!Y398+シミュレーション!AM398+シミュレーション!AP398+シミュレーション!AR398)/A397</f>
        <v>0.27306716103797468</v>
      </c>
      <c r="I397" s="1">
        <v>395</v>
      </c>
      <c r="J397" s="1">
        <f>シミュレーション!E398</f>
        <v>53.506559999999993</v>
      </c>
      <c r="K397" s="1">
        <f>シミュレーション!F398</f>
        <v>92.191800000000001</v>
      </c>
    </row>
    <row r="398" spans="1:11">
      <c r="A398" s="1">
        <v>396</v>
      </c>
      <c r="B398" s="1">
        <f>シミュレーション!A399-シミュレーション!H399-シミュレーション!I399-シミュレーション!Q399*12-シミュレーション!S399*12-シミュレーション!AP399-シミュレーション!AQ399</f>
        <v>318.02044125599997</v>
      </c>
      <c r="C398" s="1">
        <f>シミュレーション!A399-シミュレーション!L399-シミュレーション!M399-シミュレーション!Y399-シミュレーション!AM399-シミュレーション!AP399-シミュレーション!AR399</f>
        <v>287.92585989499992</v>
      </c>
      <c r="E398" s="1">
        <v>396</v>
      </c>
      <c r="F398" s="24">
        <f>(シミュレーション!H399+シミュレーション!I399+シミュレーション!Q399*12+シミュレーション!S399*12+シミュレーション!AP399+シミュレーション!AQ399)/A398</f>
        <v>0.19691807763636365</v>
      </c>
      <c r="G398" s="24">
        <f>(シミュレーション!L399+シミュレーション!M399+シミュレーション!Y399+シミュレーション!AM399+シミュレーション!AP399+シミュレーション!AR399)/A398</f>
        <v>0.2729144952146465</v>
      </c>
      <c r="I398" s="1">
        <v>396</v>
      </c>
      <c r="J398" s="1">
        <f>シミュレーション!E399</f>
        <v>56.850720000000003</v>
      </c>
      <c r="K398" s="1">
        <f>シミュレーション!F399</f>
        <v>92.299900000000008</v>
      </c>
    </row>
    <row r="399" spans="1:11">
      <c r="A399" s="1">
        <v>397</v>
      </c>
      <c r="B399" s="1">
        <f>シミュレーション!A400-シミュレーション!H400-シミュレーション!I400-シミュレーション!Q400*12-シミュレーション!S400*12-シミュレーション!AP400-シミュレーション!AQ400</f>
        <v>318.89960125599998</v>
      </c>
      <c r="C399" s="1">
        <f>シミュレーション!A400-シミュレーション!L400-シミュレーション!M400-シミュレーション!Y400-シミュレーション!AM400-シミュレーション!AP400-シミュレーション!AR400</f>
        <v>288.7132484</v>
      </c>
      <c r="E399" s="1">
        <v>397</v>
      </c>
      <c r="F399" s="24">
        <f>(シミュレーション!H400+シミュレーション!I400+シミュレーション!Q400*12+シミュレーション!S400*12+シミュレーション!AP400+シミュレーション!AQ400)/A399</f>
        <v>0.19672644519899241</v>
      </c>
      <c r="G399" s="24">
        <f>(シミュレーション!L400+シミュレーション!M400+シミュレーション!Y400+シミュレーション!AM400+シミュレーション!AP400+シミュレーション!AR400)/A399</f>
        <v>0.27276259848866502</v>
      </c>
      <c r="I399" s="1">
        <v>397</v>
      </c>
      <c r="J399" s="1">
        <f>シミュレーション!E400</f>
        <v>56.850720000000003</v>
      </c>
      <c r="K399" s="1">
        <f>シミュレーション!F400</f>
        <v>92.408000000000015</v>
      </c>
    </row>
    <row r="400" spans="1:11">
      <c r="A400" s="1">
        <v>398</v>
      </c>
      <c r="B400" s="1">
        <f>シミュレーション!A401-シミュレーション!H401-シミュレーション!I401-シミュレーション!Q401*12-シミュレーション!S401*12-シミュレーション!AP401-シミュレーション!AQ401</f>
        <v>319.778761256</v>
      </c>
      <c r="C400" s="1">
        <f>シミュレーション!A401-シミュレーション!L401-シミュレーション!M401-シミュレーション!Y401-シミュレーション!AM401-シミュレーション!AP401-シミュレーション!AR401</f>
        <v>289.50063690500002</v>
      </c>
      <c r="E400" s="1">
        <v>398</v>
      </c>
      <c r="F400" s="24">
        <f>(シミュレーション!H401+シミュレーション!I401+シミュレーション!Q401*12+シミュレーション!S401*12+シミュレーション!AP401+シミュレーション!AQ401)/A400</f>
        <v>0.19653577573869344</v>
      </c>
      <c r="G400" s="24">
        <f>(シミュレーション!L401+シミュレーション!M401+シミュレーション!Y401+シミュレーション!AM401+シミュレーション!AP401+シミュレーション!AR401)/A400</f>
        <v>0.27261146506281408</v>
      </c>
      <c r="I400" s="1">
        <v>398</v>
      </c>
      <c r="J400" s="1">
        <f>シミュレーション!E401</f>
        <v>56.850720000000003</v>
      </c>
      <c r="K400" s="1">
        <f>シミュレーション!F401</f>
        <v>92.516099999999994</v>
      </c>
    </row>
    <row r="401" spans="1:11">
      <c r="A401" s="1">
        <v>399</v>
      </c>
      <c r="B401" s="1">
        <f>シミュレーション!A402-シミュレーション!H402-シミュレーション!I402-シミュレーション!Q402*12-シミュレーション!S402*12-シミュレーション!AP402-シミュレーション!AQ402</f>
        <v>320.65792125599995</v>
      </c>
      <c r="C401" s="1">
        <f>シミュレーション!A402-シミュレーション!L402-シミュレーション!M402-シミュレーション!Y402-シミュレーション!AM402-シミュレーション!AP402-シミュレーション!AR402</f>
        <v>290.28802540999993</v>
      </c>
      <c r="E401" s="1">
        <v>399</v>
      </c>
      <c r="F401" s="24">
        <f>(シミュレーション!H402+シミュレーション!I402+シミュレーション!Q402*12+シミュレーション!S402*12+シミュレーション!AP402+シミュレーション!AQ402)/A401</f>
        <v>0.19634606201503757</v>
      </c>
      <c r="G401" s="24">
        <f>(シミュレーション!L402+シミュレーション!M402+シミュレーション!Y402+シミュレーション!AM402+シミュレーション!AP402+シミュレーション!AR402)/A401</f>
        <v>0.272461089197995</v>
      </c>
      <c r="I401" s="1">
        <v>399</v>
      </c>
      <c r="J401" s="1">
        <f>シミュレーション!E402</f>
        <v>56.850720000000003</v>
      </c>
      <c r="K401" s="1">
        <f>シミュレーション!F402</f>
        <v>92.624200000000002</v>
      </c>
    </row>
    <row r="402" spans="1:11">
      <c r="A402" s="1">
        <v>400</v>
      </c>
      <c r="B402" s="1">
        <f>シミュレーション!A403-シミュレーション!H403-シミュレーション!I403-シミュレーション!Q403*12-シミュレーション!S403*12-シミュレーション!AP403-シミュレーション!AQ403</f>
        <v>321.53708125599996</v>
      </c>
      <c r="C402" s="1">
        <f>シミュレーション!A403-シミュレーション!L403-シミュレーション!M403-シミュレーション!Y403-シミュレーション!AM403-シミュレーション!AP403-シミュレーション!AR403</f>
        <v>291.07541391500001</v>
      </c>
      <c r="E402" s="1">
        <v>400</v>
      </c>
      <c r="F402" s="24">
        <f>(シミュレーション!H403+シミュレーション!I403+シミュレーション!Q403*12+シミュレーション!S403*12+シミュレーション!AP403+シミュレーション!AQ403)/A402</f>
        <v>0.19615729686000002</v>
      </c>
      <c r="G402" s="24">
        <f>(シミュレーション!L403+シミュレーション!M403+シミュレーション!Y403+シミュレーション!AM403+シミュレーション!AP403+シミュレーション!AR403)/A402</f>
        <v>0.27231146521249999</v>
      </c>
      <c r="I402" s="1">
        <v>400</v>
      </c>
      <c r="J402" s="1">
        <f>シミュレーション!E403</f>
        <v>56.850720000000003</v>
      </c>
      <c r="K402" s="1">
        <f>シミュレーション!F403</f>
        <v>92.732300000000009</v>
      </c>
    </row>
    <row r="403" spans="1:11">
      <c r="A403" s="1">
        <v>401</v>
      </c>
      <c r="B403" s="1">
        <f>シミュレーション!A404-シミュレーション!H404-シミュレーション!I404-シミュレーション!Q404*12-シミュレーション!S404*12-シミュレーション!AP404-シミュレーション!AQ404</f>
        <v>322.41624125599998</v>
      </c>
      <c r="C403" s="1">
        <f>シミュレーション!A404-シミュレーション!L404-シミュレーション!M404-シミュレーション!Y404-シミュレーション!AM404-シミュレーション!AP404-シミュレーション!AR404</f>
        <v>291.86280241999998</v>
      </c>
      <c r="E403" s="1">
        <v>401</v>
      </c>
      <c r="F403" s="24">
        <f>(シミュレーション!H404+シミュレーション!I404+シミュレーション!Q404*12+シミュレーション!S404*12+シミュレーション!AP404+シミュレーション!AQ404)/A403</f>
        <v>0.19596947317705737</v>
      </c>
      <c r="G403" s="24">
        <f>(シミュレーション!L404+シミュレーション!M404+シミュレーション!Y404+シミュレーション!AM404+シミュレーション!AP404+シミュレーション!AR404)/A403</f>
        <v>0.27216258748129679</v>
      </c>
      <c r="I403" s="1">
        <v>401</v>
      </c>
      <c r="J403" s="1">
        <f>シミュレーション!E404</f>
        <v>56.850720000000003</v>
      </c>
      <c r="K403" s="1">
        <f>シミュレーション!F404</f>
        <v>92.840400000000002</v>
      </c>
    </row>
    <row r="404" spans="1:11">
      <c r="A404" s="1">
        <v>402</v>
      </c>
      <c r="B404" s="1">
        <f>シミュレーション!A405-シミュレーション!H405-シミュレーション!I405-シミュレーション!Q405*12-シミュレーション!S405*12-シミュレーション!AP405-シミュレーション!AQ405</f>
        <v>323.29540125599999</v>
      </c>
      <c r="C404" s="1">
        <f>シミュレーション!A405-シミュレーション!L405-シミュレーション!M405-シミュレーション!Y405-シミュレーション!AM405-シミュレーション!AP405-シミュレーション!AR405</f>
        <v>292.65019092499995</v>
      </c>
      <c r="E404" s="1">
        <v>402</v>
      </c>
      <c r="F404" s="24">
        <f>(シミュレーション!H405+シミュレーション!I405+シミュレーション!Q405*12+シミュレーション!S405*12+シミュレーション!AP405+シミュレーション!AQ405)/A404</f>
        <v>0.19578258394029854</v>
      </c>
      <c r="G404" s="24">
        <f>(シミュレーション!L405+シミュレーション!M405+シミュレーション!Y405+シミュレーション!AM405+シミュレーション!AP405+シミュレーション!AR405)/A404</f>
        <v>0.27201445043532335</v>
      </c>
      <c r="I404" s="1">
        <v>402</v>
      </c>
      <c r="J404" s="1">
        <f>シミュレーション!E405</f>
        <v>56.850720000000003</v>
      </c>
      <c r="K404" s="1">
        <f>シミュレーション!F405</f>
        <v>92.948499999999996</v>
      </c>
    </row>
    <row r="405" spans="1:11">
      <c r="A405" s="1">
        <v>403</v>
      </c>
      <c r="B405" s="1">
        <f>シミュレーション!A406-シミュレーション!H406-シミュレーション!I406-シミュレーション!Q406*12-シミュレーション!S406*12-シミュレーション!AP406-シミュレーション!AQ406</f>
        <v>324.17456125599995</v>
      </c>
      <c r="C405" s="1">
        <f>シミュレーション!A406-シミュレーション!L406-シミュレーション!M406-シミュレーション!Y406-シミュレーション!AM406-シミュレーション!AP406-シミュレーション!AR406</f>
        <v>293.43757942999997</v>
      </c>
      <c r="E405" s="1">
        <v>403</v>
      </c>
      <c r="F405" s="24">
        <f>(シミュレーション!H406+シミュレーション!I406+シミュレーション!Q406*12+シミュレーション!S406*12+シミュレーション!AP406+シミュレーション!AQ406)/A405</f>
        <v>0.19559662219354837</v>
      </c>
      <c r="G405" s="24">
        <f>(シミュレーション!L406+シミュレーション!M406+シミュレーション!Y406+シミュレーション!AM406+シミュレーション!AP406+シミュレーション!AR406)/A405</f>
        <v>0.27186704856079402</v>
      </c>
      <c r="I405" s="1">
        <v>403</v>
      </c>
      <c r="J405" s="1">
        <f>シミュレーション!E406</f>
        <v>56.850720000000003</v>
      </c>
      <c r="K405" s="1">
        <f>シミュレーション!F406</f>
        <v>93.056600000000003</v>
      </c>
    </row>
    <row r="406" spans="1:11">
      <c r="A406" s="1">
        <v>404</v>
      </c>
      <c r="B406" s="1">
        <f>シミュレーション!A407-シミュレーション!H407-シミュレーション!I407-シミュレーション!Q407*12-シミュレーション!S407*12-シミュレーション!AP407-シミュレーション!AQ407</f>
        <v>325.05372125600002</v>
      </c>
      <c r="C406" s="1">
        <f>シミュレーション!A407-シミュレーション!L407-シミュレーション!M407-シミュレーション!Y407-シミュレーション!AM407-シミュレーション!AP407-シミュレーション!AR407</f>
        <v>294.224967935</v>
      </c>
      <c r="E406" s="1">
        <v>404</v>
      </c>
      <c r="F406" s="24">
        <f>(シミュレーション!H407+シミュレーション!I407+シミュレーション!Q407*12+シミュレーション!S407*12+シミュレーション!AP407+シミュレーション!AQ407)/A406</f>
        <v>0.19541158104950496</v>
      </c>
      <c r="G406" s="24">
        <f>(シミュレーション!L407+シミュレーション!M407+シミュレーション!Y407+シミュレーション!AM407+シミュレーション!AP407+シミュレーション!AR407)/A406</f>
        <v>0.27172037639851482</v>
      </c>
      <c r="I406" s="1">
        <v>404</v>
      </c>
      <c r="J406" s="1">
        <f>シミュレーション!E407</f>
        <v>56.850720000000003</v>
      </c>
      <c r="K406" s="1">
        <f>シミュレーション!F407</f>
        <v>93.164700000000011</v>
      </c>
    </row>
    <row r="407" spans="1:11">
      <c r="A407" s="1">
        <v>405</v>
      </c>
      <c r="B407" s="1">
        <f>シミュレーション!A408-シミュレーション!H408-シミュレーション!I408-シミュレーション!Q408*12-シミュレーション!S408*12-シミュレーション!AP408-シミュレーション!AQ408</f>
        <v>325.93288125599997</v>
      </c>
      <c r="C407" s="1">
        <f>シミュレーション!A408-シミュレーション!L408-シミュレーション!M408-シミュレーション!Y408-シミュレーション!AM408-シミュレーション!AP408-シミュレーション!AR408</f>
        <v>295.01235643999996</v>
      </c>
      <c r="E407" s="1">
        <v>405</v>
      </c>
      <c r="F407" s="24">
        <f>(シミュレーション!H408+シミュレーション!I408+シミュレーション!Q408*12+シミュレーション!S408*12+シミュレーション!AP408+シミュレーション!AQ408)/A407</f>
        <v>0.19522745368888889</v>
      </c>
      <c r="G407" s="24">
        <f>(シミュレーション!L408+シミュレーション!M408+シミュレーション!Y408+シミュレーション!AM408+シミュレーション!AP408+シミュレーション!AR408)/A407</f>
        <v>0.2715744285432099</v>
      </c>
      <c r="I407" s="1">
        <v>405</v>
      </c>
      <c r="J407" s="1">
        <f>シミュレーション!E408</f>
        <v>56.850720000000003</v>
      </c>
      <c r="K407" s="1">
        <f>シミュレーション!F408</f>
        <v>93.272799999999989</v>
      </c>
    </row>
    <row r="408" spans="1:11">
      <c r="A408" s="1">
        <v>406</v>
      </c>
      <c r="B408" s="1">
        <f>シミュレーション!A409-シミュレーション!H409-シミュレーション!I409-シミュレーション!Q409*12-シミュレーション!S409*12-シミュレーション!AP409-シミュレーション!AQ409</f>
        <v>326.81204125599993</v>
      </c>
      <c r="C408" s="1">
        <f>シミュレーション!A409-シミュレーション!L409-シミュレーション!M409-シミュレーション!Y409-シミュレーション!AM409-シミュレーション!AP409-シミュレーション!AR409</f>
        <v>295.79974494499999</v>
      </c>
      <c r="E408" s="1">
        <v>406</v>
      </c>
      <c r="F408" s="24">
        <f>(シミュレーション!H409+シミュレーション!I409+シミュレーション!Q409*12+シミュレーション!S409*12+シミュレーション!AP409+シミュレーション!AQ409)/A408</f>
        <v>0.19504423335960588</v>
      </c>
      <c r="G408" s="24">
        <f>(シミュレーション!L409+シミュレーション!M409+シミュレーション!Y409+シミュレーション!AM409+シミュレーション!AP409+シミュレーション!AR409)/A408</f>
        <v>0.27142919964285717</v>
      </c>
      <c r="I408" s="1">
        <v>406</v>
      </c>
      <c r="J408" s="1">
        <f>シミュレーション!E409</f>
        <v>56.850720000000003</v>
      </c>
      <c r="K408" s="1">
        <f>シミュレーション!F409</f>
        <v>93.380899999999997</v>
      </c>
    </row>
    <row r="409" spans="1:11">
      <c r="A409" s="1">
        <v>407</v>
      </c>
      <c r="B409" s="1">
        <f>シミュレーション!A410-シミュレーション!H410-シミュレーション!I410-シミュレーション!Q410*12-シミュレーション!S410*12-シミュレーション!AP410-シミュレーション!AQ410</f>
        <v>327.691201256</v>
      </c>
      <c r="C409" s="1">
        <f>シミュレーション!A410-シミュレーション!L410-シミュレーション!M410-シミュレーション!Y410-シミュレーション!AM410-シミュレーション!AP410-シミュレーション!AR410</f>
        <v>296.58713345000001</v>
      </c>
      <c r="E409" s="1">
        <v>407</v>
      </c>
      <c r="F409" s="24">
        <f>(シミュレーション!H410+シミュレーション!I410+シミュレーション!Q410*12+シミュレーション!S410*12+シミュレーション!AP410+シミュレーション!AQ410)/A409</f>
        <v>0.19486191337592138</v>
      </c>
      <c r="G409" s="24">
        <f>(シミュレーション!L410+シミュレーション!M410+シミュレーション!Y410+シミュレーション!AM410+シミュレーション!AP410+シミュレーション!AR410)/A409</f>
        <v>0.27128468439803438</v>
      </c>
      <c r="I409" s="1">
        <v>407</v>
      </c>
      <c r="J409" s="1">
        <f>シミュレーション!E410</f>
        <v>56.850720000000003</v>
      </c>
      <c r="K409" s="1">
        <f>シミュレーション!F410</f>
        <v>93.489000000000004</v>
      </c>
    </row>
    <row r="410" spans="1:11">
      <c r="A410" s="1">
        <v>408</v>
      </c>
      <c r="B410" s="1">
        <f>シミュレーション!A411-シミュレーション!H411-シミュレーション!I411-シミュレーション!Q411*12-シミュレーション!S411*12-シミュレーション!AP411-シミュレーション!AQ411</f>
        <v>328.57036125599996</v>
      </c>
      <c r="C410" s="1">
        <f>シミュレーション!A411-シミュレーション!L411-シミュレーション!M411-シミュレーション!Y411-シミュレーション!AM411-シミュレーション!AP411-シミュレーション!AR411</f>
        <v>297.37452195499998</v>
      </c>
      <c r="E410" s="1">
        <v>408</v>
      </c>
      <c r="F410" s="24">
        <f>(シミュレーション!H411+シミュレーション!I411+シミュレーション!Q411*12+シミュレーション!S411*12+シミュレーション!AP411+シミュレーション!AQ411)/A410</f>
        <v>0.19468048711764702</v>
      </c>
      <c r="G410" s="24">
        <f>(シミュレーション!L411+シミュレーション!M411+シミュレーション!Y411+シミュレーション!AM411+シミュレーション!AP411+シミュレーション!AR411)/A410</f>
        <v>0.27114087756127447</v>
      </c>
      <c r="I410" s="1">
        <v>408</v>
      </c>
      <c r="J410" s="1">
        <f>シミュレーション!E411</f>
        <v>56.850720000000003</v>
      </c>
      <c r="K410" s="1">
        <f>シミュレーション!F411</f>
        <v>93.597100000000012</v>
      </c>
    </row>
    <row r="411" spans="1:11">
      <c r="A411" s="1">
        <v>409</v>
      </c>
      <c r="B411" s="1">
        <f>シミュレーション!A412-シミュレーション!H412-シミュレーション!I412-シミュレーション!Q412*12-シミュレーション!S412*12-シミュレーション!AP412-シミュレーション!AQ412</f>
        <v>329.44952125599997</v>
      </c>
      <c r="C411" s="1">
        <f>シミュレーション!A412-シミュレーション!L412-シミュレーション!M412-シミュレーション!Y412-シミュレーション!AM412-シミュレーション!AP412-シミュレーション!AR412</f>
        <v>298.16191046000006</v>
      </c>
      <c r="E411" s="1">
        <v>409</v>
      </c>
      <c r="F411" s="24">
        <f>(シミュレーション!H412+シミュレーション!I412+シミュレーション!Q412*12+シミュレーション!S412*12+シミュレーション!AP412+シミュレーション!AQ412)/A411</f>
        <v>0.19449994802933987</v>
      </c>
      <c r="G411" s="24">
        <f>(シミュレーション!L412+シミュレーション!M412+シミュレーション!Y412+シミュレーション!AM412+シミュレーション!AP412+シミュレーション!AR412)/A411</f>
        <v>0.27099777393643032</v>
      </c>
      <c r="I411" s="1">
        <v>409</v>
      </c>
      <c r="J411" s="1">
        <f>シミュレーション!E412</f>
        <v>56.850720000000003</v>
      </c>
      <c r="K411" s="1">
        <f>シミュレーション!F412</f>
        <v>93.705199999999991</v>
      </c>
    </row>
    <row r="412" spans="1:11">
      <c r="A412" s="1">
        <v>410</v>
      </c>
      <c r="B412" s="1">
        <f>シミュレーション!A413-シミュレーション!H413-シミュレーション!I413-シミュレーション!Q413*12-シミュレーション!S413*12-シミュレーション!AP413-シミュレーション!AQ413</f>
        <v>330.32868125599998</v>
      </c>
      <c r="C412" s="1">
        <f>シミュレーション!A413-シミュレーション!L413-シミュレーション!M413-シミュレーション!Y413-シミュレーション!AM413-シミュレーション!AP413-シミュレーション!AR413</f>
        <v>298.94929896499997</v>
      </c>
      <c r="E412" s="1">
        <v>410</v>
      </c>
      <c r="F412" s="24">
        <f>(シミュレーション!H413+シミュレーション!I413+シミュレーション!Q413*12+シミュレーション!S413*12+シミュレーション!AP413+シミュレーション!AQ413)/A412</f>
        <v>0.1943202896195122</v>
      </c>
      <c r="G412" s="24">
        <f>(シミュレーション!L413+シミュレーション!M413+シミュレーション!Y413+シミュレーション!AM413+シミュレーション!AP413+シミュレーション!AR413)/A412</f>
        <v>0.2708553683780488</v>
      </c>
      <c r="I412" s="1">
        <v>410</v>
      </c>
      <c r="J412" s="1">
        <f>シミュレーション!E413</f>
        <v>56.850720000000003</v>
      </c>
      <c r="K412" s="1">
        <f>シミュレーション!F413</f>
        <v>93.813299999999998</v>
      </c>
    </row>
    <row r="413" spans="1:11">
      <c r="A413" s="1">
        <v>411</v>
      </c>
      <c r="B413" s="1">
        <f>シミュレーション!A414-シミュレーション!H414-シミュレーション!I414-シミュレーション!Q414*12-シミュレーション!S414*12-シミュレーション!AP414-シミュレーション!AQ414</f>
        <v>331.20784125599999</v>
      </c>
      <c r="C413" s="1">
        <f>シミュレーション!A414-シミュレーション!L414-シミュレーション!M414-シミュレーション!Y414-シミュレーション!AM414-シミュレーション!AP414-シミュレーション!AR414</f>
        <v>299.73668746999999</v>
      </c>
      <c r="E413" s="1">
        <v>411</v>
      </c>
      <c r="F413" s="24">
        <f>(シミュレーション!H414+シミュレーション!I414+シミュレーション!Q414*12+シミュレーション!S414*12+シミュレーション!AP414+シミュレーション!AQ414)/A413</f>
        <v>0.19414150545985404</v>
      </c>
      <c r="G413" s="24">
        <f>(シミュレーション!L414+シミュレーション!M414+シミュレーション!Y414+シミュレーション!AM414+シミュレーション!AP414+シミュレーション!AR414)/A413</f>
        <v>0.27071365579075424</v>
      </c>
      <c r="I413" s="1">
        <v>411</v>
      </c>
      <c r="J413" s="1">
        <f>シミュレーション!E414</f>
        <v>56.850720000000003</v>
      </c>
      <c r="K413" s="1">
        <f>シミュレーション!F414</f>
        <v>93.921400000000006</v>
      </c>
    </row>
    <row r="414" spans="1:11">
      <c r="A414" s="1">
        <v>412</v>
      </c>
      <c r="B414" s="1">
        <f>シミュレーション!A415-シミュレーション!H415-シミュレーション!I415-シミュレーション!Q415*12-シミュレーション!S415*12-シミュレーション!AP415-シミュレーション!AQ415</f>
        <v>332.08700125599995</v>
      </c>
      <c r="C414" s="1">
        <f>シミュレーション!A415-シミュレーション!L415-シミュレーション!M415-シミュレーション!Y415-シミュレーション!AM415-シミュレーション!AP415-シミュレーション!AR415</f>
        <v>300.52407597499996</v>
      </c>
      <c r="E414" s="1">
        <v>412</v>
      </c>
      <c r="F414" s="24">
        <f>(シミュレーション!H415+シミュレーション!I415+シミュレーション!Q415*12+シミュレーション!S415*12+シミュレーション!AP415+シミュレーション!AQ415)/A414</f>
        <v>0.19396358918446605</v>
      </c>
      <c r="G414" s="24">
        <f>(シミュレーション!L415+シミュレーション!M415+シミュレーション!Y415+シミュレーション!AM415+シミュレーション!AP415+シミュレーション!AR415)/A414</f>
        <v>0.27057263112864083</v>
      </c>
      <c r="I414" s="1">
        <v>412</v>
      </c>
      <c r="J414" s="1">
        <f>シミュレーション!E415</f>
        <v>56.850720000000003</v>
      </c>
      <c r="K414" s="1">
        <f>シミュレーション!F415</f>
        <v>94.029500000000013</v>
      </c>
    </row>
    <row r="415" spans="1:11">
      <c r="A415" s="1">
        <v>413</v>
      </c>
      <c r="B415" s="1">
        <f>シミュレーション!A416-シミュレーション!H416-シミュレーション!I416-シミュレーション!Q416*12-シミュレーション!S416*12-シミュレーション!AP416-シミュレーション!AQ416</f>
        <v>332.96616125600002</v>
      </c>
      <c r="C415" s="1">
        <f>シミュレーション!A416-シミュレーション!L416-シミュレーション!M416-シミュレーション!Y416-シミュレーション!AM416-シミュレーション!AP416-シミュレーション!AR416</f>
        <v>301.31146447999998</v>
      </c>
      <c r="E415" s="1">
        <v>413</v>
      </c>
      <c r="F415" s="24">
        <f>(シミュレーション!H416+シミュレーション!I416+シミュレーション!Q416*12+シミュレーション!S416*12+シミュレーション!AP416+シミュレーション!AQ416)/A415</f>
        <v>0.1937865344891041</v>
      </c>
      <c r="G415" s="24">
        <f>(シミュレーション!L416+シミュレーション!M416+シミュレーション!Y416+シミュレーション!AM416+シミュレーション!AP416+シミュレーション!AR416)/A415</f>
        <v>0.27043228939467312</v>
      </c>
      <c r="I415" s="1">
        <v>413</v>
      </c>
      <c r="J415" s="1">
        <f>シミュレーション!E416</f>
        <v>56.850720000000003</v>
      </c>
      <c r="K415" s="1">
        <f>シミュレーション!F416</f>
        <v>94.137599999999992</v>
      </c>
    </row>
    <row r="416" spans="1:11">
      <c r="A416" s="1">
        <v>414</v>
      </c>
      <c r="B416" s="1">
        <f>シミュレーション!A417-シミュレーション!H417-シミュレーション!I417-シミュレーション!Q417*12-シミュレーション!S417*12-シミュレーション!AP417-シミュレーション!AQ417</f>
        <v>333.84532125599998</v>
      </c>
      <c r="C416" s="1">
        <f>シミュレーション!A417-シミュレーション!L417-シミュレーション!M417-シミュレーション!Y417-シミュレーション!AM417-シミュレーション!AP417-シミュレーション!AR417</f>
        <v>302.09885298500001</v>
      </c>
      <c r="E416" s="1">
        <v>414</v>
      </c>
      <c r="F416" s="24">
        <f>(シミュレーション!H417+シミュレーション!I417+シミュレーション!Q417*12+シミュレーション!S417*12+シミュレーション!AP417+シミュレーション!AQ417)/A416</f>
        <v>0.19361033513043477</v>
      </c>
      <c r="G416" s="24">
        <f>(シミュレーション!L417+シミュレーション!M417+シミュレーション!Y417+シミュレーション!AM417+シミュレーション!AP417+シミュレーション!AR417)/A416</f>
        <v>0.27029262564009665</v>
      </c>
      <c r="I416" s="1">
        <v>414</v>
      </c>
      <c r="J416" s="1">
        <f>シミュレーション!E417</f>
        <v>56.850720000000003</v>
      </c>
      <c r="K416" s="1">
        <f>シミュレーション!F417</f>
        <v>94.245699999999999</v>
      </c>
    </row>
    <row r="417" spans="1:11">
      <c r="A417" s="1">
        <v>415</v>
      </c>
      <c r="B417" s="1">
        <f>シミュレーション!A418-シミュレーション!H418-シミュレーション!I418-シミュレーション!Q418*12-シミュレーション!S418*12-シミュレーション!AP418-シミュレーション!AQ418</f>
        <v>334.72448125599993</v>
      </c>
      <c r="C417" s="1">
        <f>シミュレーション!A418-シミュレーション!L418-シミュレーション!M418-シミュレーション!Y418-シミュレーション!AM418-シミュレーション!AP418-シミュレーション!AR418</f>
        <v>302.88624148999997</v>
      </c>
      <c r="E417" s="1">
        <v>415</v>
      </c>
      <c r="F417" s="24">
        <f>(シミュレーション!H418+シミュレーション!I418+シミュレーション!Q418*12+シミュレーション!S418*12+シミュレーション!AP418+シミュレーション!AQ418)/A417</f>
        <v>0.1934349849253012</v>
      </c>
      <c r="G417" s="24">
        <f>(シミュレーション!L418+シミュレーション!M418+シミュレーション!Y418+シミュレーション!AM418+シミュレーション!AP418+シミュレーション!AR418)/A417</f>
        <v>0.27015363496385542</v>
      </c>
      <c r="I417" s="1">
        <v>415</v>
      </c>
      <c r="J417" s="1">
        <f>シミュレーション!E418</f>
        <v>56.850720000000003</v>
      </c>
      <c r="K417" s="1">
        <f>シミュレーション!F418</f>
        <v>94.353800000000007</v>
      </c>
    </row>
    <row r="418" spans="1:11">
      <c r="A418" s="1">
        <v>416</v>
      </c>
      <c r="B418" s="1">
        <f>シミュレーション!A419-シミュレーション!H419-シミュレーション!I419-シミュレーション!Q419*12-シミュレーション!S419*12-シミュレーション!AP419-シミュレーション!AQ419</f>
        <v>335.603641256</v>
      </c>
      <c r="C418" s="1">
        <f>シミュレーション!A419-シミュレーション!L419-シミュレーション!M419-シミュレーション!Y419-シミュレーション!AM419-シミュレーション!AP419-シミュレーション!AR419</f>
        <v>303.67362999500006</v>
      </c>
      <c r="E418" s="1">
        <v>416</v>
      </c>
      <c r="F418" s="24">
        <f>(シミュレーション!H419+シミュレーション!I419+シミュレーション!Q419*12+シミュレーション!S419*12+シミュレーション!AP419+シミュレーション!AQ419)/A418</f>
        <v>0.19326047774999999</v>
      </c>
      <c r="G418" s="24">
        <f>(シミュレーション!L419+シミュレーション!M419+シミュレーション!Y419+シミュレーション!AM419+シミュレーション!AP419+シミュレーション!AR419)/A418</f>
        <v>0.27001531251201921</v>
      </c>
      <c r="I418" s="1">
        <v>416</v>
      </c>
      <c r="J418" s="1">
        <f>シミュレーション!E419</f>
        <v>56.850720000000003</v>
      </c>
      <c r="K418" s="1">
        <f>シミュレーション!F419</f>
        <v>94.461900000000014</v>
      </c>
    </row>
    <row r="419" spans="1:11">
      <c r="A419" s="1">
        <v>417</v>
      </c>
      <c r="B419" s="1">
        <f>シミュレーション!A420-シミュレーション!H420-シミュレーション!I420-シミュレーション!Q420*12-シミュレーション!S420*12-シミュレーション!AP420-シミュレーション!AQ420</f>
        <v>336.48280125599996</v>
      </c>
      <c r="C419" s="1">
        <f>シミュレーション!A420-シミュレーション!L420-シミュレーション!M420-シミュレーション!Y420-シミュレーション!AM420-シミュレーション!AP420-シミュレーション!AR420</f>
        <v>304.46101849999991</v>
      </c>
      <c r="E419" s="1">
        <v>417</v>
      </c>
      <c r="F419" s="24">
        <f>(シミュレーション!H420+シミュレーション!I420+シミュレーション!Q420*12+シミュレーション!S420*12+シミュレーション!AP420+シミュレーション!AQ420)/A419</f>
        <v>0.19308680753956833</v>
      </c>
      <c r="G419" s="24">
        <f>(シミュレーション!L420+シミュレーション!M420+シミュレーション!Y420+シミュレーション!AM420+シミュレーション!AP420+シミュレーション!AR420)/A419</f>
        <v>0.26987765347721826</v>
      </c>
      <c r="I419" s="1">
        <v>417</v>
      </c>
      <c r="J419" s="1">
        <f>シミュレーション!E420</f>
        <v>56.850720000000003</v>
      </c>
      <c r="K419" s="1">
        <f>シミュレーション!F420</f>
        <v>94.57</v>
      </c>
    </row>
    <row r="420" spans="1:11">
      <c r="A420" s="1">
        <v>418</v>
      </c>
      <c r="B420" s="1">
        <f>シミュレーション!A421-シミュレーション!H421-シミュレーション!I421-シミュレーション!Q421*12-シミュレーション!S421*12-シミュレーション!AP421-シミュレーション!AQ421</f>
        <v>337.36196125599997</v>
      </c>
      <c r="C420" s="1">
        <f>シミュレーション!A421-シミュレーション!L421-シミュレーション!M421-シミュレーション!Y421-シミュレーション!AM421-シミュレーション!AP421-シミュレーション!AR421</f>
        <v>305.24840700499999</v>
      </c>
      <c r="E420" s="1">
        <v>418</v>
      </c>
      <c r="F420" s="24">
        <f>(シミュレーション!H421+シミュレーション!I421+シミュレーション!Q421*12+シミュレーション!S421*12+シミュレーション!AP421+シミュレーション!AQ421)/A420</f>
        <v>0.19291396828708135</v>
      </c>
      <c r="G420" s="24">
        <f>(シミュレーション!L421+シミュレーション!M421+シミュレーション!Y421+シミュレーション!AM421+シミュレーション!AP421+シミュレーション!AR421)/A420</f>
        <v>0.26974065309808609</v>
      </c>
      <c r="I420" s="1">
        <v>418</v>
      </c>
      <c r="J420" s="1">
        <f>シミュレーション!E421</f>
        <v>56.850720000000003</v>
      </c>
      <c r="K420" s="1">
        <f>シミュレーション!F421</f>
        <v>94.678100000000001</v>
      </c>
    </row>
    <row r="421" spans="1:11">
      <c r="A421" s="1">
        <v>419</v>
      </c>
      <c r="B421" s="1">
        <f>シミュレーション!A422-シミュレーション!H422-シミュレーション!I422-シミュレーション!Q422*12-シミュレーション!S422*12-シミュレーション!AP422-シミュレーション!AQ422</f>
        <v>338.24112125599999</v>
      </c>
      <c r="C421" s="1">
        <f>シミュレーション!A422-シミュレーション!L422-シミュレーション!M422-シミュレーション!Y422-シミュレーション!AM422-シミュレーション!AP422-シミュレーション!AR422</f>
        <v>306.03579551000001</v>
      </c>
      <c r="E421" s="1">
        <v>419</v>
      </c>
      <c r="F421" s="24">
        <f>(シミュレーション!H422+シミュレーション!I422+シミュレーション!Q422*12+シミュレーション!S422*12+シミュレーション!AP422+シミュレーション!AQ422)/A421</f>
        <v>0.19274195404295943</v>
      </c>
      <c r="G421" s="24">
        <f>(シミュレーション!L422+シミュレーション!M422+シミュレーション!Y422+シミュレーション!AM422+シミュレーション!AP422+シミュレーション!AR422)/A421</f>
        <v>0.26960430665871121</v>
      </c>
      <c r="I421" s="1">
        <v>419</v>
      </c>
      <c r="J421" s="1">
        <f>シミュレーション!E422</f>
        <v>56.850720000000003</v>
      </c>
      <c r="K421" s="1">
        <f>シミュレーション!F422</f>
        <v>94.786200000000008</v>
      </c>
    </row>
    <row r="422" spans="1:11">
      <c r="A422" s="1">
        <v>420</v>
      </c>
      <c r="B422" s="1">
        <f>シミュレーション!A423-シミュレーション!H423-シミュレーション!I423-シミュレーション!Q423*12-シミュレーション!S423*12-シミュレーション!AP423-シミュレーション!AQ423</f>
        <v>336.28125662399998</v>
      </c>
      <c r="C422" s="1">
        <f>シミュレーション!A423-シミュレーション!L423-シミュレーション!M423-シミュレーション!Y423-シミュレーション!AM423-シミュレーション!AP423-シミュレーション!AR423</f>
        <v>306.82318401499992</v>
      </c>
      <c r="E422" s="1">
        <v>420</v>
      </c>
      <c r="F422" s="24">
        <f>(シミュレーション!H423+シミュレーション!I423+シミュレーション!Q423*12+シミュレーション!S423*12+シミュレーション!AP423+シミュレーション!AQ423)/A422</f>
        <v>0.19933034137142858</v>
      </c>
      <c r="G422" s="24">
        <f>(シミュレーション!L423+シミュレーション!M423+シミュレーション!Y423+シミュレーション!AM423+シミュレーション!AP423+シミュレーション!AR423)/A422</f>
        <v>0.26946860948809526</v>
      </c>
      <c r="I422" s="1">
        <v>420</v>
      </c>
      <c r="J422" s="1">
        <f>シミュレーション!E423</f>
        <v>60.194879999999998</v>
      </c>
      <c r="K422" s="1">
        <f>シミュレーション!F423</f>
        <v>94.894300000000015</v>
      </c>
    </row>
    <row r="423" spans="1:11">
      <c r="A423" s="1">
        <v>421</v>
      </c>
      <c r="B423" s="1">
        <f>シミュレーション!A424-シミュレーション!H424-シミュレーション!I424-シミュレーション!Q424*12-シミュレーション!S424*12-シミュレーション!AP424-シミュレーション!AQ424</f>
        <v>337.16041662399999</v>
      </c>
      <c r="C423" s="1">
        <f>シミュレーション!A424-シミュレーション!L424-シミュレーション!M424-シミュレーション!Y424-シミュレーション!AM424-シミュレーション!AP424-シミュレーション!AR424</f>
        <v>307.61057252000001</v>
      </c>
      <c r="E423" s="1">
        <v>421</v>
      </c>
      <c r="F423" s="24">
        <f>(シミュレーション!H424+シミュレーション!I424+シミュレーション!Q424*12+シミュレーション!S424*12+シミュレーション!AP424+シミュレーション!AQ424)/A423</f>
        <v>0.19914390350593822</v>
      </c>
      <c r="G423" s="24">
        <f>(シミュレーション!L424+シミュレーション!M424+シミュレーション!Y424+シミュレーション!AM424+シミュレーション!AP424+シミュレーション!AR424)/A423</f>
        <v>0.26933355695961991</v>
      </c>
      <c r="I423" s="1">
        <v>421</v>
      </c>
      <c r="J423" s="1">
        <f>シミュレーション!E424</f>
        <v>60.194879999999998</v>
      </c>
      <c r="K423" s="1">
        <f>シミュレーション!F424</f>
        <v>95.002399999999994</v>
      </c>
    </row>
    <row r="424" spans="1:11">
      <c r="A424" s="1">
        <v>422</v>
      </c>
      <c r="B424" s="1">
        <f>シミュレーション!A425-シミュレーション!H425-シミュレーション!I425-シミュレーション!Q425*12-シミュレーション!S425*12-シミュレーション!AP425-シミュレーション!AQ425</f>
        <v>338.03957662400001</v>
      </c>
      <c r="C424" s="1">
        <f>シミュレーション!A425-シミュレーション!L425-シミュレーション!M425-シミュレーション!Y425-シミュレーション!AM425-シミュレーション!AP425-シミュレーション!AR425</f>
        <v>308.39796102499997</v>
      </c>
      <c r="E424" s="1">
        <v>422</v>
      </c>
      <c r="F424" s="24">
        <f>(シミュレーション!H425+シミュレーション!I425+シミュレーション!Q425*12+シミュレーション!S425*12+シミュレーション!AP425+シミュレーション!AQ425)/A424</f>
        <v>0.19895834923222747</v>
      </c>
      <c r="G424" s="24">
        <f>(シミュレーション!L425+シミュレーション!M425+シミュレーション!Y425+シミュレーション!AM425+シミュレーション!AP425+シミュレーション!AR425)/A424</f>
        <v>0.26919914449052135</v>
      </c>
      <c r="I424" s="1">
        <v>422</v>
      </c>
      <c r="J424" s="1">
        <f>シミュレーション!E425</f>
        <v>60.194879999999998</v>
      </c>
      <c r="K424" s="1">
        <f>シミュレーション!F425</f>
        <v>95.110500000000002</v>
      </c>
    </row>
    <row r="425" spans="1:11">
      <c r="A425" s="1">
        <v>423</v>
      </c>
      <c r="B425" s="1">
        <f>シミュレーション!A426-シミュレーション!H426-シミュレーション!I426-シミュレーション!Q426*12-シミュレーション!S426*12-シミュレーション!AP426-シミュレーション!AQ426</f>
        <v>338.91873662399996</v>
      </c>
      <c r="C425" s="1">
        <f>シミュレーション!A426-シミュレーション!L426-シミュレーション!M426-シミュレーション!Y426-シミュレーション!AM426-シミュレーション!AP426-シミュレーション!AR426</f>
        <v>309.18534953</v>
      </c>
      <c r="E425" s="1">
        <v>423</v>
      </c>
      <c r="F425" s="24">
        <f>(シミュレーション!H426+シミュレーション!I426+シミュレーション!Q426*12+シミュレーション!S426*12+シミュレーション!AP426+シミュレーション!AQ426)/A425</f>
        <v>0.19877367228368792</v>
      </c>
      <c r="G425" s="24">
        <f>(シミュレーション!L426+シミュレーション!M426+シミュレーション!Y426+シミュレーション!AM426+シミュレーション!AP426+シミュレーション!AR426)/A425</f>
        <v>0.26906536754137117</v>
      </c>
      <c r="I425" s="1">
        <v>423</v>
      </c>
      <c r="J425" s="1">
        <f>シミュレーション!E426</f>
        <v>60.194879999999998</v>
      </c>
      <c r="K425" s="1">
        <f>シミュレーション!F426</f>
        <v>95.218600000000009</v>
      </c>
    </row>
    <row r="426" spans="1:11">
      <c r="A426" s="1">
        <v>424</v>
      </c>
      <c r="B426" s="1">
        <f>シミュレーション!A427-シミュレーション!H427-シミュレーション!I427-シミュレーション!Q427*12-シミュレーション!S427*12-シミュレーション!AP427-シミュレーション!AQ427</f>
        <v>339.79789662399997</v>
      </c>
      <c r="C426" s="1">
        <f>シミュレーション!A427-シミュレーション!L427-シミュレーション!M427-シミュレーション!Y427-シミュレーション!AM427-シミュレーション!AP427-シミュレーション!AR427</f>
        <v>309.97273803499996</v>
      </c>
      <c r="E426" s="1">
        <v>424</v>
      </c>
      <c r="F426" s="24">
        <f>(シミュレーション!H427+シミュレーション!I427+シミュレーション!Q427*12+シミュレーション!S427*12+シミュレーション!AP427+シミュレーション!AQ427)/A426</f>
        <v>0.19858986645283019</v>
      </c>
      <c r="G426" s="24">
        <f>(シミュレーション!L427+シミュレーション!M427+シミュレーション!Y427+シミュレーション!AM427+シミュレーション!AP427+シミュレーション!AR427)/A426</f>
        <v>0.26893222161556607</v>
      </c>
      <c r="I426" s="1">
        <v>424</v>
      </c>
      <c r="J426" s="1">
        <f>シミュレーション!E427</f>
        <v>60.194879999999998</v>
      </c>
      <c r="K426" s="1">
        <f>シミュレーション!F427</f>
        <v>95.326700000000002</v>
      </c>
    </row>
    <row r="427" spans="1:11">
      <c r="A427" s="1">
        <v>425</v>
      </c>
      <c r="B427" s="1">
        <f>シミュレーション!A428-シミュレーション!H428-シミュレーション!I428-シミュレーション!Q428*12-シミュレーション!S428*12-シミュレーション!AP428-シミュレーション!AQ428</f>
        <v>340.67705662400004</v>
      </c>
      <c r="C427" s="1">
        <f>シミュレーション!A428-シミュレーション!L428-シミュレーション!M428-シミュレーション!Y428-シミュレーション!AM428-シミュレーション!AP428-シミュレーション!AR428</f>
        <v>310.76012653999993</v>
      </c>
      <c r="E427" s="1">
        <v>425</v>
      </c>
      <c r="F427" s="24">
        <f>(シミュレーション!H428+シミュレーション!I428+シミュレーション!Q428*12+シミュレーション!S428*12+シミュレーション!AP428+シミュレーション!AQ428)/A427</f>
        <v>0.19840692559058826</v>
      </c>
      <c r="G427" s="24">
        <f>(シミュレーション!L428+シミュレーション!M428+シミュレーション!Y428+シミュレーション!AM428+シミュレーション!AP428+シミュレーション!AR428)/A427</f>
        <v>0.26879970225882355</v>
      </c>
      <c r="I427" s="1">
        <v>425</v>
      </c>
      <c r="J427" s="1">
        <f>シミュレーション!E428</f>
        <v>60.194879999999998</v>
      </c>
      <c r="K427" s="1">
        <f>シミュレーション!F428</f>
        <v>95.434799999999996</v>
      </c>
    </row>
    <row r="428" spans="1:11">
      <c r="A428" s="1">
        <v>426</v>
      </c>
      <c r="B428" s="1">
        <f>シミュレーション!A429-シミュレーション!H429-シミュレーション!I429-シミュレーション!Q429*12-シミュレーション!S429*12-シミュレーション!AP429-シミュレーション!AQ429</f>
        <v>341.55621662399994</v>
      </c>
      <c r="C428" s="1">
        <f>シミュレーション!A429-シミュレーション!L429-シミュレーション!M429-シミュレーション!Y429-シミュレーション!AM429-シミュレーション!AP429-シミュレーション!AR429</f>
        <v>311.54751504499995</v>
      </c>
      <c r="E428" s="1">
        <v>426</v>
      </c>
      <c r="F428" s="24">
        <f>(シミュレーション!H429+シミュレーション!I429+シミュレーション!Q429*12+シミュレーション!S429*12+シミュレーション!AP429+シミュレーション!AQ429)/A428</f>
        <v>0.1982248436056338</v>
      </c>
      <c r="G428" s="24">
        <f>(シミュレーション!L429+シミュレーション!M429+シミュレーション!Y429+シミュレーション!AM429+シミュレーション!AP429+シミュレーション!AR429)/A428</f>
        <v>0.26866780505868548</v>
      </c>
      <c r="I428" s="1">
        <v>426</v>
      </c>
      <c r="J428" s="1">
        <f>シミュレーション!E429</f>
        <v>60.194879999999998</v>
      </c>
      <c r="K428" s="1">
        <f>シミュレーション!F429</f>
        <v>95.542900000000003</v>
      </c>
    </row>
    <row r="429" spans="1:11">
      <c r="A429" s="1">
        <v>427</v>
      </c>
      <c r="B429" s="1">
        <f>シミュレーション!A430-シミュレーション!H430-シミュレーション!I430-シミュレーション!Q430*12-シミュレーション!S430*12-シミュレーション!AP430-シミュレーション!AQ430</f>
        <v>342.43537662400001</v>
      </c>
      <c r="C429" s="1">
        <f>シミュレーション!A430-シミュレーション!L430-シミュレーション!M430-シミュレーション!Y430-シミュレーション!AM430-シミュレーション!AP430-シミュレーション!AR430</f>
        <v>312.33490354999998</v>
      </c>
      <c r="E429" s="1">
        <v>427</v>
      </c>
      <c r="F429" s="24">
        <f>(シミュレーション!H430+シミュレーション!I430+シミュレーション!Q430*12+シミュレーション!S430*12+シミュレーション!AP430+シミュレーション!AQ430)/A429</f>
        <v>0.19804361446370022</v>
      </c>
      <c r="G429" s="24">
        <f>(シミュレーション!L430+シミュレーション!M430+シミュレーション!Y430+シミュレーション!AM430+シミュレーション!AP430+シミュレーション!AR430)/A429</f>
        <v>0.26853652564402808</v>
      </c>
      <c r="I429" s="1">
        <v>427</v>
      </c>
      <c r="J429" s="1">
        <f>シミュレーション!E430</f>
        <v>60.194879999999998</v>
      </c>
      <c r="K429" s="1">
        <f>シミュレーション!F430</f>
        <v>95.65100000000001</v>
      </c>
    </row>
    <row r="430" spans="1:11">
      <c r="A430" s="1">
        <v>428</v>
      </c>
      <c r="B430" s="1">
        <f>シミュレーション!A431-シミュレーション!H431-シミュレーション!I431-シミュレーション!Q431*12-シミュレーション!S431*12-シミュレーション!AP431-シミュレーション!AQ431</f>
        <v>343.31453662400003</v>
      </c>
      <c r="C430" s="1">
        <f>シミュレーション!A431-シミュレーション!L431-シミュレーション!M431-シミュレーション!Y431-シミュレーション!AM431-シミュレーション!AP431-シミュレーション!AR431</f>
        <v>313.122292055</v>
      </c>
      <c r="E430" s="1">
        <v>428</v>
      </c>
      <c r="F430" s="24">
        <f>(シミュレーション!H431+シミュレーション!I431+シミュレーション!Q431*12+シミュレーション!S431*12+シミュレーション!AP431+シミュレーション!AQ431)/A430</f>
        <v>0.1978632321869159</v>
      </c>
      <c r="G430" s="24">
        <f>(シミュレーション!L431+シミュレーション!M431+シミュレーション!Y431+シミュレーション!AM431+シミュレーション!AP431+シミュレーション!AR431)/A430</f>
        <v>0.26840585968457942</v>
      </c>
      <c r="I430" s="1">
        <v>428</v>
      </c>
      <c r="J430" s="1">
        <f>シミュレーション!E431</f>
        <v>60.194879999999998</v>
      </c>
      <c r="K430" s="1">
        <f>シミュレーション!F431</f>
        <v>95.759099999999989</v>
      </c>
    </row>
    <row r="431" spans="1:11">
      <c r="A431" s="1">
        <v>429</v>
      </c>
      <c r="B431" s="1">
        <f>シミュレーション!A432-シミュレーション!H432-シミュレーション!I432-シミュレーション!Q432*12-シミュレーション!S432*12-シミュレーション!AP432-シミュレーション!AQ432</f>
        <v>344.19369662399993</v>
      </c>
      <c r="C431" s="1">
        <f>シミュレーション!A432-シミュレーション!L432-シミュレーション!M432-シミュレーション!Y432-シミュレーション!AM432-シミュレーション!AP432-シミュレーション!AR432</f>
        <v>313.90968055999997</v>
      </c>
      <c r="E431" s="1">
        <v>429</v>
      </c>
      <c r="F431" s="24">
        <f>(シミュレーション!H432+シミュレーション!I432+シミュレーション!Q432*12+シミュレーション!S432*12+シミュレーション!AP432+シミュレーション!AQ432)/A431</f>
        <v>0.19768369085314685</v>
      </c>
      <c r="G431" s="24">
        <f>(シミュレーション!L432+シミュレーション!M432+シミュレーション!Y432+シミュレーション!AM432+シミュレーション!AP432+シミュレーション!AR432)/A431</f>
        <v>0.26827580289044289</v>
      </c>
      <c r="I431" s="1">
        <v>429</v>
      </c>
      <c r="J431" s="1">
        <f>シミュレーション!E432</f>
        <v>60.194879999999998</v>
      </c>
      <c r="K431" s="1">
        <f>シミュレーション!F432</f>
        <v>95.867199999999997</v>
      </c>
    </row>
    <row r="432" spans="1:11">
      <c r="A432" s="1">
        <v>430</v>
      </c>
      <c r="B432" s="1">
        <f>シミュレーション!A433-シミュレーション!H433-シミュレーション!I433-シミュレーション!Q433*12-シミュレーション!S433*12-シミュレーション!AP433-シミュレーション!AQ433</f>
        <v>345.072856624</v>
      </c>
      <c r="C432" s="1">
        <f>シミュレーション!A433-シミュレーション!L433-シミュレーション!M433-シミュレーション!Y433-シミュレーション!AM433-シミュレーション!AP433-シミュレーション!AR433</f>
        <v>314.69706906500005</v>
      </c>
      <c r="E432" s="1">
        <v>430</v>
      </c>
      <c r="F432" s="24">
        <f>(シミュレーション!H433+シミュレーション!I433+シミュレーション!Q433*12+シミュレーション!S433*12+シミュレーション!AP433+シミュレーション!AQ433)/A432</f>
        <v>0.19750498459534885</v>
      </c>
      <c r="G432" s="24">
        <f>(シミュレーション!L433+シミュレーション!M433+シミュレーション!Y433+シミュレーション!AM433+シミュレーション!AP433+シミュレーション!AR433)/A432</f>
        <v>0.26814635101162793</v>
      </c>
      <c r="I432" s="1">
        <v>430</v>
      </c>
      <c r="J432" s="1">
        <f>シミュレーション!E433</f>
        <v>60.194879999999998</v>
      </c>
      <c r="K432" s="1">
        <f>シミュレーション!F433</f>
        <v>95.975300000000004</v>
      </c>
    </row>
    <row r="433" spans="1:11">
      <c r="A433" s="1">
        <v>431</v>
      </c>
      <c r="B433" s="1">
        <f>シミュレーション!A434-シミュレーション!H434-シミュレーション!I434-シミュレーション!Q434*12-シミュレーション!S434*12-シミュレーション!AP434-シミュレーション!AQ434</f>
        <v>345.95201662400001</v>
      </c>
      <c r="C433" s="1">
        <f>シミュレーション!A434-シミュレーション!L434-シミュレーション!M434-シミュレーション!Y434-シミュレーション!AM434-シミュレーション!AP434-シミュレーション!AR434</f>
        <v>315.4844575699999</v>
      </c>
      <c r="E433" s="1">
        <v>431</v>
      </c>
      <c r="F433" s="24">
        <f>(シミュレーション!H434+シミュレーション!I434+シミュレーション!Q434*12+シミュレーション!S434*12+シミュレーション!AP434+シミュレーション!AQ434)/A433</f>
        <v>0.19732710760092806</v>
      </c>
      <c r="G433" s="24">
        <f>(シミュレーション!L434+シミュレーション!M434+シミュレーション!Y434+シミュレーション!AM434+シミュレーション!AP434+シミュレーション!AR434)/A433</f>
        <v>0.26801749983758705</v>
      </c>
      <c r="I433" s="1">
        <v>431</v>
      </c>
      <c r="J433" s="1">
        <f>シミュレーション!E434</f>
        <v>60.194879999999998</v>
      </c>
      <c r="K433" s="1">
        <f>シミュレーション!F434</f>
        <v>96.083400000000012</v>
      </c>
    </row>
    <row r="434" spans="1:11">
      <c r="A434" s="1">
        <v>432</v>
      </c>
      <c r="B434" s="1">
        <f>シミュレーション!A435-シミュレーション!H435-シミュレーション!I435-シミュレーション!Q435*12-シミュレーション!S435*12-シミュレーション!AP435-シミュレーション!AQ435</f>
        <v>346.83117662399997</v>
      </c>
      <c r="C434" s="1">
        <f>シミュレーション!A435-シミュレーション!L435-シミュレーション!M435-シミュレーション!Y435-シミュレーション!AM435-シミュレーション!AP435-シミュレーション!AR435</f>
        <v>316.27184607499998</v>
      </c>
      <c r="E434" s="1">
        <v>432</v>
      </c>
      <c r="F434" s="24">
        <f>(シミュレーション!H435+シミュレーション!I435+シミュレーション!Q435*12+シミュレーション!S435*12+シミュレーション!AP435+シミュレーション!AQ435)/A434</f>
        <v>0.19715005411111111</v>
      </c>
      <c r="G434" s="24">
        <f>(シミュレーション!L435+シミュレーション!M435+シミュレーション!Y435+シミュレーション!AM435+シミュレーション!AP435+シミュレーション!AR435)/A434</f>
        <v>0.26788924519675927</v>
      </c>
      <c r="I434" s="1">
        <v>432</v>
      </c>
      <c r="J434" s="1">
        <f>シミュレーション!E435</f>
        <v>60.194879999999998</v>
      </c>
      <c r="K434" s="1">
        <f>シミュレーション!F435</f>
        <v>96.191499999999991</v>
      </c>
    </row>
    <row r="435" spans="1:11">
      <c r="A435" s="1">
        <v>433</v>
      </c>
      <c r="B435" s="1">
        <f>シミュレーション!A436-シミュレーション!H436-シミュレーション!I436-シミュレーション!Q436*12-シミュレーション!S436*12-シミュレーション!AP436-シミュレーション!AQ436</f>
        <v>347.71033662399998</v>
      </c>
      <c r="C435" s="1">
        <f>シミュレーション!A436-シミュレーション!L436-シミュレーション!M436-シミュレーション!Y436-シミュレーション!AM436-シミュレーション!AP436-シミュレーション!AR436</f>
        <v>317.05923458000001</v>
      </c>
      <c r="E435" s="1">
        <v>433</v>
      </c>
      <c r="F435" s="24">
        <f>(シミュレーション!H436+シミュレーション!I436+シミュレーション!Q436*12+シミュレーション!S436*12+シミュレーション!AP436+シミュレーション!AQ436)/A435</f>
        <v>0.1969738184203233</v>
      </c>
      <c r="G435" s="24">
        <f>(シミュレーション!L436+シミュレーション!M436+シミュレーション!Y436+シミュレーション!AM436+シミュレーション!AP436+シミュレーション!AR436)/A435</f>
        <v>0.26776158295612007</v>
      </c>
      <c r="I435" s="1">
        <v>433</v>
      </c>
      <c r="J435" s="1">
        <f>シミュレーション!E436</f>
        <v>60.194879999999998</v>
      </c>
      <c r="K435" s="1">
        <f>シミュレーション!F436</f>
        <v>96.299599999999998</v>
      </c>
    </row>
    <row r="436" spans="1:11">
      <c r="A436" s="1">
        <v>434</v>
      </c>
      <c r="B436" s="1">
        <f>シミュレーション!A437-シミュレーション!H437-シミュレーション!I437-シミュレーション!Q437*12-シミュレーション!S437*12-シミュレーション!AP437-シミュレーション!AQ437</f>
        <v>348.58949662399999</v>
      </c>
      <c r="C436" s="1">
        <f>シミュレーション!A437-シミュレーション!L437-シミュレーション!M437-シミュレーション!Y437-シミュレーション!AM437-シミュレーション!AP437-シミュレーション!AR437</f>
        <v>317.84662308499992</v>
      </c>
      <c r="E436" s="1">
        <v>434</v>
      </c>
      <c r="F436" s="24">
        <f>(シミュレーション!H437+シミュレーション!I437+シミュレーション!Q437*12+シミュレーション!S437*12+シミュレーション!AP437+シミュレーション!AQ437)/A436</f>
        <v>0.19679839487557604</v>
      </c>
      <c r="G436" s="24">
        <f>(シミュレーション!L437+シミュレーション!M437+シミュレーション!Y437+シミュレーション!AM437+シミュレーション!AP437+シミュレーション!AR437)/A436</f>
        <v>0.26763450902073732</v>
      </c>
      <c r="I436" s="1">
        <v>434</v>
      </c>
      <c r="J436" s="1">
        <f>シミュレーション!E437</f>
        <v>60.194879999999998</v>
      </c>
      <c r="K436" s="1">
        <f>シミュレーション!F437</f>
        <v>96.407700000000006</v>
      </c>
    </row>
    <row r="437" spans="1:11">
      <c r="A437" s="1">
        <v>435</v>
      </c>
      <c r="B437" s="1">
        <f>シミュレーション!A438-シミュレーション!H438-シミュレーション!I438-シミュレーション!Q438*12-シミュレーション!S438*12-シミュレーション!AP438-シミュレーション!AQ438</f>
        <v>349.468656624</v>
      </c>
      <c r="C437" s="1">
        <f>シミュレーション!A438-シミュレーション!L438-シミュレーション!M438-シミュレーション!Y438-シミュレーション!AM438-シミュレーション!AP438-シミュレーション!AR438</f>
        <v>318.63401159</v>
      </c>
      <c r="E437" s="1">
        <v>435</v>
      </c>
      <c r="F437" s="24">
        <f>(シミュレーション!H438+シミュレーション!I438+シミュレーション!Q438*12+シミュレーション!S438*12+シミュレーション!AP438+シミュレーション!AQ438)/A437</f>
        <v>0.19662377787586208</v>
      </c>
      <c r="G437" s="24">
        <f>(シミュレーション!L438+シミュレーション!M438+シミュレーション!Y438+シミュレーション!AM438+シミュレーション!AP438+シミュレーション!AR438)/A437</f>
        <v>0.26750801933333335</v>
      </c>
      <c r="I437" s="1">
        <v>435</v>
      </c>
      <c r="J437" s="1">
        <f>シミュレーション!E438</f>
        <v>60.194879999999998</v>
      </c>
      <c r="K437" s="1">
        <f>シミュレーション!F438</f>
        <v>96.515800000000013</v>
      </c>
    </row>
    <row r="438" spans="1:11">
      <c r="A438" s="1">
        <v>436</v>
      </c>
      <c r="B438" s="1">
        <f>シミュレーション!A439-シミュレーション!H439-シミュレーション!I439-シミュレーション!Q439*12-シミュレーション!S439*12-シミュレーション!AP439-シミュレーション!AQ439</f>
        <v>350.34781662399996</v>
      </c>
      <c r="C438" s="1">
        <f>シミュレーション!A439-シミュレーション!L439-シミュレーション!M439-シミュレーション!Y439-シミュレーション!AM439-シミュレーション!AP439-シミュレーション!AR439</f>
        <v>319.42140009500002</v>
      </c>
      <c r="E438" s="1">
        <v>436</v>
      </c>
      <c r="F438" s="24">
        <f>(シミュレーション!H439+シミュレーション!I439+シミュレーション!Q439*12+シミュレーション!S439*12+シミュレーション!AP439+シミュレーション!AQ439)/A438</f>
        <v>0.19644996187155964</v>
      </c>
      <c r="G438" s="24">
        <f>(シミュレーション!L439+シミュレーション!M439+シミュレーション!Y439+シミュレーション!AM439+シミュレーション!AP439+シミュレーション!AR439)/A438</f>
        <v>0.26738210987385325</v>
      </c>
      <c r="I438" s="1">
        <v>436</v>
      </c>
      <c r="J438" s="1">
        <f>シミュレーション!E439</f>
        <v>60.194879999999998</v>
      </c>
      <c r="K438" s="1">
        <f>シミュレーション!F439</f>
        <v>96.623899999999992</v>
      </c>
    </row>
    <row r="439" spans="1:11">
      <c r="A439" s="1">
        <v>437</v>
      </c>
      <c r="B439" s="1">
        <f>シミュレーション!A440-シミュレーション!H440-シミュレーション!I440-シミュレーション!Q440*12-シミュレーション!S440*12-シミュレーション!AP440-シミュレーション!AQ440</f>
        <v>351.22697662399997</v>
      </c>
      <c r="C439" s="1">
        <f>シミュレーション!A440-シミュレーション!L440-シミュレーション!M440-シミュレーション!Y440-シミュレーション!AM440-シミュレーション!AP440-シミュレーション!AR440</f>
        <v>320.20878859999993</v>
      </c>
      <c r="E439" s="1">
        <v>437</v>
      </c>
      <c r="F439" s="24">
        <f>(シミュレーション!H440+シミュレーション!I440+シミュレーション!Q440*12+シミュレーション!S440*12+シミュレーション!AP440+シミュレーション!AQ440)/A439</f>
        <v>0.19627694136384438</v>
      </c>
      <c r="G439" s="24">
        <f>(シミュレーション!L440+シミュレーション!M440+シミュレーション!Y440+シミュレーション!AM440+シミュレーション!AP440+シミュレーション!AR440)/A439</f>
        <v>0.26725677665903891</v>
      </c>
      <c r="I439" s="1">
        <v>437</v>
      </c>
      <c r="J439" s="1">
        <f>シミュレーション!E440</f>
        <v>60.194879999999998</v>
      </c>
      <c r="K439" s="1">
        <f>シミュレーション!F440</f>
        <v>96.731999999999999</v>
      </c>
    </row>
    <row r="440" spans="1:11">
      <c r="A440" s="1">
        <v>438</v>
      </c>
      <c r="B440" s="1">
        <f>シミュレーション!A441-シミュレーション!H441-シミュレーション!I441-シミュレーション!Q441*12-シミュレーション!S441*12-シミュレーション!AP441-シミュレーション!AQ441</f>
        <v>352.10613662399999</v>
      </c>
      <c r="C440" s="1">
        <f>シミュレーション!A441-シミュレーション!L441-シミュレーション!M441-シミュレーション!Y441-シミュレーション!AM441-シミュレーション!AP441-シミュレーション!AR441</f>
        <v>320.99617710499996</v>
      </c>
      <c r="E440" s="1">
        <v>438</v>
      </c>
      <c r="F440" s="24">
        <f>(シミュレーション!H441+シミュレーション!I441+シミュレーション!Q441*12+シミュレーション!S441*12+シミュレーション!AP441+シミュレーション!AQ441)/A440</f>
        <v>0.19610471090410958</v>
      </c>
      <c r="G440" s="24">
        <f>(シミュレーション!L441+シミュレーション!M441+シミュレーション!Y441+シミュレーション!AM441+シミュレーション!AP441+シミュレーション!AR441)/A440</f>
        <v>0.26713201574200912</v>
      </c>
      <c r="I440" s="1">
        <v>438</v>
      </c>
      <c r="J440" s="1">
        <f>シミュレーション!E441</f>
        <v>60.194879999999998</v>
      </c>
      <c r="K440" s="1">
        <f>シミュレーション!F441</f>
        <v>96.840100000000007</v>
      </c>
    </row>
    <row r="441" spans="1:11">
      <c r="A441" s="1">
        <v>439</v>
      </c>
      <c r="B441" s="1">
        <f>シミュレーション!A442-シミュレーション!H442-シミュレーション!I442-シミュレーション!Q442*12-シミュレーション!S442*12-シミュレーション!AP442-シミュレーション!AQ442</f>
        <v>352.985296624</v>
      </c>
      <c r="C441" s="1">
        <f>シミュレーション!A442-シミュレーション!L442-シミュレーション!M442-シミュレーション!Y442-シミュレーション!AM442-シミュレーション!AP442-シミュレーション!AR442</f>
        <v>321.78356561000004</v>
      </c>
      <c r="E441" s="1">
        <v>439</v>
      </c>
      <c r="F441" s="24">
        <f>(シミュレーション!H442+シミュレーション!I442+シミュレーション!Q442*12+シミュレーション!S442*12+シミュレーション!AP442+シミュレーション!AQ442)/A441</f>
        <v>0.19593326509339407</v>
      </c>
      <c r="G441" s="24">
        <f>(シミュレーション!L442+シミュレーション!M442+シミュレーション!Y442+シミュレーション!AM442+シミュレーション!AP442+シミュレーション!AR442)/A441</f>
        <v>0.26700782321184507</v>
      </c>
      <c r="I441" s="1">
        <v>439</v>
      </c>
      <c r="J441" s="1">
        <f>シミュレーション!E442</f>
        <v>60.194879999999998</v>
      </c>
      <c r="K441" s="1">
        <f>シミュレーション!F442</f>
        <v>96.948199999999986</v>
      </c>
    </row>
    <row r="442" spans="1:11">
      <c r="A442" s="1">
        <v>440</v>
      </c>
      <c r="B442" s="1">
        <f>シミュレーション!A443-シミュレーション!H443-シミュレーション!I443-シミュレーション!Q443*12-シミュレーション!S443*12-シミュレーション!AP443-シミュレーション!AQ443</f>
        <v>353.86445662399996</v>
      </c>
      <c r="C442" s="1">
        <f>シミュレーション!A443-シミュレーション!L443-シミュレーション!M443-シミュレーション!Y443-シミュレーション!AM443-シミュレーション!AP443-シミュレーション!AR443</f>
        <v>322.57095411499995</v>
      </c>
      <c r="E442" s="1">
        <v>440</v>
      </c>
      <c r="F442" s="24">
        <f>(シミュレーション!H443+シミュレーション!I443+シミュレーション!Q443*12+シミュレーション!S443*12+シミュレーション!AP443+シミュレーション!AQ443)/A442</f>
        <v>0.19576259858181821</v>
      </c>
      <c r="G442" s="24">
        <f>(シミュレーション!L443+シミュレーション!M443+シミュレーション!Y443+シミュレーション!AM443+シミュレーション!AP443+シミュレーション!AR443)/A442</f>
        <v>0.26688419519318185</v>
      </c>
      <c r="I442" s="1">
        <v>440</v>
      </c>
      <c r="J442" s="1">
        <f>シミュレーション!E443</f>
        <v>60.194879999999998</v>
      </c>
      <c r="K442" s="1">
        <f>シミュレーション!F443</f>
        <v>97.056299999999993</v>
      </c>
    </row>
    <row r="443" spans="1:11">
      <c r="A443" s="1">
        <v>441</v>
      </c>
      <c r="B443" s="1">
        <f>シミュレーション!A444-シミュレーション!H444-シミュレーション!I444-シミュレーション!Q444*12-シミュレーション!S444*12-シミュレーション!AP444-シミュレーション!AQ444</f>
        <v>354.74361662400003</v>
      </c>
      <c r="C443" s="1">
        <f>シミュレーション!A444-シミュレーション!L444-シミュレーション!M444-シミュレーション!Y444-シミュレーション!AM444-シミュレーション!AP444-シミュレーション!AR444</f>
        <v>323.35834261999997</v>
      </c>
      <c r="E443" s="1">
        <v>441</v>
      </c>
      <c r="F443" s="24">
        <f>(シミュレーション!H444+シミュレーション!I444+シミュレーション!Q444*12+シミュレーション!S444*12+シミュレーション!AP444+シミュレーション!AQ444)/A443</f>
        <v>0.19559270606802723</v>
      </c>
      <c r="G443" s="24">
        <f>(シミュレーション!L444+シミュレーション!M444+シミュレーション!Y444+シミュレーション!AM444+シミュレーション!AP444+シミュレーション!AR444)/A443</f>
        <v>0.26676112784580497</v>
      </c>
      <c r="I443" s="1">
        <v>441</v>
      </c>
      <c r="J443" s="1">
        <f>シミュレーション!E444</f>
        <v>60.194879999999998</v>
      </c>
      <c r="K443" s="1">
        <f>シミュレーション!F444</f>
        <v>97.164400000000001</v>
      </c>
    </row>
    <row r="444" spans="1:11">
      <c r="A444" s="1">
        <v>442</v>
      </c>
      <c r="B444" s="1">
        <f>シミュレーション!A445-シミュレーション!H445-シミュレーション!I445-シミュレーション!Q445*12-シミュレーション!S445*12-シミュレーション!AP445-シミュレーション!AQ445</f>
        <v>355.62277662399998</v>
      </c>
      <c r="C444" s="1">
        <f>シミュレーション!A445-シミュレーション!L445-シミュレーション!M445-シミュレーション!Y445-シミュレーション!AM445-シミュレーション!AP445-シミュレーション!AR445</f>
        <v>324.145731125</v>
      </c>
      <c r="E444" s="1">
        <v>442</v>
      </c>
      <c r="F444" s="24">
        <f>(シミュレーション!H445+シミュレーション!I445+シミュレーション!Q445*12+シミュレーション!S445*12+シミュレーション!AP445+シミュレーション!AQ445)/A444</f>
        <v>0.19542358229864254</v>
      </c>
      <c r="G444" s="24">
        <f>(シミュレーション!L445+シミュレーション!M445+シミュレーション!Y445+シミュレーション!AM445+シミュレーション!AP445+シミュレーション!AR445)/A444</f>
        <v>0.26663861736425337</v>
      </c>
      <c r="I444" s="1">
        <v>442</v>
      </c>
      <c r="J444" s="1">
        <f>シミュレーション!E445</f>
        <v>60.194879999999998</v>
      </c>
      <c r="K444" s="1">
        <f>シミュレーション!F445</f>
        <v>97.272500000000008</v>
      </c>
    </row>
    <row r="445" spans="1:11">
      <c r="A445" s="1">
        <v>443</v>
      </c>
      <c r="B445" s="1">
        <f>シミュレーション!A446-シミュレーション!H446-シミュレーション!I446-シミュレーション!Q446*12-シミュレーション!S446*12-シミュレーション!AP446-シミュレーション!AQ446</f>
        <v>356.501936624</v>
      </c>
      <c r="C445" s="1">
        <f>シミュレーション!A446-シミュレーション!L446-シミュレーション!M446-シミュレーション!Y446-シミュレーション!AM446-シミュレーション!AP446-シミュレーション!AR446</f>
        <v>324.93311962999996</v>
      </c>
      <c r="E445" s="1">
        <v>443</v>
      </c>
      <c r="F445" s="24">
        <f>(シミュレーション!H446+シミュレーション!I446+シミュレーション!Q446*12+シミュレーション!S446*12+シミュレーション!AP446+シミュレーション!AQ446)/A445</f>
        <v>0.19525522206772011</v>
      </c>
      <c r="G445" s="24">
        <f>(シミュレーション!L446+シミュレーション!M446+シミュレーション!Y446+シミュレーション!AM446+シミュレーション!AP446+シミュレーション!AR446)/A445</f>
        <v>0.26651665997742663</v>
      </c>
      <c r="I445" s="1">
        <v>443</v>
      </c>
      <c r="J445" s="1">
        <f>シミュレーション!E446</f>
        <v>60.194879999999998</v>
      </c>
      <c r="K445" s="1">
        <f>シミュレーション!F446</f>
        <v>97.380600000000015</v>
      </c>
    </row>
    <row r="446" spans="1:11">
      <c r="A446" s="1">
        <v>444</v>
      </c>
      <c r="B446" s="1">
        <f>シミュレーション!A447-シミュレーション!H447-シミュレーション!I447-シミュレーション!Q447*12-シミュレーション!S447*12-シミュレーション!AP447-シミュレーション!AQ447</f>
        <v>354.54207199199999</v>
      </c>
      <c r="C446" s="1">
        <f>シミュレーション!A447-シミュレーション!L447-シミュレーション!M447-シミュレーション!Y447-シミュレーション!AM447-シミュレーション!AP447-シミュレーション!AR447</f>
        <v>325.72050813500005</v>
      </c>
      <c r="E446" s="1">
        <v>444</v>
      </c>
      <c r="F446" s="24">
        <f>(シミュレーション!H447+シミュレーション!I447+シミュレーション!Q447*12+シミュレーション!S447*12+シミュレーション!AP447+シミュレーション!AQ447)/A446</f>
        <v>0.20148181983783783</v>
      </c>
      <c r="G446" s="24">
        <f>(シミュレーション!L447+シミュレーション!M447+シミュレーション!Y447+シミュレーション!AM447+シミュレーション!AP447+シミュレーション!AR447)/A446</f>
        <v>0.26639525194819819</v>
      </c>
      <c r="I446" s="1">
        <v>444</v>
      </c>
      <c r="J446" s="1">
        <f>シミュレーション!E447</f>
        <v>63.539039999999993</v>
      </c>
      <c r="K446" s="1">
        <f>シミュレーション!F447</f>
        <v>97.488699999999994</v>
      </c>
    </row>
    <row r="447" spans="1:11">
      <c r="A447" s="1">
        <v>445</v>
      </c>
      <c r="B447" s="1">
        <f>シミュレーション!A448-シミュレーション!H448-シミュレーション!I448-シミュレーション!Q448*12-シミュレーション!S448*12-シミュレーション!AP448-シミュレーション!AQ448</f>
        <v>355.42123199199995</v>
      </c>
      <c r="C447" s="1">
        <f>シミュレーション!A448-シミュレーション!L448-シミュレーション!M448-シミュレーション!Y448-シミュレーション!AM448-シミュレーション!AP448-シミュレーション!AR448</f>
        <v>326.50789663999996</v>
      </c>
      <c r="E447" s="1">
        <v>445</v>
      </c>
      <c r="F447" s="24">
        <f>(シミュレーション!H448+シミュレーション!I448+シミュレーション!Q448*12+シミュレーション!S448*12+シミュレーション!AP448+シミュレーション!AQ448)/A447</f>
        <v>0.20130060226516852</v>
      </c>
      <c r="G447" s="24">
        <f>(シミュレーション!L448+シミュレーション!M448+シミュレーション!Y448+シミュレーション!AM448+シミュレーション!AP448+シミュレーション!AR448)/A447</f>
        <v>0.26627438957303373</v>
      </c>
      <c r="I447" s="1">
        <v>445</v>
      </c>
      <c r="J447" s="1">
        <f>シミュレーション!E448</f>
        <v>63.539039999999993</v>
      </c>
      <c r="K447" s="1">
        <f>シミュレーション!F448</f>
        <v>97.596800000000002</v>
      </c>
    </row>
    <row r="448" spans="1:11">
      <c r="A448" s="1">
        <v>446</v>
      </c>
      <c r="B448" s="1">
        <f>シミュレーション!A449-シミュレーション!H449-シミュレーション!I449-シミュレーション!Q449*12-シミュレーション!S449*12-シミュレーション!AP449-シミュレーション!AQ449</f>
        <v>356.30039199199996</v>
      </c>
      <c r="C448" s="1">
        <f>シミュレーション!A449-シミュレーション!L449-シミュレーション!M449-シミュレーション!Y449-シミュレーション!AM449-シミュレーション!AP449-シミュレーション!AR449</f>
        <v>327.29528514499998</v>
      </c>
      <c r="E448" s="1">
        <v>446</v>
      </c>
      <c r="F448" s="24">
        <f>(シミュレーション!H449+シミュレーション!I449+シミュレーション!Q449*12+シミュレーション!S449*12+シミュレーション!AP449+シミュレーション!AQ449)/A448</f>
        <v>0.20112019732735428</v>
      </c>
      <c r="G448" s="24">
        <f>(シミュレーション!L449+シミュレーション!M449+シミュレーション!Y449+シミュレーション!AM449+シミュレーション!AP449+シミュレーション!AR449)/A448</f>
        <v>0.26615406918161438</v>
      </c>
      <c r="I448" s="1">
        <v>446</v>
      </c>
      <c r="J448" s="1">
        <f>シミュレーション!E449</f>
        <v>63.539039999999993</v>
      </c>
      <c r="K448" s="1">
        <f>シミュレーション!F449</f>
        <v>97.704900000000009</v>
      </c>
    </row>
    <row r="449" spans="1:11">
      <c r="A449" s="1">
        <v>447</v>
      </c>
      <c r="B449" s="1">
        <f>シミュレーション!A450-シミュレーション!H450-シミュレーション!I450-シミュレーション!Q450*12-シミュレーション!S450*12-シミュレーション!AP450-シミュレーション!AQ450</f>
        <v>357.17955199199997</v>
      </c>
      <c r="C449" s="1">
        <f>シミュレーション!A450-シミュレーション!L450-シミュレーション!M450-シミュレーション!Y450-シミュレーション!AM450-シミュレーション!AP450-シミュレーション!AR450</f>
        <v>328.08267364999995</v>
      </c>
      <c r="E449" s="1">
        <v>447</v>
      </c>
      <c r="F449" s="24">
        <f>(シミュレーション!H450+シミュレーション!I450+シミュレーション!Q450*12+シミュレーション!S450*12+シミュレーション!AP450+シミュレーション!AQ450)/A449</f>
        <v>0.20094059957046984</v>
      </c>
      <c r="G449" s="24">
        <f>(シミュレーション!L450+シミュレーション!M450+シミュレーション!Y450+シミュレーション!AM450+シミュレーション!AP450+シミュレーション!AR450)/A449</f>
        <v>0.26603428713646537</v>
      </c>
      <c r="I449" s="1">
        <v>447</v>
      </c>
      <c r="J449" s="1">
        <f>シミュレーション!E450</f>
        <v>63.539039999999993</v>
      </c>
      <c r="K449" s="1">
        <f>シミュレーション!F450</f>
        <v>97.813000000000002</v>
      </c>
    </row>
    <row r="450" spans="1:11">
      <c r="A450" s="1">
        <v>448</v>
      </c>
      <c r="B450" s="1">
        <f>シミュレーション!A451-シミュレーション!H451-シミュレーション!I451-シミュレーション!Q451*12-シミュレーション!S451*12-シミュレーション!AP451-シミュレーション!AQ451</f>
        <v>358.05871199199999</v>
      </c>
      <c r="C450" s="1">
        <f>シミュレーション!A451-シミュレーション!L451-シミュレーション!M451-シミュレーション!Y451-シミュレーション!AM451-シミュレーション!AP451-シミュレーション!AR451</f>
        <v>328.87006215499997</v>
      </c>
      <c r="E450" s="1">
        <v>448</v>
      </c>
      <c r="F450" s="24">
        <f>(シミュレーション!H451+シミュレーション!I451+シミュレーション!Q451*12+シミュレーション!S451*12+シミュレーション!AP451+シミュレーション!AQ451)/A450</f>
        <v>0.20076180358928572</v>
      </c>
      <c r="G450" s="24">
        <f>(シミュレーション!L451+シミュレーション!M451+シミュレーション!Y451+シミュレーション!AM451+シミュレーション!AP451+シミュレーション!AR451)/A450</f>
        <v>0.26591503983258929</v>
      </c>
      <c r="I450" s="1">
        <v>448</v>
      </c>
      <c r="J450" s="1">
        <f>シミュレーション!E451</f>
        <v>63.539039999999993</v>
      </c>
      <c r="K450" s="1">
        <f>シミュレーション!F451</f>
        <v>97.921099999999996</v>
      </c>
    </row>
    <row r="451" spans="1:11">
      <c r="A451" s="1">
        <v>449</v>
      </c>
      <c r="B451" s="1">
        <f>シミュレーション!A452-シミュレーション!H452-シミュレーション!I452-シミュレーション!Q452*12-シミュレーション!S452*12-シミュレーション!AP452-シミュレーション!AQ452</f>
        <v>358.93787199199994</v>
      </c>
      <c r="C451" s="1">
        <f>シミュレーション!A452-シミュレーション!L452-シミュレーション!M452-シミュレーション!Y452-シミュレーション!AM452-シミュレーション!AP452-シミュレーション!AR452</f>
        <v>329.65745065999999</v>
      </c>
      <c r="E451" s="1">
        <v>449</v>
      </c>
      <c r="F451" s="24">
        <f>(シミュレーション!H452+シミュレーション!I452+シミュレーション!Q452*12+シミュレーション!S452*12+シミュレーション!AP452+シミュレーション!AQ452)/A451</f>
        <v>0.20058380402672607</v>
      </c>
      <c r="G451" s="24">
        <f>(シミュレーション!L452+シミュレーション!M452+シミュレーション!Y452+シミュレーション!AM452+シミュレーション!AP452+シミュレーション!AR452)/A451</f>
        <v>0.26579632369710471</v>
      </c>
      <c r="I451" s="1">
        <v>449</v>
      </c>
      <c r="J451" s="1">
        <f>シミュレーション!E452</f>
        <v>63.539039999999993</v>
      </c>
      <c r="K451" s="1">
        <f>シミュレーション!F452</f>
        <v>98.029200000000003</v>
      </c>
    </row>
    <row r="452" spans="1:11">
      <c r="A452" s="1">
        <v>450</v>
      </c>
      <c r="B452" s="1">
        <f>シミュレーション!A453-シミュレーション!H453-シミュレーション!I453-シミュレーション!Q453*12-シミュレーション!S453*12-シミュレーション!AP453-シミュレーション!AQ453</f>
        <v>359.81703199199995</v>
      </c>
      <c r="C452" s="1">
        <f>シミュレーション!A453-シミュレーション!L453-シミュレーション!M453-シミュレーション!Y453-シミュレーション!AM453-シミュレーション!AP453-シミュレーション!AR453</f>
        <v>330.44483916499996</v>
      </c>
      <c r="E452" s="1">
        <v>450</v>
      </c>
      <c r="F452" s="24">
        <f>(シミュレーション!H453+シミュレーション!I453+シミュレーション!Q453*12+シミュレーション!S453*12+シミュレーション!AP453+シミュレーション!AQ453)/A452</f>
        <v>0.20040659557333335</v>
      </c>
      <c r="G452" s="24">
        <f>(シミュレーション!L453+シミュレーション!M453+シミュレーション!Y453+シミュレーション!AM453+シミュレーション!AP453+シミュレーション!AR453)/A452</f>
        <v>0.26567813518888889</v>
      </c>
      <c r="I452" s="1">
        <v>450</v>
      </c>
      <c r="J452" s="1">
        <f>シミュレーション!E453</f>
        <v>63.539039999999993</v>
      </c>
      <c r="K452" s="1">
        <f>シミュレーション!F453</f>
        <v>98.13730000000001</v>
      </c>
    </row>
    <row r="453" spans="1:11">
      <c r="A453" s="1">
        <v>451</v>
      </c>
      <c r="B453" s="1">
        <f>シミュレーション!A454-シミュレーション!H454-シミュレーション!I454-シミュレーション!Q454*12-シミュレーション!S454*12-シミュレーション!AP454-シミュレーション!AQ454</f>
        <v>360.69619199199997</v>
      </c>
      <c r="C453" s="1">
        <f>シミュレーション!A454-シミュレーション!L454-シミュレーション!M454-シミュレーション!Y454-シミュレーション!AM454-シミュレーション!AP454-シミュレーション!AR454</f>
        <v>331.23222766999999</v>
      </c>
      <c r="E453" s="1">
        <v>451</v>
      </c>
      <c r="F453" s="24">
        <f>(シミュレーション!H454+シミュレーション!I454+シミュレーション!Q454*12+シミュレーション!S454*12+シミュレーション!AP454+シミュレーション!AQ454)/A453</f>
        <v>0.20023017296674056</v>
      </c>
      <c r="G453" s="24">
        <f>(シミュレーション!L454+シミュレーション!M454+シミュレーション!Y454+シミュレーション!AM454+シミュレーション!AP454+シミュレーション!AR454)/A453</f>
        <v>0.26556047079822614</v>
      </c>
      <c r="I453" s="1">
        <v>451</v>
      </c>
      <c r="J453" s="1">
        <f>シミュレーション!E454</f>
        <v>63.539039999999993</v>
      </c>
      <c r="K453" s="1">
        <f>シミュレーション!F454</f>
        <v>98.245399999999989</v>
      </c>
    </row>
    <row r="454" spans="1:11">
      <c r="A454" s="1">
        <v>452</v>
      </c>
      <c r="B454" s="1">
        <f>シミュレーション!A455-シミュレーション!H455-シミュレーション!I455-シミュレーション!Q455*12-シミュレーション!S455*12-シミュレーション!AP455-シミュレーション!AQ455</f>
        <v>361.57535199199992</v>
      </c>
      <c r="C454" s="1">
        <f>シミュレーション!A455-シミュレーション!L455-シミュレーション!M455-シミュレーション!Y455-シミュレーション!AM455-シミュレーション!AP455-シミュレーション!AR455</f>
        <v>332.0196161749999</v>
      </c>
      <c r="E454" s="1">
        <v>452</v>
      </c>
      <c r="F454" s="24">
        <f>(シミュレーション!H455+シミュレーション!I455+シミュレーション!Q455*12+シミュレーション!S455*12+シミュレーション!AP455+シミュレーション!AQ455)/A454</f>
        <v>0.20005453099115042</v>
      </c>
      <c r="G454" s="24">
        <f>(シミュレーション!L455+シミュレーション!M455+シミュレーション!Y455+シミュレーション!AM455+シミュレーション!AP455+シミュレーション!AR455)/A454</f>
        <v>0.26544332704646018</v>
      </c>
      <c r="I454" s="1">
        <v>452</v>
      </c>
      <c r="J454" s="1">
        <f>シミュレーション!E455</f>
        <v>63.539039999999993</v>
      </c>
      <c r="K454" s="1">
        <f>シミュレーション!F455</f>
        <v>98.353499999999997</v>
      </c>
    </row>
    <row r="455" spans="1:11">
      <c r="A455" s="1">
        <v>453</v>
      </c>
      <c r="B455" s="1">
        <f>シミュレーション!A456-シミュレーション!H456-シミュレーション!I456-シミュレーション!Q456*12-シミュレーション!S456*12-シミュレーション!AP456-シミュレーション!AQ456</f>
        <v>362.45451199199994</v>
      </c>
      <c r="C455" s="1">
        <f>シミュレーション!A456-シミュレーション!L456-シミュレーション!M456-シミュレーション!Y456-シミュレーション!AM456-シミュレーション!AP456-シミュレーション!AR456</f>
        <v>332.80700467999998</v>
      </c>
      <c r="E455" s="1">
        <v>453</v>
      </c>
      <c r="F455" s="24">
        <f>(シミュレーション!H456+シミュレーション!I456+シミュレーション!Q456*12+シミュレーション!S456*12+シミュレーション!AP456+シミュレーション!AQ456)/A455</f>
        <v>0.19987966447682118</v>
      </c>
      <c r="G455" s="24">
        <f>(シミュレーション!L456+シミュレーション!M456+シミュレーション!Y456+シミュレーション!AM456+シミュレーション!AP456+シミュレーション!AR456)/A455</f>
        <v>0.26532670048565121</v>
      </c>
      <c r="I455" s="1">
        <v>453</v>
      </c>
      <c r="J455" s="1">
        <f>シミュレーション!E456</f>
        <v>63.539039999999993</v>
      </c>
      <c r="K455" s="1">
        <f>シミュレーション!F456</f>
        <v>98.461600000000004</v>
      </c>
    </row>
    <row r="456" spans="1:11">
      <c r="A456" s="1">
        <v>454</v>
      </c>
      <c r="B456" s="1">
        <f>シミュレーション!A457-シミュレーション!H457-シミュレーション!I457-シミュレーション!Q457*12-シミュレーション!S457*12-シミュレーション!AP457-シミュレーション!AQ457</f>
        <v>363.33367199199995</v>
      </c>
      <c r="C456" s="1">
        <f>シミュレーション!A457-シミュレーション!L457-シミュレーション!M457-シミュレーション!Y457-シミュレーション!AM457-シミュレーション!AP457-シミュレーション!AR457</f>
        <v>333.594393185</v>
      </c>
      <c r="E456" s="1">
        <v>454</v>
      </c>
      <c r="F456" s="24">
        <f>(シミュレーション!H457+シミュレーション!I457+シミュレーション!Q457*12+シミュレーション!S457*12+シミュレーション!AP457+シミュレーション!AQ457)/A456</f>
        <v>0.19970556829955946</v>
      </c>
      <c r="G456" s="24">
        <f>(シミュレーション!L457+シミュレーション!M457+シミュレーション!Y457+シミュレーション!AM457+シミュレーション!AP457+シミュレーション!AR457)/A456</f>
        <v>0.26521058769823791</v>
      </c>
      <c r="I456" s="1">
        <v>454</v>
      </c>
      <c r="J456" s="1">
        <f>シミュレーション!E457</f>
        <v>63.539039999999993</v>
      </c>
      <c r="K456" s="1">
        <f>シミュレーション!F457</f>
        <v>98.569700000000012</v>
      </c>
    </row>
    <row r="457" spans="1:11">
      <c r="A457" s="1">
        <v>455</v>
      </c>
      <c r="B457" s="1">
        <f>シミュレーション!A458-シミュレーション!H458-シミュレーション!I458-シミュレーション!Q458*12-シミュレーション!S458*12-シミュレーション!AP458-シミュレーション!AQ458</f>
        <v>364.21283199199996</v>
      </c>
      <c r="C457" s="1">
        <f>シミュレーション!A458-シミュレーション!L458-シミュレーション!M458-シミュレーション!Y458-シミュレーション!AM458-シミュレーション!AP458-シミュレーション!AR458</f>
        <v>334.38178168999997</v>
      </c>
      <c r="E457" s="1">
        <v>455</v>
      </c>
      <c r="F457" s="24">
        <f>(シミュレーション!H458+シミュレーション!I458+シミュレーション!Q458*12+シミュレーション!S458*12+シミュレーション!AP458+シミュレーション!AQ458)/A457</f>
        <v>0.1995322373802198</v>
      </c>
      <c r="G457" s="24">
        <f>(シミュレーション!L458+シミュレーション!M458+シミュレーション!Y458+シミュレーション!AM458+シミュレーション!AP458+シミュレーション!AR458)/A457</f>
        <v>0.26509498529670328</v>
      </c>
      <c r="I457" s="1">
        <v>455</v>
      </c>
      <c r="J457" s="1">
        <f>シミュレーション!E458</f>
        <v>63.539039999999993</v>
      </c>
      <c r="K457" s="1">
        <f>シミュレーション!F458</f>
        <v>98.677799999999991</v>
      </c>
    </row>
    <row r="458" spans="1:11">
      <c r="A458" s="1">
        <v>456</v>
      </c>
      <c r="B458" s="1">
        <f>シミュレーション!A459-シミュレーション!H459-シミュレーション!I459-シミュレーション!Q459*12-シミュレーション!S459*12-シミュレーション!AP459-シミュレーション!AQ459</f>
        <v>365.09199199199992</v>
      </c>
      <c r="C458" s="1">
        <f>シミュレーション!A459-シミュレーション!L459-シミュレーション!M459-シミュレーション!Y459-シミュレーション!AM459-シミュレーション!AP459-シミュレーション!AR459</f>
        <v>335.16917019499999</v>
      </c>
      <c r="E458" s="1">
        <v>456</v>
      </c>
      <c r="F458" s="24">
        <f>(シミュレーション!H459+シミュレーション!I459+シミュレーション!Q459*12+シミュレーション!S459*12+シミュレーション!AP459+シミュレーション!AQ459)/A458</f>
        <v>0.19935966668421054</v>
      </c>
      <c r="G458" s="24">
        <f>(シミュレーション!L459+シミュレーション!M459+シミュレーション!Y459+シミュレーション!AM459+シミュレーション!AP459+シミュレーション!AR459)/A458</f>
        <v>0.26497988992324562</v>
      </c>
      <c r="I458" s="1">
        <v>456</v>
      </c>
      <c r="J458" s="1">
        <f>シミュレーション!E459</f>
        <v>63.539039999999993</v>
      </c>
      <c r="K458" s="1">
        <f>シミュレーション!F459</f>
        <v>98.785899999999998</v>
      </c>
    </row>
    <row r="459" spans="1:11">
      <c r="A459" s="1">
        <v>457</v>
      </c>
      <c r="B459" s="1">
        <f>シミュレーション!A460-シミュレーション!H460-シミュレーション!I460-シミュレーション!Q460*12-シミュレーション!S460*12-シミュレーション!AP460-シミュレーション!AQ460</f>
        <v>365.97115199199993</v>
      </c>
      <c r="C459" s="1">
        <f>シミュレーション!A460-シミュレーション!L460-シミュレーション!M460-シミュレーション!Y460-シミュレーション!AM460-シミュレーション!AP460-シミュレーション!AR460</f>
        <v>335.95655870000002</v>
      </c>
      <c r="E459" s="1">
        <v>457</v>
      </c>
      <c r="F459" s="24">
        <f>(シミュレーション!H460+シミュレーション!I460+シミュレーション!Q460*12+シミュレーション!S460*12+シミュレーション!AP460+シミュレーション!AQ460)/A459</f>
        <v>0.1991878512210066</v>
      </c>
      <c r="G459" s="24">
        <f>(シミュレーション!L460+シミュレーション!M460+シミュレーション!Y460+シミュレーション!AM460+シミュレーション!AP460+シミュレーション!AR460)/A459</f>
        <v>0.26486529824945299</v>
      </c>
      <c r="I459" s="1">
        <v>457</v>
      </c>
      <c r="J459" s="1">
        <f>シミュレーション!E460</f>
        <v>63.539039999999993</v>
      </c>
      <c r="K459" s="1">
        <f>シミュレーション!F460</f>
        <v>98.894000000000005</v>
      </c>
    </row>
    <row r="460" spans="1:11">
      <c r="A460" s="1">
        <v>458</v>
      </c>
      <c r="B460" s="1">
        <f>シミュレーション!A461-シミュレーション!H461-シミュレーション!I461-シミュレーション!Q461*12-シミュレーション!S461*12-シミュレーション!AP461-シミュレーション!AQ461</f>
        <v>366.85031199199994</v>
      </c>
      <c r="C460" s="1">
        <f>シミュレーション!A461-シミュレーション!L461-シミュレーション!M461-シミュレーション!Y461-シミュレーション!AM461-シミュレーション!AP461-シミュレーション!AR461</f>
        <v>336.74394720499993</v>
      </c>
      <c r="E460" s="1">
        <v>458</v>
      </c>
      <c r="F460" s="24">
        <f>(シミュレーション!H461+シミュレーション!I461+シミュレーション!Q461*12+シミュレーション!S461*12+シミュレーション!AP461+シミュレーション!AQ461)/A460</f>
        <v>0.19901678604366813</v>
      </c>
      <c r="G460" s="24">
        <f>(シミュレーション!L461+シミュレーション!M461+シミュレーション!Y461+シミュレーション!AM461+シミュレーション!AP461+シミュレーション!AR461)/A460</f>
        <v>0.26475120697598253</v>
      </c>
      <c r="I460" s="1">
        <v>458</v>
      </c>
      <c r="J460" s="1">
        <f>シミュレーション!E461</f>
        <v>63.539039999999993</v>
      </c>
      <c r="K460" s="1">
        <f>シミュレーション!F461</f>
        <v>99.002099999999999</v>
      </c>
    </row>
    <row r="461" spans="1:11">
      <c r="A461" s="1">
        <v>459</v>
      </c>
      <c r="B461" s="1">
        <f>シミュレーション!A462-シミュレーション!H462-シミュレーション!I462-シミュレーション!Q462*12-シミュレーション!S462*12-シミュレーション!AP462-シミュレーション!AQ462</f>
        <v>367.72947199200007</v>
      </c>
      <c r="C461" s="1">
        <f>シミュレーション!A462-シミュレーション!L462-シミュレーション!M462-シミュレーション!Y462-シミュレーション!AM462-シミュレーション!AP462-シミュレーション!AR462</f>
        <v>337.53133570999995</v>
      </c>
      <c r="E461" s="1">
        <v>459</v>
      </c>
      <c r="F461" s="24">
        <f>(シミュレーション!H462+シミュレーション!I462+シミュレーション!Q462*12+シミュレーション!S462*12+シミュレーション!AP462+シミュレーション!AQ462)/A461</f>
        <v>0.19884646624836602</v>
      </c>
      <c r="G461" s="24">
        <f>(シミュレーション!L462+シミュレーション!M462+シミュレーション!Y462+シミュレーション!AM462+シミュレーション!AP462+シミュレーション!AR462)/A461</f>
        <v>0.26463761283224402</v>
      </c>
      <c r="I461" s="1">
        <v>459</v>
      </c>
      <c r="J461" s="1">
        <f>シミュレーション!E462</f>
        <v>63.539039999999993</v>
      </c>
      <c r="K461" s="1">
        <f>シミュレーション!F462</f>
        <v>99.110199999999992</v>
      </c>
    </row>
    <row r="462" spans="1:11">
      <c r="A462" s="1">
        <v>460</v>
      </c>
      <c r="B462" s="1">
        <f>シミュレーション!A463-シミュレーション!H463-シミュレーション!I463-シミュレーション!Q463*12-シミュレーション!S463*12-シミュレーション!AP463-シミュレーション!AQ463</f>
        <v>368.60863199199991</v>
      </c>
      <c r="C462" s="1">
        <f>シミュレーション!A463-シミュレーション!L463-シミュレーション!M463-シミュレーション!Y463-シミュレーション!AM463-シミュレーション!AP463-シミュレーション!AR463</f>
        <v>338.31872421500003</v>
      </c>
      <c r="E462" s="1">
        <v>460</v>
      </c>
      <c r="F462" s="24">
        <f>(シミュレーション!H463+シミュレーション!I463+シミュレーション!Q463*12+シミュレーション!S463*12+シミュレーション!AP463+シミュレーション!AQ463)/A462</f>
        <v>0.19867688697391306</v>
      </c>
      <c r="G462" s="24">
        <f>(シミュレーション!L463+シミュレーション!M463+シミュレーション!Y463+シミュレーション!AM463+シミュレーション!AP463+シミュレーション!AR463)/A462</f>
        <v>0.26452451257608695</v>
      </c>
      <c r="I462" s="1">
        <v>460</v>
      </c>
      <c r="J462" s="1">
        <f>シミュレーション!E463</f>
        <v>63.539039999999993</v>
      </c>
      <c r="K462" s="1">
        <f>シミュレーション!F463</f>
        <v>99.218299999999999</v>
      </c>
    </row>
    <row r="463" spans="1:11">
      <c r="A463" s="1">
        <v>461</v>
      </c>
      <c r="B463" s="1">
        <f>シミュレーション!A464-シミュレーション!H464-シミュレーション!I464-シミュレーション!Q464*12-シミュレーション!S464*12-シミュレーション!AP464-シミュレーション!AQ464</f>
        <v>369.48779199199993</v>
      </c>
      <c r="C463" s="1">
        <f>シミュレーション!A464-シミュレーション!L464-シミュレーション!M464-シミュレーション!Y464-シミュレーション!AM464-シミュレーション!AP464-シミュレーション!AR464</f>
        <v>339.10611271999994</v>
      </c>
      <c r="E463" s="1">
        <v>461</v>
      </c>
      <c r="F463" s="24">
        <f>(シミュレーション!H464+シミュレーション!I464+シミュレーション!Q464*12+シミュレーション!S464*12+シミュレーション!AP464+シミュレーション!AQ464)/A463</f>
        <v>0.19850804340130149</v>
      </c>
      <c r="G463" s="24">
        <f>(シミュレーション!L464+シミュレーション!M464+シミュレーション!Y464+シミュレーション!AM464+シミュレーション!AP464+シミュレーション!AR464)/A463</f>
        <v>0.26441190299349243</v>
      </c>
      <c r="I463" s="1">
        <v>461</v>
      </c>
      <c r="J463" s="1">
        <f>シミュレーション!E464</f>
        <v>63.539039999999993</v>
      </c>
      <c r="K463" s="1">
        <f>シミュレーション!F464</f>
        <v>99.326400000000007</v>
      </c>
    </row>
    <row r="464" spans="1:11">
      <c r="A464" s="1">
        <v>462</v>
      </c>
      <c r="B464" s="1">
        <f>シミュレーション!A465-シミュレーション!H465-シミュレーション!I465-シミュレーション!Q465*12-シミュレーション!S465*12-シミュレーション!AP465-シミュレーション!AQ465</f>
        <v>370.36695199200005</v>
      </c>
      <c r="C464" s="1">
        <f>シミュレーション!A465-シミュレーション!L465-シミュレーション!M465-シミュレーション!Y465-シミュレーション!AM465-シミュレーション!AP465-シミュレーション!AR465</f>
        <v>339.89350122499997</v>
      </c>
      <c r="E464" s="1">
        <v>462</v>
      </c>
      <c r="F464" s="24">
        <f>(シミュレーション!H465+シミュレーション!I465+シミュレーション!Q465*12+シミュレーション!S465*12+シミュレーション!AP465+シミュレーション!AQ465)/A464</f>
        <v>0.19833993075324677</v>
      </c>
      <c r="G464" s="24">
        <f>(シミュレーション!L465+シミュレーション!M465+シミュレーション!Y465+シミュレーション!AM465+シミュレーション!AP465+シミュレーション!AR465)/A464</f>
        <v>0.26429978089826839</v>
      </c>
      <c r="I464" s="1">
        <v>462</v>
      </c>
      <c r="J464" s="1">
        <f>シミュレーション!E465</f>
        <v>63.539039999999993</v>
      </c>
      <c r="K464" s="1">
        <f>シミュレーション!F465</f>
        <v>99.434499999999986</v>
      </c>
    </row>
    <row r="465" spans="1:11">
      <c r="A465" s="1">
        <v>463</v>
      </c>
      <c r="B465" s="1">
        <f>シミュレーション!A466-シミュレーション!H466-シミュレーション!I466-シミュレーション!Q466*12-シミュレーション!S466*12-シミュレーション!AP466-シミュレーション!AQ466</f>
        <v>371.2461119919999</v>
      </c>
      <c r="C465" s="1">
        <f>シミュレーション!A466-シミュレーション!L466-シミュレーション!M466-シミュレーション!Y466-シミュレーション!AM466-シミュレーション!AP466-シミュレーション!AR466</f>
        <v>340.68088972999999</v>
      </c>
      <c r="E465" s="1">
        <v>463</v>
      </c>
      <c r="F465" s="24">
        <f>(シミュレーション!H466+シミュレーション!I466+シミュレーション!Q466*12+シミュレーション!S466*12+シミュレーション!AP466+シミュレーション!AQ466)/A465</f>
        <v>0.19817254429373649</v>
      </c>
      <c r="G465" s="24">
        <f>(シミュレーション!L466+シミュレーション!M466+シミュレーション!Y466+シミュレーション!AM466+シミュレーション!AP466+シミュレーション!AR466)/A465</f>
        <v>0.26418814313174943</v>
      </c>
      <c r="I465" s="1">
        <v>463</v>
      </c>
      <c r="J465" s="1">
        <f>シミュレーション!E466</f>
        <v>63.539039999999993</v>
      </c>
      <c r="K465" s="1">
        <f>シミュレーション!F466</f>
        <v>99.542599999999993</v>
      </c>
    </row>
    <row r="466" spans="1:11">
      <c r="A466" s="1">
        <v>464</v>
      </c>
      <c r="B466" s="1">
        <f>シミュレーション!A467-シミュレーション!H467-シミュレーション!I467-シミュレーション!Q467*12-シミュレーション!S467*12-シミュレーション!AP467-シミュレーション!AQ467</f>
        <v>372.12527199200002</v>
      </c>
      <c r="C466" s="1">
        <f>シミュレーション!A467-シミュレーション!L467-シミュレーション!M467-シミュレーション!Y467-シミュレーション!AM467-シミュレーション!AP467-シミュレーション!AR467</f>
        <v>341.46827823499996</v>
      </c>
      <c r="E466" s="1">
        <v>464</v>
      </c>
      <c r="F466" s="24">
        <f>(シミュレーション!H467+シミュレーション!I467+シミュレーション!Q467*12+シミュレーション!S467*12+シミュレーション!AP467+シミュレーション!AQ467)/A466</f>
        <v>0.19800587932758623</v>
      </c>
      <c r="G466" s="24">
        <f>(シミュレーション!L467+シミュレーション!M467+シミュレーション!Y467+シミュレーション!AM467+シミュレーション!AP467+シミュレーション!AR467)/A466</f>
        <v>0.2640769865625</v>
      </c>
      <c r="I466" s="1">
        <v>464</v>
      </c>
      <c r="J466" s="1">
        <f>シミュレーション!E467</f>
        <v>63.539039999999993</v>
      </c>
      <c r="K466" s="1">
        <f>シミュレーション!F467</f>
        <v>99.650700000000001</v>
      </c>
    </row>
    <row r="467" spans="1:11">
      <c r="A467" s="1">
        <v>465</v>
      </c>
      <c r="B467" s="1">
        <f>シミュレーション!A468-シミュレーション!H468-シミュレーション!I468-シミュレーション!Q468*12-シミュレーション!S468*12-シミュレーション!AP468-シミュレーション!AQ468</f>
        <v>373.00443199200004</v>
      </c>
      <c r="C467" s="1">
        <f>シミュレーション!A468-シミュレーション!L468-シミュレーション!M468-シミュレーション!Y468-シミュレーション!AM468-シミュレーション!AP468-シミュレーション!AR468</f>
        <v>342.25566674000004</v>
      </c>
      <c r="E467" s="1">
        <v>465</v>
      </c>
      <c r="F467" s="24">
        <f>(シミュレーション!H468+シミュレーション!I468+シミュレーション!Q468*12+シミュレーション!S468*12+シミュレーション!AP468+シミュレーション!AQ468)/A467</f>
        <v>0.19783993120000001</v>
      </c>
      <c r="G467" s="24">
        <f>(シミュレーション!L468+シミュレーション!M468+シミュレーション!Y468+シミュレーション!AM468+シミュレーション!AP468+シミュレーション!AR468)/A467</f>
        <v>0.26396630808602151</v>
      </c>
      <c r="I467" s="1">
        <v>465</v>
      </c>
      <c r="J467" s="1">
        <f>シミュレーション!E468</f>
        <v>63.539039999999993</v>
      </c>
      <c r="K467" s="1">
        <f>シミュレーション!F468</f>
        <v>99.758800000000008</v>
      </c>
    </row>
    <row r="468" spans="1:11">
      <c r="A468" s="1">
        <v>466</v>
      </c>
      <c r="B468" s="1">
        <f>シミュレーション!A469-シミュレーション!H469-シミュレーション!I469-シミュレーション!Q469*12-シミュレーション!S469*12-シミュレーション!AP469-シミュレーション!AQ469</f>
        <v>373.88359199199988</v>
      </c>
      <c r="C468" s="1">
        <f>シミュレーション!A469-シミュレーション!L469-シミュレーション!M469-シミュレーション!Y469-シミュレーション!AM469-シミュレーション!AP469-シミュレーション!AR469</f>
        <v>343.04305524499995</v>
      </c>
      <c r="E468" s="1">
        <v>466</v>
      </c>
      <c r="F468" s="24">
        <f>(シミュレーション!H469+シミュレーション!I469+シミュレーション!Q469*12+シミュレーション!S469*12+シミュレーション!AP469+シミュレーション!AQ469)/A468</f>
        <v>0.19767469529613735</v>
      </c>
      <c r="G468" s="24">
        <f>(シミュレーション!L469+シミュレーション!M469+シミュレーション!Y469+シミュレーション!AM469+シミュレーション!AP469+シミュレーション!AR469)/A468</f>
        <v>0.26385610462446352</v>
      </c>
      <c r="I468" s="1">
        <v>466</v>
      </c>
      <c r="J468" s="1">
        <f>シミュレーション!E469</f>
        <v>63.539039999999993</v>
      </c>
      <c r="K468" s="1">
        <f>シミュレーション!F469</f>
        <v>99.866900000000015</v>
      </c>
    </row>
    <row r="469" spans="1:11">
      <c r="A469" s="1">
        <v>467</v>
      </c>
      <c r="B469" s="1">
        <f>シミュレーション!A470-シミュレーション!H470-シミュレーション!I470-シミュレーション!Q470*12-シミュレーション!S470*12-シミュレーション!AP470-シミュレーション!AQ470</f>
        <v>374.76275199200001</v>
      </c>
      <c r="C469" s="1">
        <f>シミュレーション!A470-シミュレーション!L470-シミュレーション!M470-シミュレーション!Y470-シミュレーション!AM470-シミュレーション!AP470-シミュレーション!AR470</f>
        <v>343.83044374999997</v>
      </c>
      <c r="E469" s="1">
        <v>467</v>
      </c>
      <c r="F469" s="24">
        <f>(シミュレーション!H470+シミュレーション!I470+シミュレーション!Q470*12+シミュレーション!S470*12+シミュレーション!AP470+シミュレーション!AQ470)/A469</f>
        <v>0.19751016704068525</v>
      </c>
      <c r="G469" s="24">
        <f>(シミュレーション!L470+シミュレーション!M470+シミュレーション!Y470+シミュレーション!AM470+シミュレーション!AP470+シミュレーション!AR470)/A469</f>
        <v>0.26374637312633831</v>
      </c>
      <c r="I469" s="1">
        <v>467</v>
      </c>
      <c r="J469" s="1">
        <f>シミュレーション!E470</f>
        <v>63.539039999999993</v>
      </c>
      <c r="K469" s="1">
        <f>シミュレーション!F470</f>
        <v>99.974999999999994</v>
      </c>
    </row>
    <row r="470" spans="1:11">
      <c r="A470" s="1">
        <v>468</v>
      </c>
      <c r="B470" s="1">
        <f>シミュレーション!A471-シミュレーション!H471-シミュレーション!I471-シミュレーション!Q471*12-シミュレーション!S471*12-シミュレーション!AP471-シミュレーション!AQ471</f>
        <v>375.64191199200002</v>
      </c>
      <c r="C470" s="1">
        <f>シミュレーション!A471-シミュレーション!L471-シミュレーション!M471-シミュレーション!Y471-シミュレーション!AM471-シミュレーション!AP471-シミュレーション!AR471</f>
        <v>344.617832255</v>
      </c>
      <c r="E470" s="1">
        <v>468</v>
      </c>
      <c r="F470" s="24">
        <f>(シミュレーション!H471+シミュレーション!I471+シミュレーション!Q471*12+シミュレーション!S471*12+シミュレーション!AP471+シミュレーション!AQ471)/A470</f>
        <v>0.19734634189743588</v>
      </c>
      <c r="G470" s="24">
        <f>(シミュレーション!L471+シミュレーション!M471+シミュレーション!Y471+シミュレーション!AM471+シミュレーション!AP471+シミュレーション!AR471)/A470</f>
        <v>0.26363711056623934</v>
      </c>
      <c r="I470" s="1">
        <v>468</v>
      </c>
      <c r="J470" s="1">
        <f>シミュレーション!E471</f>
        <v>63.539039999999993</v>
      </c>
      <c r="K470" s="1">
        <f>シミュレーション!F471</f>
        <v>100.0831</v>
      </c>
    </row>
    <row r="471" spans="1:11">
      <c r="A471" s="1">
        <v>469</v>
      </c>
      <c r="B471" s="1">
        <f>シミュレーション!A472-シミュレーション!H472-シミュレーション!I472-シミュレーション!Q472*12-シミュレーション!S472*12-シミュレーション!AP472-シミュレーション!AQ472</f>
        <v>376.52107199199992</v>
      </c>
      <c r="C471" s="1">
        <f>シミュレーション!A472-シミュレーション!L472-シミュレーション!M472-シミュレーション!Y472-シミュレーション!AM472-シミュレーション!AP472-シミュレーション!AR472</f>
        <v>345.40522075999996</v>
      </c>
      <c r="E471" s="1">
        <v>469</v>
      </c>
      <c r="F471" s="24">
        <f>(シミュレーション!H472+シミュレーション!I472+シミュレーション!Q472*12+シミュレーション!S472*12+シミュレーション!AP472+シミュレーション!AQ472)/A471</f>
        <v>0.19718321536886993</v>
      </c>
      <c r="G471" s="24">
        <f>(シミュレーション!L472+シミュレーション!M472+シミュレーション!Y472+シミュレーション!AM472+シミュレーション!AP472+シミュレーション!AR472)/A471</f>
        <v>0.26352831394456289</v>
      </c>
      <c r="I471" s="1">
        <v>469</v>
      </c>
      <c r="J471" s="1">
        <f>シミュレーション!E472</f>
        <v>63.539039999999993</v>
      </c>
      <c r="K471" s="1">
        <f>シミュレーション!F472</f>
        <v>100.19120000000001</v>
      </c>
    </row>
    <row r="472" spans="1:11">
      <c r="A472" s="1">
        <v>470</v>
      </c>
      <c r="B472" s="1">
        <f>シミュレーション!A473-シミュレーション!H473-シミュレーション!I473-シミュレーション!Q473*12-シミュレーション!S473*12-シミュレーション!AP473-シミュレーション!AQ473</f>
        <v>377.40023199199999</v>
      </c>
      <c r="C472" s="1">
        <f>シミュレーション!A473-シミュレーション!L473-シミュレーション!M473-シミュレーション!Y473-シミュレーション!AM473-シミュレーション!AP473-シミュレーション!AR473</f>
        <v>346.19260926499999</v>
      </c>
      <c r="E472" s="1">
        <v>470</v>
      </c>
      <c r="F472" s="24">
        <f>(シミュレーション!H473+シミュレーション!I473+シミュレーション!Q473*12+シミュレーション!S473*12+シミュレーション!AP473+シミュレーション!AQ473)/A472</f>
        <v>0.19702078299574471</v>
      </c>
      <c r="G472" s="24">
        <f>(シミュレーション!L473+シミュレーション!M473+シミュレーション!Y473+シミュレーション!AM473+シミュレーション!AP473+シミュレーション!AR473)/A472</f>
        <v>0.26341998028723401</v>
      </c>
      <c r="I472" s="1">
        <v>470</v>
      </c>
      <c r="J472" s="1">
        <f>シミュレーション!E473</f>
        <v>63.539039999999993</v>
      </c>
      <c r="K472" s="1">
        <f>シミュレーション!F473</f>
        <v>100.2993</v>
      </c>
    </row>
    <row r="473" spans="1:11">
      <c r="A473" s="1">
        <v>471</v>
      </c>
      <c r="B473" s="1">
        <f>シミュレーション!A474-シミュレーション!H474-シミュレーション!I474-シミュレーション!Q474*12-シミュレーション!S474*12-シミュレーション!AP474-シミュレーション!AQ474</f>
        <v>378.279391992</v>
      </c>
      <c r="C473" s="1">
        <f>シミュレーション!A474-シミュレーション!L474-シミュレーション!M474-シミュレーション!Y474-シミュレーション!AM474-シミュレーション!AP474-シミュレーション!AR474</f>
        <v>346.97999777000001</v>
      </c>
      <c r="E473" s="1">
        <v>471</v>
      </c>
      <c r="F473" s="24">
        <f>(シミュレーション!H474+シミュレーション!I474+シミュレーション!Q474*12+シミュレーション!S474*12+シミュレーション!AP474+シミュレーション!AQ474)/A473</f>
        <v>0.19685904035668789</v>
      </c>
      <c r="G473" s="24">
        <f>(シミュレーション!L474+シミュレーション!M474+シミュレーション!Y474+シミュレーション!AM474+シミュレーション!AP474+シミュレーション!AR474)/A473</f>
        <v>0.26331210664543531</v>
      </c>
      <c r="I473" s="1">
        <v>471</v>
      </c>
      <c r="J473" s="1">
        <f>シミュレーション!E474</f>
        <v>63.539039999999993</v>
      </c>
      <c r="K473" s="1">
        <f>シミュレーション!F474</f>
        <v>100.4074</v>
      </c>
    </row>
    <row r="474" spans="1:11">
      <c r="A474" s="1">
        <v>472</v>
      </c>
      <c r="B474" s="1">
        <f>シミュレーション!A475-シミュレーション!H475-シミュレーション!I475-シミュレーション!Q475*12-シミュレーション!S475*12-シミュレーション!AP475-シミュレーション!AQ475</f>
        <v>379.1585519919999</v>
      </c>
      <c r="C474" s="1">
        <f>シミュレーション!A475-シミュレーション!L475-シミュレーション!M475-シミュレーション!Y475-シミュレーション!AM475-シミュレーション!AP475-シミュレーション!AR475</f>
        <v>347.76738627499998</v>
      </c>
      <c r="E474" s="1">
        <v>472</v>
      </c>
      <c r="F474" s="24">
        <f>(シミュレーション!H475+シミュレーション!I475+シミュレーション!Q475*12+シミュレーション!S475*12+シミュレーション!AP475+シミュレーション!AQ475)/A474</f>
        <v>0.19669798306779662</v>
      </c>
      <c r="G474" s="24">
        <f>(シミュレーション!L475+シミュレーション!M475+シミュレーション!Y475+シミュレーション!AM475+シミュレーション!AP475+シミュレーション!AR475)/A474</f>
        <v>0.26320469009533898</v>
      </c>
      <c r="I474" s="1">
        <v>472</v>
      </c>
      <c r="J474" s="1">
        <f>シミュレーション!E475</f>
        <v>63.539039999999993</v>
      </c>
      <c r="K474" s="1">
        <f>シミュレーション!F475</f>
        <v>100.5155</v>
      </c>
    </row>
    <row r="475" spans="1:11">
      <c r="A475" s="1">
        <v>473</v>
      </c>
      <c r="B475" s="1">
        <f>シミュレーション!A476-シミュレーション!H476-シミュレーション!I476-シミュレーション!Q476*12-シミュレーション!S476*12-シミュレーション!AP476-シミュレーション!AQ476</f>
        <v>380.03771199200003</v>
      </c>
      <c r="C475" s="1">
        <f>シミュレーション!A476-シミュレーション!L476-シミュレーション!M476-シミュレーション!Y476-シミュレーション!AM476-シミュレーション!AP476-シミュレーション!AR476</f>
        <v>348.55477477999995</v>
      </c>
      <c r="E475" s="1">
        <v>473</v>
      </c>
      <c r="F475" s="24">
        <f>(シミュレーション!H476+シミュレーション!I476+シミュレーション!Q476*12+シミュレーション!S476*12+シミュレーション!AP476+シミュレーション!AQ476)/A475</f>
        <v>0.19653760678224103</v>
      </c>
      <c r="G475" s="24">
        <f>(シミュレーション!L476+シミュレーション!M476+シミュレーション!Y476+シミュレーション!AM476+シミュレーション!AP476+シミュレーション!AR476)/A475</f>
        <v>0.26309772773784357</v>
      </c>
      <c r="I475" s="1">
        <v>473</v>
      </c>
      <c r="J475" s="1">
        <f>シミュレーション!E476</f>
        <v>63.539039999999993</v>
      </c>
      <c r="K475" s="1">
        <f>シミュレーション!F476</f>
        <v>100.62360000000001</v>
      </c>
    </row>
    <row r="476" spans="1:11">
      <c r="A476" s="1">
        <v>474</v>
      </c>
      <c r="B476" s="1">
        <f>シミュレーション!A477-シミュレーション!H477-シミュレーション!I477-シミュレーション!Q477*12-シミュレーション!S477*12-シミュレーション!AP477-シミュレーション!AQ477</f>
        <v>376.65833504399995</v>
      </c>
      <c r="C476" s="1">
        <f>シミュレーション!A477-シミュレーション!L477-シミュレーション!M477-シミュレーション!Y477-シミュレーション!AM477-シミュレーション!AP477-シミュレーション!AR477</f>
        <v>349.34216328500003</v>
      </c>
      <c r="E476" s="1">
        <v>474</v>
      </c>
      <c r="F476" s="24">
        <f>(シミュレーション!H477+シミュレーション!I477+シミュレーション!Q477*12+シミュレーション!S477*12+シミュレーション!AP477+シミュレーション!AQ477)/A476</f>
        <v>0.20536216235443042</v>
      </c>
      <c r="G476" s="24">
        <f>(シミュレーション!L477+シミュレーション!M477+シミュレーション!Y477+シミュレーション!AM477+シミュレーション!AP477+シミュレーション!AR477)/A476</f>
        <v>0.26299121669831221</v>
      </c>
      <c r="I476" s="1">
        <v>474</v>
      </c>
      <c r="J476" s="1">
        <f>シミュレーション!E477</f>
        <v>68.555279999999996</v>
      </c>
      <c r="K476" s="1">
        <f>シミュレーション!F477</f>
        <v>100.73169999999999</v>
      </c>
    </row>
    <row r="477" spans="1:11">
      <c r="A477" s="1">
        <v>475</v>
      </c>
      <c r="B477" s="1">
        <f>シミュレーション!A478-シミュレーション!H478-シミュレーション!I478-シミュレーション!Q478*12-シミュレーション!S478*12-シミュレーション!AP478-シミュレーション!AQ478</f>
        <v>377.53749504400002</v>
      </c>
      <c r="C477" s="1">
        <f>シミュレーション!A478-シミュレーション!L478-シミュレーション!M478-シミュレーション!Y478-シミュレーション!AM478-シミュレーション!AP478-シミュレーション!AR478</f>
        <v>350.12955178999999</v>
      </c>
      <c r="E477" s="1">
        <v>475</v>
      </c>
      <c r="F477" s="24">
        <f>(シミュレーション!H478+シミュレーション!I478+シミュレーション!Q478*12+シミュレーション!S478*12+シミュレーション!AP478+シミュレーション!AQ478)/A477</f>
        <v>0.20518422096</v>
      </c>
      <c r="G477" s="24">
        <f>(シミュレーション!L478+シミュレーション!M478+シミュレーション!Y478+シミュレーション!AM478+シミュレーション!AP478+シミュレーション!AR478)/A477</f>
        <v>0.2628851541263158</v>
      </c>
      <c r="I477" s="1">
        <v>475</v>
      </c>
      <c r="J477" s="1">
        <f>シミュレーション!E478</f>
        <v>68.555279999999996</v>
      </c>
      <c r="K477" s="1">
        <f>シミュレーション!F478</f>
        <v>100.8398</v>
      </c>
    </row>
    <row r="478" spans="1:11">
      <c r="A478" s="1">
        <v>476</v>
      </c>
      <c r="B478" s="1">
        <f>シミュレーション!A479-シミュレーション!H479-シミュレーション!I479-シミュレーション!Q479*12-シミュレーション!S479*12-シミュレーション!AP479-シミュレーション!AQ479</f>
        <v>378.41665504400004</v>
      </c>
      <c r="C478" s="1">
        <f>シミュレーション!A479-シミュレーション!L479-シミュレーション!M479-シミュレーション!Y479-シミュレーション!AM479-シミュレーション!AP479-シミュレーション!AR479</f>
        <v>350.91694029499996</v>
      </c>
      <c r="E478" s="1">
        <v>476</v>
      </c>
      <c r="F478" s="24">
        <f>(シミュレーション!H479+シミュレーション!I479+シミュレーション!Q479*12+シミュレーション!S479*12+シミュレーション!AP479+シミュレーション!AQ479)/A478</f>
        <v>0.2050070272184874</v>
      </c>
      <c r="G478" s="24">
        <f>(シミュレーション!L479+シミュレーション!M479+シミュレーション!Y479+シミュレーション!AM479+シミュレーション!AP479+シミュレーション!AR479)/A478</f>
        <v>0.26277953719537817</v>
      </c>
      <c r="I478" s="1">
        <v>476</v>
      </c>
      <c r="J478" s="1">
        <f>シミュレーション!E479</f>
        <v>68.555279999999996</v>
      </c>
      <c r="K478" s="1">
        <f>シミュレーション!F479</f>
        <v>100.9479</v>
      </c>
    </row>
    <row r="479" spans="1:11">
      <c r="A479" s="1">
        <v>477</v>
      </c>
      <c r="B479" s="1">
        <f>シミュレーション!A480-シミュレーション!H480-シミュレーション!I480-シミュレーション!Q480*12-シミュレーション!S480*12-シミュレーション!AP480-シミュレーション!AQ480</f>
        <v>379.29581504400005</v>
      </c>
      <c r="C479" s="1">
        <f>シミュレーション!A480-シミュレーション!L480-シミュレーション!M480-シミュレーション!Y480-シミュレーション!AM480-シミュレーション!AP480-シミュレーション!AR480</f>
        <v>351.70432879999998</v>
      </c>
      <c r="E479" s="1">
        <v>477</v>
      </c>
      <c r="F479" s="24">
        <f>(シミュレーション!H480+シミュレーション!I480+シミュレーション!Q480*12+シミュレーション!S480*12+シミュレーション!AP480+シミュレーション!AQ480)/A479</f>
        <v>0.20483057642767297</v>
      </c>
      <c r="G479" s="24">
        <f>(シミュレーション!L480+シミュレーション!M480+シミュレーション!Y480+シミュレーション!AM480+シミュレーション!AP480+シミュレーション!AR480)/A479</f>
        <v>0.26267436310272535</v>
      </c>
      <c r="I479" s="1">
        <v>477</v>
      </c>
      <c r="J479" s="1">
        <f>シミュレーション!E480</f>
        <v>68.555279999999996</v>
      </c>
      <c r="K479" s="1">
        <f>シミュレーション!F480</f>
        <v>101.05600000000001</v>
      </c>
    </row>
    <row r="480" spans="1:11">
      <c r="A480" s="1">
        <v>478</v>
      </c>
      <c r="B480" s="1">
        <f>シミュレーション!A481-シミュレーション!H481-シミュレーション!I481-シミュレーション!Q481*12-シミュレーション!S481*12-シミュレーション!AP481-シミュレーション!AQ481</f>
        <v>380.17497504400001</v>
      </c>
      <c r="C480" s="1">
        <f>シミュレーション!A481-シミュレーション!L481-シミュレーション!M481-シミュレーション!Y481-シミュレーション!AM481-シミュレーション!AP481-シミュレーション!AR481</f>
        <v>352.49171730500001</v>
      </c>
      <c r="E480" s="1">
        <v>478</v>
      </c>
      <c r="F480" s="24">
        <f>(シミュレーション!H481+シミュレーション!I481+シミュレーション!Q481*12+シミュレーション!S481*12+シミュレーション!AP481+シミュレーション!AQ481)/A480</f>
        <v>0.20465486392468621</v>
      </c>
      <c r="G480" s="24">
        <f>(シミュレーション!L481+シミュレーション!M481+シミュレーション!Y481+シミュレーション!AM481+シミュレーション!AP481+シミュレーション!AR481)/A480</f>
        <v>0.26256962906903764</v>
      </c>
      <c r="I480" s="1">
        <v>478</v>
      </c>
      <c r="J480" s="1">
        <f>シミュレーション!E481</f>
        <v>68.555279999999996</v>
      </c>
      <c r="K480" s="1">
        <f>シミュレーション!F481</f>
        <v>101.16409999999999</v>
      </c>
    </row>
    <row r="481" spans="1:11">
      <c r="A481" s="1">
        <v>479</v>
      </c>
      <c r="B481" s="1">
        <f>シミュレーション!A482-シミュレーション!H482-シミュレーション!I482-シミュレーション!Q482*12-シミュレーション!S482*12-シミュレーション!AP482-シミュレーション!AQ482</f>
        <v>381.05413504400002</v>
      </c>
      <c r="C481" s="1">
        <f>シミュレーション!A482-シミュレーション!L482-シミュレーション!M482-シミュレーション!Y482-シミュレーション!AM482-シミュレーション!AP482-シミュレーション!AR482</f>
        <v>353.30049935</v>
      </c>
      <c r="E481" s="1">
        <v>479</v>
      </c>
      <c r="F481" s="24">
        <f>(シミュレーション!H482+シミュレーション!I482+シミュレーション!Q482*12+シミュレーション!S482*12+シミュレーション!AP482+シミュレーション!AQ482)/A481</f>
        <v>0.204479885085595</v>
      </c>
      <c r="G481" s="24">
        <f>(シミュレーション!L482+シミュレーション!M482+シミュレーション!Y482+シミュレーション!AM482+シミュレーション!AP482+シミュレーション!AR482)/A481</f>
        <v>0.26242066941544884</v>
      </c>
      <c r="I481" s="1">
        <v>479</v>
      </c>
      <c r="J481" s="1">
        <f>シミュレーション!E482</f>
        <v>68.555279999999996</v>
      </c>
      <c r="K481" s="1">
        <f>シミュレーション!F482</f>
        <v>101.247</v>
      </c>
    </row>
    <row r="482" spans="1:11">
      <c r="A482" s="1">
        <v>480</v>
      </c>
      <c r="B482" s="1">
        <f>シミュレーション!A483-シミュレーション!H483-シミュレーション!I483-シミュレーション!Q483*12-シミュレーション!S483*12-シミュレーション!AP483-シミュレーション!AQ483</f>
        <v>381.93329504400003</v>
      </c>
      <c r="C482" s="1">
        <f>シミュレーション!A483-シミュレーション!L483-シミュレーション!M483-シミュレーション!Y483-シミュレーション!AM483-シミュレーション!AP483-シミュレーション!AR483</f>
        <v>354.11225271999996</v>
      </c>
      <c r="E482" s="1">
        <v>480</v>
      </c>
      <c r="F482" s="24">
        <f>(シミュレーション!H483+シミュレーション!I483+シミュレーション!Q483*12+シミュレーション!S483*12+シミュレーション!AP483+シミュレーション!AQ483)/A482</f>
        <v>0.20430563532499998</v>
      </c>
      <c r="G482" s="24">
        <f>(シミュレーション!L483+シミュレーション!M483+シミュレーション!Y483+シミュレーション!AM483+シミュレーション!AP483+シミュレーション!AR483)/A482</f>
        <v>0.26226614016666666</v>
      </c>
      <c r="I482" s="1">
        <v>480</v>
      </c>
      <c r="J482" s="1">
        <f>シミュレーション!E483</f>
        <v>68.555279999999996</v>
      </c>
      <c r="K482" s="1">
        <f>シミュレーション!F483</f>
        <v>101.32640000000001</v>
      </c>
    </row>
    <row r="483" spans="1:11">
      <c r="A483" s="1">
        <v>481</v>
      </c>
      <c r="B483" s="1">
        <f>シミュレーション!A484-シミュレーション!H484-シミュレーション!I484-シミュレーション!Q484*12-シミュレーション!S484*12-シミュレーション!AP484-シミュレーション!AQ484</f>
        <v>382.81245504399999</v>
      </c>
      <c r="C483" s="1">
        <f>シミュレーション!A484-シミュレーション!L484-シミュレーション!M484-シミュレーション!Y484-シミュレーション!AM484-シミュレーション!AP484-シミュレーション!AR484</f>
        <v>354.92400608999998</v>
      </c>
      <c r="E483" s="1">
        <v>481</v>
      </c>
      <c r="F483" s="24">
        <f>(シミュレーション!H484+シミュレーション!I484+シミュレーション!Q484*12+シミュレーション!S484*12+シミュレーション!AP484+シミュレーション!AQ484)/A483</f>
        <v>0.20413211009563412</v>
      </c>
      <c r="G483" s="24">
        <f>(シミュレーション!L484+シミュレーション!M484+シミュレーション!Y484+シミュレーション!AM484+シミュレーション!AP484+シミュレーション!AR484)/A483</f>
        <v>0.26211225345114347</v>
      </c>
      <c r="I483" s="1">
        <v>481</v>
      </c>
      <c r="J483" s="1">
        <f>シミュレーション!E484</f>
        <v>68.555279999999996</v>
      </c>
      <c r="K483" s="1">
        <f>シミュレーション!F484</f>
        <v>101.4058</v>
      </c>
    </row>
    <row r="484" spans="1:11">
      <c r="A484" s="1">
        <v>482</v>
      </c>
      <c r="B484" s="1">
        <f>シミュレーション!A485-シミュレーション!H485-シミュレーション!I485-シミュレーション!Q485*12-シミュレーション!S485*12-シミュレーション!AP485-シミュレーション!AQ485</f>
        <v>383.691615044</v>
      </c>
      <c r="C484" s="1">
        <f>シミュレーション!A485-シミュレーション!L485-シミュレーション!M485-シミュレーション!Y485-シミュレーション!AM485-シミュレーション!AP485-シミュレーション!AR485</f>
        <v>355.73575946</v>
      </c>
      <c r="E484" s="1">
        <v>482</v>
      </c>
      <c r="F484" s="24">
        <f>(シミュレーション!H485+シミュレーション!I485+シミュレーション!Q485*12+シミュレーション!S485*12+シミュレーション!AP485+シミュレーション!AQ485)/A484</f>
        <v>0.20395930488796682</v>
      </c>
      <c r="G484" s="24">
        <f>(シミュレーション!L485+シミュレーション!M485+シミュレーション!Y485+シミュレーション!AM485+シミュレーション!AP485+シミュレーション!AR485)/A484</f>
        <v>0.26195900526970956</v>
      </c>
      <c r="I484" s="1">
        <v>482</v>
      </c>
      <c r="J484" s="1">
        <f>シミュレーション!E485</f>
        <v>68.555279999999996</v>
      </c>
      <c r="K484" s="1">
        <f>シミュレーション!F485</f>
        <v>101.48519999999999</v>
      </c>
    </row>
    <row r="485" spans="1:11">
      <c r="A485" s="1">
        <v>483</v>
      </c>
      <c r="B485" s="1">
        <f>シミュレーション!A486-シミュレーション!H486-シミュレーション!I486-シミュレーション!Q486*12-シミュレーション!S486*12-シミュレーション!AP486-シミュレーション!AQ486</f>
        <v>384.57077504400002</v>
      </c>
      <c r="C485" s="1">
        <f>シミュレーション!A486-シミュレーション!L486-シミュレーション!M486-シミュレーション!Y486-シミュレーション!AM486-シミュレーション!AP486-シミュレーション!AR486</f>
        <v>356.54751282999996</v>
      </c>
      <c r="E485" s="1">
        <v>483</v>
      </c>
      <c r="F485" s="24">
        <f>(シミュレーション!H486+シミュレーション!I486+シミュレーション!Q486*12+シミュレーション!S486*12+シミュレーション!AP486+シミュレーション!AQ486)/A485</f>
        <v>0.20378721522981369</v>
      </c>
      <c r="G485" s="24">
        <f>(シミュレーション!L486+シミュレーション!M486+シミュレーション!Y486+シミュレーション!AM486+シミュレーション!AP486+シミュレーション!AR486)/A485</f>
        <v>0.26180639165631475</v>
      </c>
      <c r="I485" s="1">
        <v>483</v>
      </c>
      <c r="J485" s="1">
        <f>シミュレーション!E486</f>
        <v>68.555279999999996</v>
      </c>
      <c r="K485" s="1">
        <f>シミュレーション!F486</f>
        <v>101.5646</v>
      </c>
    </row>
    <row r="486" spans="1:11">
      <c r="A486" s="1">
        <v>484</v>
      </c>
      <c r="B486" s="1">
        <f>シミュレーション!A487-シミュレーション!H487-シミュレーション!I487-シミュレーション!Q487*12-シミュレーション!S487*12-シミュレーション!AP487-シミュレーション!AQ487</f>
        <v>385.44993504400003</v>
      </c>
      <c r="C486" s="1">
        <f>シミュレーション!A487-シミュレーション!L487-シミュレーション!M487-シミュレーション!Y487-シミュレーション!AM487-シミュレーション!AP487-シミュレーション!AR487</f>
        <v>357.35926619999998</v>
      </c>
      <c r="E486" s="1">
        <v>484</v>
      </c>
      <c r="F486" s="24">
        <f>(シミュレーション!H487+シミュレーション!I487+シミュレーション!Q487*12+シミュレーション!S487*12+シミュレーション!AP487+シミュレーション!AQ487)/A486</f>
        <v>0.20361583668595043</v>
      </c>
      <c r="G486" s="24">
        <f>(シミュレーション!L487+シミュレーション!M487+シミュレーション!Y487+シミュレーション!AM487+シミュレーション!AP487+シミュレーション!AR487)/A486</f>
        <v>0.26165440867768591</v>
      </c>
      <c r="I486" s="1">
        <v>484</v>
      </c>
      <c r="J486" s="1">
        <f>シミュレーション!E487</f>
        <v>68.555279999999996</v>
      </c>
      <c r="K486" s="1">
        <f>シミュレーション!F487</f>
        <v>101.64400000000001</v>
      </c>
    </row>
    <row r="487" spans="1:11">
      <c r="A487" s="1">
        <v>485</v>
      </c>
      <c r="B487" s="1">
        <f>シミュレーション!A488-シミュレーション!H488-シミュレーション!I488-シミュレーション!Q488*12-シミュレーション!S488*12-シミュレーション!AP488-シミュレーション!AQ488</f>
        <v>386.32909504399998</v>
      </c>
      <c r="C487" s="1">
        <f>シミュレーション!A488-シミュレーション!L488-シミュレーション!M488-シミュレーション!Y488-シミュレーション!AM488-シミュレーション!AP488-シミュレーション!AR488</f>
        <v>358.17101957</v>
      </c>
      <c r="E487" s="1">
        <v>485</v>
      </c>
      <c r="F487" s="24">
        <f>(シミュレーション!H488+シミュレーション!I488+シミュレーション!Q488*12+シミュレーション!S488*12+シミュレーション!AP488+シミュレーション!AQ488)/A487</f>
        <v>0.20344516485773195</v>
      </c>
      <c r="G487" s="24">
        <f>(シミュレーション!L488+シミュレーション!M488+シミュレーション!Y488+シミュレーション!AM488+シミュレーション!AP488+シミュレーション!AR488)/A487</f>
        <v>0.26150305243298971</v>
      </c>
      <c r="I487" s="1">
        <v>485</v>
      </c>
      <c r="J487" s="1">
        <f>シミュレーション!E488</f>
        <v>68.555279999999996</v>
      </c>
      <c r="K487" s="1">
        <f>シミュレーション!F488</f>
        <v>101.7234</v>
      </c>
    </row>
    <row r="488" spans="1:11">
      <c r="A488" s="1">
        <v>486</v>
      </c>
      <c r="B488" s="1">
        <f>シミュレーション!A489-シミュレーション!H489-シミュレーション!I489-シミュレーション!Q489*12-シミュレーション!S489*12-シミュレーション!AP489-シミュレーション!AQ489</f>
        <v>387.208255044</v>
      </c>
      <c r="C488" s="1">
        <f>シミュレーション!A489-シミュレーション!L489-シミュレーション!M489-シミュレーション!Y489-シミュレーション!AM489-シミュレーション!AP489-シミュレーション!AR489</f>
        <v>358.98277293999996</v>
      </c>
      <c r="E488" s="1">
        <v>486</v>
      </c>
      <c r="F488" s="24">
        <f>(シミュレーション!H489+シミュレーション!I489+シミュレーション!Q489*12+シミュレーション!S489*12+シミュレーション!AP489+シミュレーション!AQ489)/A488</f>
        <v>0.20327519538271605</v>
      </c>
      <c r="G488" s="24">
        <f>(シミュレーション!L489+シミュレーション!M489+シミュレーション!Y489+シミュレーション!AM489+シミュレーション!AP489+シミュレーション!AR489)/A488</f>
        <v>0.26135231905349793</v>
      </c>
      <c r="I488" s="1">
        <v>486</v>
      </c>
      <c r="J488" s="1">
        <f>シミュレーション!E489</f>
        <v>68.555279999999996</v>
      </c>
      <c r="K488" s="1">
        <f>シミュレーション!F489</f>
        <v>101.80279999999999</v>
      </c>
    </row>
    <row r="489" spans="1:11">
      <c r="A489" s="1">
        <v>487</v>
      </c>
      <c r="B489" s="1">
        <f>シミュレーション!A490-シミュレーション!H490-シミュレーション!I490-シミュレーション!Q490*12-シミュレーション!S490*12-シミュレーション!AP490-シミュレーション!AQ490</f>
        <v>388.08741504400001</v>
      </c>
      <c r="C489" s="1">
        <f>シミュレーション!A490-シミュレーション!L490-シミュレーション!M490-シミュレーション!Y490-シミュレーション!AM490-シミュレーション!AP490-シミュレーション!AR490</f>
        <v>359.79452630999998</v>
      </c>
      <c r="E489" s="1">
        <v>487</v>
      </c>
      <c r="F489" s="24">
        <f>(シミュレーション!H490+シミュレーション!I490+シミュレーション!Q490*12+シミュレーション!S490*12+シミュレーション!AP490+シミュレーション!AQ490)/A489</f>
        <v>0.20310592393429158</v>
      </c>
      <c r="G489" s="24">
        <f>(シミュレーション!L490+シミュレーション!M490+シミュレーション!Y490+シミュレーション!AM490+シミュレーション!AP490+シミュレーション!AR490)/A489</f>
        <v>0.26120220470225874</v>
      </c>
      <c r="I489" s="1">
        <v>487</v>
      </c>
      <c r="J489" s="1">
        <f>シミュレーション!E490</f>
        <v>68.555279999999996</v>
      </c>
      <c r="K489" s="1">
        <f>シミュレーション!F490</f>
        <v>101.88220000000001</v>
      </c>
    </row>
    <row r="490" spans="1:11">
      <c r="A490" s="1">
        <v>488</v>
      </c>
      <c r="B490" s="1">
        <f>シミュレーション!A491-シミュレーション!H491-シミュレーション!I491-シミュレーション!Q491*12-シミュレーション!S491*12-シミュレーション!AP491-シミュレーション!AQ491</f>
        <v>388.96657504400002</v>
      </c>
      <c r="C490" s="1">
        <f>シミュレーション!A491-シミュレーション!L491-シミュレーション!M491-シミュレーション!Y491-シミュレーション!AM491-シミュレーション!AP491-シミュレーション!AR491</f>
        <v>360.60627967999994</v>
      </c>
      <c r="E490" s="1">
        <v>488</v>
      </c>
      <c r="F490" s="24">
        <f>(シミュレーション!H491+シミュレーション!I491+シミュレーション!Q491*12+シミュレーション!S491*12+シミュレーション!AP491+シミュレーション!AQ491)/A490</f>
        <v>0.20293734622131149</v>
      </c>
      <c r="G490" s="24">
        <f>(シミュレーション!L491+シミュレーション!M491+シミュレーション!Y491+シミュレーション!AM491+シミュレーション!AP491+シミュレーション!AR491)/A490</f>
        <v>0.26105270557377047</v>
      </c>
      <c r="I490" s="1">
        <v>488</v>
      </c>
      <c r="J490" s="1">
        <f>シミュレーション!E491</f>
        <v>68.555279999999996</v>
      </c>
      <c r="K490" s="1">
        <f>シミュレーション!F491</f>
        <v>101.9616</v>
      </c>
    </row>
    <row r="491" spans="1:11">
      <c r="A491" s="1">
        <v>489</v>
      </c>
      <c r="B491" s="1">
        <f>シミュレーション!A492-シミュレーション!H492-シミュレーション!I492-シミュレーション!Q492*12-シミュレーション!S492*12-シミュレーション!AP492-シミュレーション!AQ492</f>
        <v>389.84573504400004</v>
      </c>
      <c r="C491" s="1">
        <f>シミュレーション!A492-シミュレーション!L492-シミュレーション!M492-シミュレーション!Y492-シミュレーション!AM492-シミュレーション!AP492-シミュレーション!AR492</f>
        <v>361.41803305000002</v>
      </c>
      <c r="E491" s="1">
        <v>489</v>
      </c>
      <c r="F491" s="24">
        <f>(シミュレーション!H492+シミュレーション!I492+シミュレーション!Q492*12+シミュレーション!S492*12+シミュレーション!AP492+シミュレーション!AQ492)/A491</f>
        <v>0.20276945798773008</v>
      </c>
      <c r="G491" s="24">
        <f>(シミュレーション!L492+シミュレーション!M492+シミュレーション!Y492+シミュレーション!AM492+シミュレーション!AP492+シミュレーション!AR492)/A491</f>
        <v>0.26090381789366057</v>
      </c>
      <c r="I491" s="1">
        <v>489</v>
      </c>
      <c r="J491" s="1">
        <f>シミュレーション!E492</f>
        <v>68.555279999999996</v>
      </c>
      <c r="K491" s="1">
        <f>シミュレーション!F492</f>
        <v>102.041</v>
      </c>
    </row>
    <row r="492" spans="1:11">
      <c r="A492" s="1">
        <v>490</v>
      </c>
      <c r="B492" s="1">
        <f>シミュレーション!A493-シミュレーション!H493-シミュレーション!I493-シミュレーション!Q493*12-シミュレーション!S493*12-シミュレーション!AP493-シミュレーション!AQ493</f>
        <v>390.72489504400005</v>
      </c>
      <c r="C492" s="1">
        <f>シミュレーション!A493-シミュレーション!L493-シミュレーション!M493-シミュレーション!Y493-シミュレーション!AM493-シミュレーション!AP493-シミュレーション!AR493</f>
        <v>362.22978641999998</v>
      </c>
      <c r="E492" s="1">
        <v>490</v>
      </c>
      <c r="F492" s="24">
        <f>(シミュレーション!H493+シミュレーション!I493+シミュレーション!Q493*12+シミュレーション!S493*12+シミュレーション!AP493+シミュレーション!AQ493)/A492</f>
        <v>0.20260225501224491</v>
      </c>
      <c r="G492" s="24">
        <f>(シミュレーション!L493+シミュレーション!M493+シミュレーション!Y493+シミュレーション!AM493+シミュレーション!AP493+シミュレーション!AR493)/A492</f>
        <v>0.26075553791836736</v>
      </c>
      <c r="I492" s="1">
        <v>490</v>
      </c>
      <c r="J492" s="1">
        <f>シミュレーション!E493</f>
        <v>68.555279999999996</v>
      </c>
      <c r="K492" s="1">
        <f>シミュレーション!F493</f>
        <v>102.1204</v>
      </c>
    </row>
    <row r="493" spans="1:11">
      <c r="A493" s="1">
        <v>491</v>
      </c>
      <c r="B493" s="1">
        <f>シミュレーション!A494-シミュレーション!H494-シミュレーション!I494-シミュレーション!Q494*12-シミュレーション!S494*12-シミュレーション!AP494-シミュレーション!AQ494</f>
        <v>391.60405504400001</v>
      </c>
      <c r="C493" s="1">
        <f>シミュレーション!A494-シミュレーション!L494-シミュレーション!M494-シミュレーション!Y494-シミュレーション!AM494-シミュレーション!AP494-シミュレーション!AR494</f>
        <v>363.04153978999994</v>
      </c>
      <c r="E493" s="1">
        <v>491</v>
      </c>
      <c r="F493" s="24">
        <f>(シミュレーション!H494+シミュレーション!I494+シミュレーション!Q494*12+シミュレーション!S494*12+シミュレーション!AP494+シミュレーション!AQ494)/A493</f>
        <v>0.20243573310794299</v>
      </c>
      <c r="G493" s="24">
        <f>(シミュレーション!L494+シミュレーション!M494+シミュレーション!Y494+シミュレーション!AM494+シミュレーション!AP494+シミュレーション!AR494)/A493</f>
        <v>0.26060786193482688</v>
      </c>
      <c r="I493" s="1">
        <v>491</v>
      </c>
      <c r="J493" s="1">
        <f>シミュレーション!E494</f>
        <v>68.555279999999996</v>
      </c>
      <c r="K493" s="1">
        <f>シミュレーション!F494</f>
        <v>102.19980000000001</v>
      </c>
    </row>
    <row r="494" spans="1:11">
      <c r="A494" s="1">
        <v>492</v>
      </c>
      <c r="B494" s="1">
        <f>シミュレーション!A495-シミュレーション!H495-シミュレーション!I495-シミュレーション!Q495*12-シミュレーション!S495*12-シミュレーション!AP495-シミュレーション!AQ495</f>
        <v>392.48093208799997</v>
      </c>
      <c r="C494" s="1">
        <f>シミュレーション!A495-シミュレーション!L495-シミュレーション!M495-シミュレーション!Y495-シミュレーション!AM495-シミュレーション!AP495-シミュレーション!AR495</f>
        <v>363.85329316000002</v>
      </c>
      <c r="E494" s="1">
        <v>492</v>
      </c>
      <c r="F494" s="24">
        <f>(シミュレーション!H495+シミュレーション!I495+シミュレーション!Q495*12+シミュレーション!S495*12+シミュレーション!AP495+シミュレーション!AQ495)/A494</f>
        <v>0.20227452827642278</v>
      </c>
      <c r="G494" s="24">
        <f>(シミュレーション!L495+シミュレーション!M495+シミュレーション!Y495+シミュレーション!AM495+シミュレーション!AP495+シミュレーション!AR495)/A494</f>
        <v>0.26046078626016261</v>
      </c>
      <c r="I494" s="1">
        <v>492</v>
      </c>
      <c r="J494" s="1">
        <f>シミュレーション!E495</f>
        <v>68.555279999999996</v>
      </c>
      <c r="K494" s="1">
        <f>シミュレーション!F495</f>
        <v>102.2792</v>
      </c>
    </row>
    <row r="495" spans="1:11">
      <c r="A495" s="1">
        <v>493</v>
      </c>
      <c r="B495" s="1">
        <f>シミュレーション!A496-シミュレーション!H496-シミュレーション!I496-シミュレーション!Q496*12-シミュレーション!S496*12-シミュレーション!AP496-シミュレーション!AQ496</f>
        <v>393.31925208799998</v>
      </c>
      <c r="C495" s="1">
        <f>シミュレーション!A496-シミュレーション!L496-シミュレーション!M496-シミュレーション!Y496-シミュレーション!AM496-シミュレーション!AP496-シミュレーション!AR496</f>
        <v>364.66504652999993</v>
      </c>
      <c r="E495" s="1">
        <v>493</v>
      </c>
      <c r="F495" s="24">
        <f>(シミュレーション!H496+シミュレーション!I496+シミュレーション!Q496*12+シミュレーション!S496*12+シミュレーション!AP496+シミュレーション!AQ496)/A495</f>
        <v>0.20219218643407708</v>
      </c>
      <c r="G495" s="24">
        <f>(シミュレーション!L496+シミュレーション!M496+シミュレーション!Y496+シミュレーション!AM496+シミュレーション!AP496+シミュレーション!AR496)/A495</f>
        <v>0.26031430724137927</v>
      </c>
      <c r="I495" s="1">
        <v>493</v>
      </c>
      <c r="J495" s="1">
        <f>シミュレーション!E496</f>
        <v>68.555279999999996</v>
      </c>
      <c r="K495" s="1">
        <f>シミュレーション!F496</f>
        <v>102.3586</v>
      </c>
    </row>
    <row r="496" spans="1:11">
      <c r="A496" s="1">
        <v>494</v>
      </c>
      <c r="B496" s="1">
        <f>シミュレーション!A497-シミュレーション!H497-シミュレーション!I497-シミュレーション!Q497*12-シミュレーション!S497*12-シミュレーション!AP497-シミュレーション!AQ497</f>
        <v>394.15757208800005</v>
      </c>
      <c r="C496" s="1">
        <f>シミュレーション!A497-シミュレーション!L497-シミュレーション!M497-シミュレーション!Y497-シミュレーション!AM497-シミュレーション!AP497-シミュレーション!AR497</f>
        <v>365.47679989999995</v>
      </c>
      <c r="E496" s="1">
        <v>494</v>
      </c>
      <c r="F496" s="24">
        <f>(シミュレーション!H497+シミュレーション!I497+シミュレーション!Q497*12+シミュレーション!S497*12+シミュレーション!AP497+シミュレーション!AQ497)/A496</f>
        <v>0.20211017795951419</v>
      </c>
      <c r="G496" s="24">
        <f>(シミュレーション!L497+シミュレーション!M497+シミュレーション!Y497+シミュレーション!AM497+シミュレーション!AP497+シミュレーション!AR497)/A496</f>
        <v>0.26016842125506073</v>
      </c>
      <c r="I496" s="1">
        <v>494</v>
      </c>
      <c r="J496" s="1">
        <f>シミュレーション!E497</f>
        <v>68.555279999999996</v>
      </c>
      <c r="K496" s="1">
        <f>シミュレーション!F497</f>
        <v>102.438</v>
      </c>
    </row>
    <row r="497" spans="1:11">
      <c r="A497" s="1">
        <v>495</v>
      </c>
      <c r="B497" s="1">
        <f>シミュレーション!A498-シミュレーション!H498-シミュレーション!I498-シミュレーション!Q498*12-シミュレーション!S498*12-シミュレーション!AP498-シミュレーション!AQ498</f>
        <v>394.99589208800001</v>
      </c>
      <c r="C497" s="1">
        <f>シミュレーション!A498-シミュレーション!L498-シミュレーション!M498-シミュレーション!Y498-シミュレーション!AM498-シミュレーション!AP498-シミュレーション!AR498</f>
        <v>366.28855327000002</v>
      </c>
      <c r="E497" s="1">
        <v>495</v>
      </c>
      <c r="F497" s="24">
        <f>(シミュレーション!H498+シミュレーション!I498+シミュレーション!Q498*12+シミュレーション!S498*12+シミュレーション!AP498+シミュレーション!AQ498)/A497</f>
        <v>0.20202850083232324</v>
      </c>
      <c r="G497" s="24">
        <f>(シミュレーション!L498+シミュレーション!M498+シミュレーション!Y498+シミュレーション!AM498+シミュレーション!AP498+シミュレーション!AR498)/A497</f>
        <v>0.26002312470707073</v>
      </c>
      <c r="I497" s="1">
        <v>495</v>
      </c>
      <c r="J497" s="1">
        <f>シミュレーション!E498</f>
        <v>68.555279999999996</v>
      </c>
      <c r="K497" s="1">
        <f>シミュレーション!F498</f>
        <v>102.51740000000001</v>
      </c>
    </row>
    <row r="498" spans="1:11">
      <c r="A498" s="1">
        <v>496</v>
      </c>
      <c r="B498" s="1">
        <f>シミュレーション!A499-シミュレーション!H499-シミュレーション!I499-シミュレーション!Q499*12-シミュレーション!S499*12-シミュレーション!AP499-シミュレーション!AQ499</f>
        <v>395.83421208800002</v>
      </c>
      <c r="C498" s="1">
        <f>シミュレーション!A499-シミュレーション!L499-シミュレーション!M499-シミュレーション!Y499-シミュレーション!AM499-シミュレーション!AP499-シミュレーション!AR499</f>
        <v>367.10030663999999</v>
      </c>
      <c r="E498" s="1">
        <v>496</v>
      </c>
      <c r="F498" s="24">
        <f>(シミュレーション!H499+シミュレーション!I499+シミュレーション!Q499*12+シミュレーション!S499*12+シミュレーション!AP499+シミュレーション!AQ499)/A498</f>
        <v>0.20194715304838709</v>
      </c>
      <c r="G498" s="24">
        <f>(シミュレーション!L499+シミュレーション!M499+シミュレーション!Y499+シミュレーション!AM499+シミュレーション!AP499+シミュレーション!AR499)/A498</f>
        <v>0.25987841403225809</v>
      </c>
      <c r="I498" s="1">
        <v>496</v>
      </c>
      <c r="J498" s="1">
        <f>シミュレーション!E499</f>
        <v>68.555279999999996</v>
      </c>
      <c r="K498" s="1">
        <f>シミュレーション!F499</f>
        <v>102.5968</v>
      </c>
    </row>
    <row r="499" spans="1:11">
      <c r="A499" s="1">
        <v>497</v>
      </c>
      <c r="B499" s="1">
        <f>シミュレーション!A500-シミュレーション!H500-シミュレーション!I500-シミュレーション!Q500*12-シミュレーション!S500*12-シミュレーション!AP500-シミュレーション!AQ500</f>
        <v>396.67253208800003</v>
      </c>
      <c r="C499" s="1">
        <f>シミュレーション!A500-シミュレーション!L500-シミュレーション!M500-シミュレーション!Y500-シミュレーション!AM500-シミュレーション!AP500-シミュレーション!AR500</f>
        <v>367.91206000999989</v>
      </c>
      <c r="E499" s="1">
        <v>497</v>
      </c>
      <c r="F499" s="24">
        <f>(シミュレーション!H500+シミュレーション!I500+シミュレーション!Q500*12+シミュレーション!S500*12+シミュレーション!AP500+シミュレーション!AQ500)/A499</f>
        <v>0.20186613261971831</v>
      </c>
      <c r="G499" s="24">
        <f>(シミュレーション!L500+シミュレーション!M500+シミュレーション!Y500+シミュレーション!AM500+シミュレーション!AP500+シミュレーション!AR500)/A499</f>
        <v>0.25973428569416496</v>
      </c>
      <c r="I499" s="1">
        <v>497</v>
      </c>
      <c r="J499" s="1">
        <f>シミュレーション!E500</f>
        <v>68.555279999999996</v>
      </c>
      <c r="K499" s="1">
        <f>シミュレーション!F500</f>
        <v>102.67619999999999</v>
      </c>
    </row>
    <row r="500" spans="1:11">
      <c r="A500" s="1">
        <v>498</v>
      </c>
      <c r="B500" s="1">
        <f>シミュレーション!A501-シミュレーション!H501-シミュレーション!I501-シミュレーション!Q501*12-シミュレーション!S501*12-シミュレーション!AP501-シミュレーション!AQ501</f>
        <v>397.51085208800004</v>
      </c>
      <c r="C500" s="1">
        <f>シミュレーション!A501-シミュレーション!L501-シミュレーション!M501-シミュレーション!Y501-シミュレーション!AM501-シミュレーション!AP501-シミュレーション!AR501</f>
        <v>368.72381338000002</v>
      </c>
      <c r="E500" s="1">
        <v>498</v>
      </c>
      <c r="F500" s="24">
        <f>(シミュレーション!H501+シミュレーション!I501+シミュレーション!Q501*12+シミュレーション!S501*12+シミュレーション!AP501+シミュレーション!AQ501)/A500</f>
        <v>0.20178543757429718</v>
      </c>
      <c r="G500" s="24">
        <f>(シミュレーション!L501+シミュレーション!M501+シミュレーション!Y501+シミュレーション!AM501+シミュレーション!AP501+シミュレーション!AR501)/A500</f>
        <v>0.25959073618473899</v>
      </c>
      <c r="I500" s="1">
        <v>498</v>
      </c>
      <c r="J500" s="1">
        <f>シミュレーション!E501</f>
        <v>68.555279999999996</v>
      </c>
      <c r="K500" s="1">
        <f>シミュレーション!F501</f>
        <v>102.7556</v>
      </c>
    </row>
    <row r="501" spans="1:11">
      <c r="A501" s="1">
        <v>499</v>
      </c>
      <c r="B501" s="1">
        <f>シミュレーション!A502-シミュレーション!H502-シミュレーション!I502-シミュレーション!Q502*12-シミュレーション!S502*12-シミュレーション!AP502-シミュレーション!AQ502</f>
        <v>398.34917208799999</v>
      </c>
      <c r="C501" s="1">
        <f>シミュレーション!A502-シミュレーション!L502-シミュレーション!M502-シミュレーション!Y502-シミュレーション!AM502-シミュレーション!AP502-シミュレーション!AR502</f>
        <v>369.53556674999999</v>
      </c>
      <c r="E501" s="1">
        <v>499</v>
      </c>
      <c r="F501" s="24">
        <f>(シミュレーション!H502+シミュレーション!I502+シミュレーション!Q502*12+シミュレーション!S502*12+シミュレーション!AP502+シミュレーション!AQ502)/A501</f>
        <v>0.20170506595591184</v>
      </c>
      <c r="G501" s="24">
        <f>(シミュレーション!L502+シミュレーション!M502+シミュレーション!Y502+シミュレーション!AM502+シミュレーション!AP502+シミュレーション!AR502)/A501</f>
        <v>0.25944776202404812</v>
      </c>
      <c r="I501" s="1">
        <v>499</v>
      </c>
      <c r="J501" s="1">
        <f>シミュレーション!E502</f>
        <v>68.555279999999996</v>
      </c>
      <c r="K501" s="1">
        <f>シミュレーション!F502</f>
        <v>102.83500000000001</v>
      </c>
    </row>
    <row r="502" spans="1:11">
      <c r="A502" s="1">
        <v>500</v>
      </c>
      <c r="B502" s="1">
        <f>シミュレーション!A503-シミュレーション!H503-シミュレーション!I503-シミュレーション!Q503*12-シミュレーション!S503*12-シミュレーション!AP503-シミュレーション!AQ503</f>
        <v>399.187492088</v>
      </c>
      <c r="C502" s="1">
        <f>シミュレーション!A503-シミュレーション!L503-シミュレーション!M503-シミュレーション!Y503-シミュレーション!AM503-シミュレーション!AP503-シミュレーション!AR503</f>
        <v>370.34732012000001</v>
      </c>
      <c r="E502" s="1">
        <v>500</v>
      </c>
      <c r="F502" s="24">
        <f>(シミュレーション!H503+シミュレーション!I503+シミュレーション!Q503*12+シミュレーション!S503*12+シミュレーション!AP503+シミュレーション!AQ503)/A502</f>
        <v>0.20162501582400003</v>
      </c>
      <c r="G502" s="24">
        <f>(シミュレーション!L503+シミュレーション!M503+シミュレーション!Y503+シミュレーション!AM503+シミュレーション!AP503+シミュレーション!AR503)/A502</f>
        <v>0.25930535975999996</v>
      </c>
      <c r="I502" s="1">
        <v>500</v>
      </c>
      <c r="J502" s="1">
        <f>シミュレーション!E503</f>
        <v>68.555279999999996</v>
      </c>
      <c r="K502" s="1">
        <f>シミュレーション!F503</f>
        <v>102.9144</v>
      </c>
    </row>
    <row r="503" spans="1:11">
      <c r="A503" s="1">
        <v>501</v>
      </c>
      <c r="B503" s="1">
        <f>シミュレーション!A504-シミュレーション!H504-シミュレーション!I504-シミュレーション!Q504*12-シミュレーション!S504*12-シミュレーション!AP504-シミュレーション!AQ504</f>
        <v>400.02581208800001</v>
      </c>
      <c r="C503" s="1">
        <f>シミュレーション!A504-シミュレーション!L504-シミュレーション!M504-シミュレーション!Y504-シミュレーション!AM504-シミュレーション!AP504-シミュレーション!AR504</f>
        <v>371.15907348999997</v>
      </c>
      <c r="E503" s="1">
        <v>501</v>
      </c>
      <c r="F503" s="24">
        <f>(シミュレーション!H504+シミュレーション!I504+シミュレーション!Q504*12+シミュレーション!S504*12+シミュレーション!AP504+シミュレーション!AQ504)/A503</f>
        <v>0.20154528525349305</v>
      </c>
      <c r="G503" s="24">
        <f>(シミュレーション!L504+シミュレーション!M504+シミュレーション!Y504+シミュレーション!AM504+シミュレーション!AP504+シミュレーション!AR504)/A503</f>
        <v>0.25916352596806386</v>
      </c>
      <c r="I503" s="1">
        <v>501</v>
      </c>
      <c r="J503" s="1">
        <f>シミュレーション!E504</f>
        <v>68.555279999999996</v>
      </c>
      <c r="K503" s="1">
        <f>シミュレーション!F504</f>
        <v>102.99379999999999</v>
      </c>
    </row>
    <row r="504" spans="1:11">
      <c r="A504" s="1">
        <v>502</v>
      </c>
      <c r="B504" s="1">
        <f>シミュレーション!A505-シミュレーション!H505-シミュレーション!I505-シミュレーション!Q505*12-シミュレーション!S505*12-シミュレーション!AP505-シミュレーション!AQ505</f>
        <v>400.86413208800002</v>
      </c>
      <c r="C504" s="1">
        <f>シミュレーション!A505-シミュレーション!L505-シミュレーション!M505-シミュレーション!Y505-シミュレーション!AM505-シミュレーション!AP505-シミュレーション!AR505</f>
        <v>371.97082685999993</v>
      </c>
      <c r="E504" s="1">
        <v>502</v>
      </c>
      <c r="F504" s="24">
        <f>(シミュレーション!H505+シミュレーション!I505+シミュレーション!Q505*12+シミュレーション!S505*12+シミュレーション!AP505+シミュレーション!AQ505)/A504</f>
        <v>0.20146587233466137</v>
      </c>
      <c r="G504" s="24">
        <f>(シミュレーション!L505+シミュレーション!M505+シミュレーション!Y505+シミュレーション!AM505+シミュレーション!AP505+シミュレーション!AR505)/A504</f>
        <v>0.25902225725099598</v>
      </c>
      <c r="I504" s="1">
        <v>502</v>
      </c>
      <c r="J504" s="1">
        <f>シミュレーション!E505</f>
        <v>68.555279999999996</v>
      </c>
      <c r="K504" s="1">
        <f>シミュレーション!F505</f>
        <v>103.0732</v>
      </c>
    </row>
    <row r="505" spans="1:11">
      <c r="A505" s="1">
        <v>503</v>
      </c>
      <c r="B505" s="1">
        <f>シミュレーション!A506-シミュレーション!H506-シミュレーション!I506-シミュレーション!Q506*12-シミュレーション!S506*12-シミュレーション!AP506-シミュレーション!AQ506</f>
        <v>401.70245208799997</v>
      </c>
      <c r="C505" s="1">
        <f>シミュレーション!A506-シミュレーション!L506-シミュレーション!M506-シミュレーション!Y506-シミュレーション!AM506-シミュレーション!AP506-シミュレーション!AR506</f>
        <v>372.78258023000001</v>
      </c>
      <c r="E505" s="1">
        <v>503</v>
      </c>
      <c r="F505" s="24">
        <f>(シミュレーション!H506+シミュレーション!I506+シミュレーション!Q506*12+シミュレーション!S506*12+シミュレーション!AP506+シミュレーション!AQ506)/A505</f>
        <v>0.20138677517296222</v>
      </c>
      <c r="G505" s="24">
        <f>(シミュレーション!L506+シミュレーション!M506+シミュレーション!Y506+シミュレーション!AM506+シミュレーション!AP506+シミュレーション!AR506)/A505</f>
        <v>0.25888155023856857</v>
      </c>
      <c r="I505" s="1">
        <v>503</v>
      </c>
      <c r="J505" s="1">
        <f>シミュレーション!E506</f>
        <v>68.555279999999996</v>
      </c>
      <c r="K505" s="1">
        <f>シミュレーション!F506</f>
        <v>103.15260000000001</v>
      </c>
    </row>
    <row r="506" spans="1:11">
      <c r="A506" s="1">
        <v>504</v>
      </c>
      <c r="B506" s="1">
        <f>シミュレーション!A507-シミュレーション!H507-シミュレーション!I507-シミュレーション!Q507*12-シミュレーション!S507*12-シミュレーション!AP507-シミュレーション!AQ507</f>
        <v>402.54077208800004</v>
      </c>
      <c r="C506" s="1">
        <f>シミュレーション!A507-シミュレーション!L507-シミュレーション!M507-シミュレーション!Y507-シミュレーション!AM507-シミュレーション!AP507-シミュレーション!AR507</f>
        <v>373.59433359999997</v>
      </c>
      <c r="E506" s="1">
        <v>504</v>
      </c>
      <c r="F506" s="24">
        <f>(シミュレーション!H507+シミュレーション!I507+シミュレーション!Q507*12+シミュレーション!S507*12+シミュレーション!AP507+シミュレーション!AQ507)/A506</f>
        <v>0.2013079918888889</v>
      </c>
      <c r="G506" s="24">
        <f>(シミュレーション!L507+シミュレーション!M507+シミュレーション!Y507+シミュレーション!AM507+シミュレーション!AP507+シミュレーション!AR507)/A506</f>
        <v>0.25874140158730158</v>
      </c>
      <c r="I506" s="1">
        <v>504</v>
      </c>
      <c r="J506" s="1">
        <f>シミュレーション!E507</f>
        <v>68.555279999999996</v>
      </c>
      <c r="K506" s="1">
        <f>シミュレーション!F507</f>
        <v>103.232</v>
      </c>
    </row>
    <row r="507" spans="1:11">
      <c r="A507" s="1">
        <v>505</v>
      </c>
      <c r="B507" s="1">
        <f>シミュレーション!A508-シミュレーション!H508-シミュレーション!I508-シミュレーション!Q508*12-シミュレーション!S508*12-シミュレーション!AP508-シミュレーション!AQ508</f>
        <v>403.37909208800005</v>
      </c>
      <c r="C507" s="1">
        <f>シミュレーション!A508-シミュレーション!L508-シミュレーション!M508-シミュレーション!Y508-シミュレーション!AM508-シミュレーション!AP508-シミュレーション!AR508</f>
        <v>374.40608697000005</v>
      </c>
      <c r="E507" s="1">
        <v>505</v>
      </c>
      <c r="F507" s="24">
        <f>(シミュレーション!H508+シミュレーション!I508+シミュレーション!Q508*12+シミュレーション!S508*12+シミュレーション!AP508+シミュレーション!AQ508)/A507</f>
        <v>0.20122952061782179</v>
      </c>
      <c r="G507" s="24">
        <f>(シミュレーション!L508+シミュレーション!M508+シミュレーション!Y508+シミュレーション!AM508+シミュレーション!AP508+シミュレーション!AR508)/A507</f>
        <v>0.25860180798019805</v>
      </c>
      <c r="I507" s="1">
        <v>505</v>
      </c>
      <c r="J507" s="1">
        <f>シミュレーション!E508</f>
        <v>68.555279999999996</v>
      </c>
      <c r="K507" s="1">
        <f>シミュレーション!F508</f>
        <v>103.31139999999999</v>
      </c>
    </row>
    <row r="508" spans="1:11">
      <c r="A508" s="1">
        <v>506</v>
      </c>
      <c r="B508" s="1">
        <f>シミュレーション!A509-シミュレーション!H509-シミュレーション!I509-シミュレーション!Q509*12-シミュレーション!S509*12-シミュレーション!AP509-シミュレーション!AQ509</f>
        <v>404.21741208799995</v>
      </c>
      <c r="C508" s="1">
        <f>シミュレーション!A509-シミュレーション!L509-シミュレーション!M509-シミュレーション!Y509-シミュレーション!AM509-シミュレーション!AP509-シミュレーション!AR509</f>
        <v>375.21784033999995</v>
      </c>
      <c r="E508" s="1">
        <v>506</v>
      </c>
      <c r="F508" s="24">
        <f>(シミュレーション!H509+シミュレーション!I509+シミュレーション!Q509*12+シミュレーション!S509*12+シミュレーション!AP509+シミュレーション!AQ509)/A508</f>
        <v>0.20115135950988142</v>
      </c>
      <c r="G508" s="24">
        <f>(シミュレーション!L509+シミュレーション!M509+シミュレーション!Y509+シミュレーション!AM509+シミュレーション!AP509+シミュレーション!AR509)/A508</f>
        <v>0.25846276612648217</v>
      </c>
      <c r="I508" s="1">
        <v>506</v>
      </c>
      <c r="J508" s="1">
        <f>シミュレーション!E509</f>
        <v>68.555279999999996</v>
      </c>
      <c r="K508" s="1">
        <f>シミュレーション!F509</f>
        <v>103.3908</v>
      </c>
    </row>
    <row r="509" spans="1:11">
      <c r="A509" s="1">
        <v>507</v>
      </c>
      <c r="B509" s="1">
        <f>シミュレーション!A510-シミュレーション!H510-シミュレーション!I510-シミュレーション!Q510*12-シミュレーション!S510*12-シミュレーション!AP510-シミュレーション!AQ510</f>
        <v>405.05573208800001</v>
      </c>
      <c r="C509" s="1">
        <f>シミュレーション!A510-シミュレーション!L510-シミュレーション!M510-シミュレーション!Y510-シミュレーション!AM510-シミュレーション!AP510-シミュレーション!AR510</f>
        <v>376.02959370999992</v>
      </c>
      <c r="E509" s="1">
        <v>507</v>
      </c>
      <c r="F509" s="24">
        <f>(シミュレーション!H510+シミュレーション!I510+シミュレーション!Q510*12+シミュレーション!S510*12+シミュレーション!AP510+シミュレーション!AQ510)/A509</f>
        <v>0.20107350672978308</v>
      </c>
      <c r="G509" s="24">
        <f>(シミュレーション!L510+シミュレーション!M510+シミュレーション!Y510+シミュレーション!AM510+シミュレーション!AP510+シミュレーション!AR510)/A509</f>
        <v>0.25832427276134123</v>
      </c>
      <c r="I509" s="1">
        <v>507</v>
      </c>
      <c r="J509" s="1">
        <f>シミュレーション!E510</f>
        <v>68.555279999999996</v>
      </c>
      <c r="K509" s="1">
        <f>シミュレーション!F510</f>
        <v>103.47020000000001</v>
      </c>
    </row>
    <row r="510" spans="1:11">
      <c r="A510" s="1">
        <v>508</v>
      </c>
      <c r="B510" s="1">
        <f>シミュレーション!A511-シミュレーション!H511-シミュレーション!I511-シミュレーション!Q511*12-シミュレーション!S511*12-シミュレーション!AP511-シミュレーション!AQ511</f>
        <v>405.89405208800002</v>
      </c>
      <c r="C510" s="1">
        <f>シミュレーション!A511-シミュレーション!L511-シミュレーション!M511-シミュレーション!Y511-シミュレーション!AM511-シミュレーション!AP511-シミュレーション!AR511</f>
        <v>376.84134708000005</v>
      </c>
      <c r="E510" s="1">
        <v>508</v>
      </c>
      <c r="F510" s="24">
        <f>(シミュレーション!H511+シミュレーション!I511+シミュレーション!Q511*12+シミュレーション!S511*12+シミュレーション!AP511+シミュレーション!AQ511)/A510</f>
        <v>0.20099596045669293</v>
      </c>
      <c r="G510" s="24">
        <f>(シミュレーション!L511+シミュレーション!M511+シミュレーション!Y511+シミュレーション!AM511+シミュレーション!AP511+シミュレーション!AR511)/A510</f>
        <v>0.25818632464566932</v>
      </c>
      <c r="I510" s="1">
        <v>508</v>
      </c>
      <c r="J510" s="1">
        <f>シミュレーション!E511</f>
        <v>68.555279999999996</v>
      </c>
      <c r="K510" s="1">
        <f>シミュレーション!F511</f>
        <v>103.5496</v>
      </c>
    </row>
    <row r="511" spans="1:11">
      <c r="A511" s="1">
        <v>509</v>
      </c>
      <c r="B511" s="1">
        <f>シミュレーション!A512-シミュレーション!H512-シミュレーション!I512-シミュレーション!Q512*12-シミュレーション!S512*12-シミュレーション!AP512-シミュレーション!AQ512</f>
        <v>406.73237208800003</v>
      </c>
      <c r="C511" s="1">
        <f>シミュレーション!A512-シミュレーション!L512-シミュレーション!M512-シミュレーション!Y512-シミュレーション!AM512-シミュレーション!AP512-シミュレーション!AR512</f>
        <v>377.65310045000001</v>
      </c>
      <c r="E511" s="1">
        <v>509</v>
      </c>
      <c r="F511" s="24">
        <f>(シミュレーション!H512+シミュレーション!I512+シミュレーション!Q512*12+シミュレーション!S512*12+シミュレーション!AP512+シミュレーション!AQ512)/A511</f>
        <v>0.20091871888408647</v>
      </c>
      <c r="G511" s="24">
        <f>(シミュレーション!L512+シミュレーション!M512+シミュレーション!Y512+シミュレーション!AM512+シミュレーション!AP512+シミュレーション!AR512)/A511</f>
        <v>0.2580489185658153</v>
      </c>
      <c r="I511" s="1">
        <v>509</v>
      </c>
      <c r="J511" s="1">
        <f>シミュレーション!E512</f>
        <v>68.555279999999996</v>
      </c>
      <c r="K511" s="1">
        <f>シミュレーション!F512</f>
        <v>103.62899999999999</v>
      </c>
    </row>
    <row r="512" spans="1:11">
      <c r="A512" s="1">
        <v>510</v>
      </c>
      <c r="B512" s="1">
        <f>シミュレーション!A513-シミュレーション!H513-シミュレーション!I513-シミュレーション!Q513*12-シミュレーション!S513*12-シミュレーション!AP513-シミュレーション!AQ513</f>
        <v>403.56823419199992</v>
      </c>
      <c r="C512" s="1">
        <f>シミュレーション!A513-シミュレーション!L513-シミュレーション!M513-シミュレーション!Y513-シミュレーション!AM513-シミュレーション!AP513-シミュレーション!AR513</f>
        <v>378.46485381999992</v>
      </c>
      <c r="E512" s="1">
        <v>510</v>
      </c>
      <c r="F512" s="24">
        <f>(シミュレーション!H513+シミュレーション!I513+シミュレーション!Q513*12+シミュレーション!S513*12+シミュレーション!AP513+シミュレーション!AQ513)/A512</f>
        <v>0.20868973687843137</v>
      </c>
      <c r="G512" s="24">
        <f>(シミュレーション!L513+シミュレーション!M513+シミュレーション!Y513+シミュレーション!AM513+シミュレーション!AP513+シミュレーション!AR513)/A512</f>
        <v>0.25791205133333334</v>
      </c>
      <c r="I512" s="1">
        <v>510</v>
      </c>
      <c r="J512" s="1">
        <f>シミュレーション!E513</f>
        <v>73.571519999999992</v>
      </c>
      <c r="K512" s="1">
        <f>シミュレーション!F513</f>
        <v>103.70839999999998</v>
      </c>
    </row>
    <row r="513" spans="1:11">
      <c r="A513" s="1">
        <v>511</v>
      </c>
      <c r="B513" s="1">
        <f>シミュレーション!A514-シミュレーション!H514-シミュレーション!I514-シミュレーション!Q514*12-シミュレーション!S514*12-シミュレーション!AP514-シミュレーション!AQ514</f>
        <v>404.40655419199993</v>
      </c>
      <c r="C513" s="1">
        <f>シミュレーション!A514-シミュレーション!L514-シミュレーション!M514-シミュレーション!Y514-シミュレーション!AM514-シミュレーション!AP514-シミュレーション!AR514</f>
        <v>379.27660718999994</v>
      </c>
      <c r="E513" s="1">
        <v>511</v>
      </c>
      <c r="F513" s="24">
        <f>(シミュレーション!H514+シミュレーション!I514+シミュレーション!Q514*12+シミュレーション!S514*12+シミュレーション!AP514+シミュレーション!AQ514)/A513</f>
        <v>0.20859774130724074</v>
      </c>
      <c r="G513" s="24">
        <f>(シミュレーション!L514+シミュレーション!M514+シミュレーション!Y514+シミュレーション!AM514+シミュレーション!AP514+シミュレーション!AR514)/A513</f>
        <v>0.25777571978473585</v>
      </c>
      <c r="I513" s="1">
        <v>511</v>
      </c>
      <c r="J513" s="1">
        <f>シミュレーション!E514</f>
        <v>73.571519999999992</v>
      </c>
      <c r="K513" s="1">
        <f>シミュレーション!F514</f>
        <v>103.7878</v>
      </c>
    </row>
    <row r="514" spans="1:11">
      <c r="A514" s="1">
        <v>512</v>
      </c>
      <c r="B514" s="1">
        <f>シミュレーション!A515-シミュレーション!H515-シミュレーション!I515-シミュレーション!Q515*12-シミュレーション!S515*12-シミュレーション!AP515-シミュレーション!AQ515</f>
        <v>405.244874192</v>
      </c>
      <c r="C514" s="1">
        <f>シミュレーション!A515-シミュレーション!L515-シミュレーション!M515-シミュレーション!Y515-シミュレーション!AM515-シミュレーション!AP515-シミュレーション!AR515</f>
        <v>380.08836056000001</v>
      </c>
      <c r="E514" s="1">
        <v>512</v>
      </c>
      <c r="F514" s="24">
        <f>(シミュレーション!H515+シミュレーション!I515+シミュレーション!Q515*12+シミュレーション!S515*12+シミュレーション!AP515+シミュレーション!AQ515)/A514</f>
        <v>0.20850610509375003</v>
      </c>
      <c r="G514" s="24">
        <f>(シミュレーション!L515+シミュレーション!M515+シミュレーション!Y515+シミュレーション!AM515+シミュレーション!AP515+シミュレーション!AR515)/A514</f>
        <v>0.25763992078125003</v>
      </c>
      <c r="I514" s="1">
        <v>512</v>
      </c>
      <c r="J514" s="1">
        <f>シミュレーション!E515</f>
        <v>73.571519999999992</v>
      </c>
      <c r="K514" s="1">
        <f>シミュレーション!F515</f>
        <v>103.8672</v>
      </c>
    </row>
    <row r="515" spans="1:11">
      <c r="A515" s="1">
        <v>513</v>
      </c>
      <c r="B515" s="1">
        <f>シミュレーション!A516-シミュレーション!H516-シミュレーション!I516-シミュレーション!Q516*12-シミュレーション!S516*12-シミュレーション!AP516-シミュレーション!AQ516</f>
        <v>406.08319419200001</v>
      </c>
      <c r="C515" s="1">
        <f>シミュレーション!A516-シミュレーション!L516-シミュレーション!M516-シミュレーション!Y516-シミュレーション!AM516-シミュレーション!AP516-シミュレーション!AR516</f>
        <v>380.90011393000003</v>
      </c>
      <c r="E515" s="1">
        <v>513</v>
      </c>
      <c r="F515" s="24">
        <f>(シミュレーション!H516+シミュレーション!I516+シミュレーション!Q516*12+シミュレーション!S516*12+シミュレーション!AP516+シミュレーション!AQ516)/A515</f>
        <v>0.20841482613645224</v>
      </c>
      <c r="G515" s="24">
        <f>(シミュレーション!L516+シミュレーション!M516+シミュレーション!Y516+シミュレーション!AM516+シミュレーション!AP516+シミュレーション!AR516)/A515</f>
        <v>0.25750465120857702</v>
      </c>
      <c r="I515" s="1">
        <v>513</v>
      </c>
      <c r="J515" s="1">
        <f>シミュレーション!E516</f>
        <v>73.571519999999992</v>
      </c>
      <c r="K515" s="1">
        <f>シミュレーション!F516</f>
        <v>103.94659999999999</v>
      </c>
    </row>
    <row r="516" spans="1:11">
      <c r="A516" s="1">
        <v>514</v>
      </c>
      <c r="B516" s="1">
        <f>シミュレーション!A517-シミュレーション!H517-シミュレーション!I517-シミュレーション!Q517*12-シミュレーション!S517*12-シミュレーション!AP517-シミュレーション!AQ517</f>
        <v>406.92151419199996</v>
      </c>
      <c r="C516" s="1">
        <f>シミュレーション!A517-シミュレーション!L517-シミュレーション!M517-シミュレーション!Y517-シミュレーション!AM517-シミュレーション!AP517-シミュレーション!AR517</f>
        <v>381.71186729999999</v>
      </c>
      <c r="E516" s="1">
        <v>514</v>
      </c>
      <c r="F516" s="24">
        <f>(シミュレーション!H517+シミュレーション!I517+シミュレーション!Q517*12+シミュレーション!S517*12+シミュレーション!AP517+シミュレーション!AQ517)/A516</f>
        <v>0.20832390235019457</v>
      </c>
      <c r="G516" s="24">
        <f>(シミュレーション!L517+シミュレーション!M517+シミュレーション!Y517+シミュレーション!AM517+シミュレーション!AP517+シミュレーション!AR517)/A516</f>
        <v>0.25736990797665371</v>
      </c>
      <c r="I516" s="1">
        <v>514</v>
      </c>
      <c r="J516" s="1">
        <f>シミュレーション!E517</f>
        <v>73.571519999999992</v>
      </c>
      <c r="K516" s="1">
        <f>シミュレーション!F517</f>
        <v>104.02600000000001</v>
      </c>
    </row>
    <row r="517" spans="1:11">
      <c r="A517" s="1">
        <v>515</v>
      </c>
      <c r="B517" s="1">
        <f>シミュレーション!A518-シミュレーション!H518-シミュレーション!I518-シミュレーション!Q518*12-シミュレーション!S518*12-シミュレーション!AP518-シミュレーション!AQ518</f>
        <v>407.75983419199997</v>
      </c>
      <c r="C517" s="1">
        <f>シミュレーション!A518-シミュレーション!L518-シミュレーション!M518-シミュレーション!Y518-シミュレーション!AM518-シミュレーション!AP518-シミュレーション!AR518</f>
        <v>382.52362066999996</v>
      </c>
      <c r="E517" s="1">
        <v>515</v>
      </c>
      <c r="F517" s="24">
        <f>(シミュレーション!H518+シミュレーション!I518+シミュレーション!Q518*12+シミュレーション!S518*12+シミュレーション!AP518+シミュレーション!AQ518)/A517</f>
        <v>0.20823333166601943</v>
      </c>
      <c r="G517" s="24">
        <f>(シミュレーション!L518+シミュレーション!M518+シミュレーション!Y518+シミュレーション!AM518+シミュレーション!AP518+シミュレーション!AR518)/A517</f>
        <v>0.25723568801941749</v>
      </c>
      <c r="I517" s="1">
        <v>515</v>
      </c>
      <c r="J517" s="1">
        <f>シミュレーション!E518</f>
        <v>73.571519999999992</v>
      </c>
      <c r="K517" s="1">
        <f>シミュレーション!F518</f>
        <v>104.1054</v>
      </c>
    </row>
    <row r="518" spans="1:11">
      <c r="A518" s="1">
        <v>516</v>
      </c>
      <c r="B518" s="1">
        <f>シミュレーション!A519-シミュレーション!H519-シミュレーション!I519-シミュレーション!Q519*12-シミュレーション!S519*12-シミュレーション!AP519-シミュレーション!AQ519</f>
        <v>408.59815419199998</v>
      </c>
      <c r="C518" s="1">
        <f>シミュレーション!A519-シミュレーション!L519-シミュレーション!M519-シミュレーション!Y519-シミュレーション!AM519-シミュレーション!AP519-シミュレーション!AR519</f>
        <v>383.33537403999998</v>
      </c>
      <c r="E518" s="1">
        <v>516</v>
      </c>
      <c r="F518" s="24">
        <f>(シミュレーション!H519+シミュレーション!I519+シミュレーション!Q519*12+シミュレーション!S519*12+シミュレーション!AP519+シミュレーション!AQ519)/A518</f>
        <v>0.20814311203100777</v>
      </c>
      <c r="G518" s="24">
        <f>(シミュレーション!L519+シミュレーション!M519+シミュレーション!Y519+シミュレーション!AM519+シミュレーション!AP519+シミュレーション!AR519)/A518</f>
        <v>0.2571019882945737</v>
      </c>
      <c r="I518" s="1">
        <v>516</v>
      </c>
      <c r="J518" s="1">
        <f>シミュレーション!E519</f>
        <v>73.571519999999992</v>
      </c>
      <c r="K518" s="1">
        <f>シミュレーション!F519</f>
        <v>104.1848</v>
      </c>
    </row>
    <row r="519" spans="1:11">
      <c r="A519" s="1">
        <v>517</v>
      </c>
      <c r="B519" s="1">
        <f>シミュレーション!A520-シミュレーション!H520-シミュレーション!I520-シミュレーション!Q520*12-シミュレーション!S520*12-シミュレーション!AP520-シミュレーション!AQ520</f>
        <v>409.43647419199993</v>
      </c>
      <c r="C519" s="1">
        <f>シミュレーション!A520-シミュレーション!L520-シミュレーション!M520-シミュレーション!Y520-シミュレーション!AM520-シミュレーション!AP520-シミュレーション!AR520</f>
        <v>384.14712741</v>
      </c>
      <c r="E519" s="1">
        <v>517</v>
      </c>
      <c r="F519" s="24">
        <f>(シミュレーション!H520+シミュレーション!I520+シミュレーション!Q520*12+シミュレーション!S520*12+シミュレーション!AP520+シミュレーション!AQ520)/A519</f>
        <v>0.20805324140812381</v>
      </c>
      <c r="G519" s="24">
        <f>(シミュレーション!L520+シミュレーション!M520+シミュレーション!Y520+シミュレーション!AM520+シミュレーション!AP520+シミュレーション!AR520)/A519</f>
        <v>0.25696880578336556</v>
      </c>
      <c r="I519" s="1">
        <v>517</v>
      </c>
      <c r="J519" s="1">
        <f>シミュレーション!E520</f>
        <v>73.571519999999992</v>
      </c>
      <c r="K519" s="1">
        <f>シミュレーション!F520</f>
        <v>104.26419999999999</v>
      </c>
    </row>
    <row r="520" spans="1:11">
      <c r="A520" s="1">
        <v>518</v>
      </c>
      <c r="B520" s="1">
        <f>シミュレーション!A521-シミュレーション!H521-シミュレーション!I521-シミュレーション!Q521*12-シミュレーション!S521*12-シミュレーション!AP521-シミュレーション!AQ521</f>
        <v>410.27479419199994</v>
      </c>
      <c r="C520" s="1">
        <f>シミュレーション!A521-シミュレーション!L521-シミュレーション!M521-シミュレーション!Y521-シミュレーション!AM521-シミュレーション!AP521-シミュレーション!AR521</f>
        <v>384.95888078000002</v>
      </c>
      <c r="E520" s="1">
        <v>518</v>
      </c>
      <c r="F520" s="24">
        <f>(シミュレーション!H521+シミュレーション!I521+シミュレーション!Q521*12+シミュレーション!S521*12+シミュレーション!AP521+シミュレーション!AQ521)/A520</f>
        <v>0.20796371777606176</v>
      </c>
      <c r="G520" s="24">
        <f>(シミュレーション!L521+シミュレーション!M521+シミュレーション!Y521+シミュレーション!AM521+シミュレーション!AP521+シミュレーション!AR521)/A520</f>
        <v>0.25683613749034745</v>
      </c>
      <c r="I520" s="1">
        <v>518</v>
      </c>
      <c r="J520" s="1">
        <f>シミュレーション!E521</f>
        <v>73.571519999999992</v>
      </c>
      <c r="K520" s="1">
        <f>シミュレーション!F521</f>
        <v>104.34360000000001</v>
      </c>
    </row>
    <row r="521" spans="1:11">
      <c r="A521" s="1">
        <v>519</v>
      </c>
      <c r="B521" s="1">
        <f>シミュレーション!A522-シミュレーション!H522-シミュレーション!I522-シミュレーション!Q522*12-シミュレーション!S522*12-シミュレーション!AP522-シミュレーション!AQ522</f>
        <v>411.11311419200001</v>
      </c>
      <c r="C521" s="1">
        <f>シミュレーション!A522-シミュレーション!L522-シミュレーション!M522-シミュレーション!Y522-シミュレーション!AM522-シミュレーション!AP522-シミュレーション!AR522</f>
        <v>385.77063414999992</v>
      </c>
      <c r="E521" s="1">
        <v>519</v>
      </c>
      <c r="F521" s="24">
        <f>(シミュレーション!H522+シミュレーション!I522+シミュレーション!Q522*12+シミュレーション!S522*12+シミュレーション!AP522+シミュレーション!AQ522)/A521</f>
        <v>0.2078745391290944</v>
      </c>
      <c r="G521" s="24">
        <f>(シミュレーション!L522+シミュレーション!M522+シミュレーション!Y522+シミュレーション!AM522+シミュレーション!AP522+シミュレーション!AR522)/A521</f>
        <v>0.2567039804431599</v>
      </c>
      <c r="I521" s="1">
        <v>519</v>
      </c>
      <c r="J521" s="1">
        <f>シミュレーション!E522</f>
        <v>73.571519999999992</v>
      </c>
      <c r="K521" s="1">
        <f>シミュレーション!F522</f>
        <v>104.423</v>
      </c>
    </row>
    <row r="522" spans="1:11">
      <c r="A522" s="1">
        <v>520</v>
      </c>
      <c r="B522" s="1">
        <f>シミュレーション!A523-シミュレーション!H523-シミュレーション!I523-シミュレーション!Q523*12-シミュレーション!S523*12-シミュレーション!AP523-シミュレーション!AQ523</f>
        <v>411.95143419200002</v>
      </c>
      <c r="C522" s="1">
        <f>シミュレーション!A523-シミュレーション!L523-シミュレーション!M523-シミュレーション!Y523-シミュレーション!AM523-シミュレーション!AP523-シミュレーション!AR523</f>
        <v>386.58238751999994</v>
      </c>
      <c r="E522" s="1">
        <v>520</v>
      </c>
      <c r="F522" s="24">
        <f>(シミュレーション!H523+シミュレーション!I523+シミュレーション!Q523*12+シミュレーション!S523*12+シミュレーション!AP523+シミュレーション!AQ523)/A522</f>
        <v>0.2077857034769231</v>
      </c>
      <c r="G522" s="24">
        <f>(シミュレーション!L523+シミュレーション!M523+シミュレーション!Y523+シミュレーション!AM523+シミュレーション!AP523+シミュレーション!AR523)/A522</f>
        <v>0.2565723316923077</v>
      </c>
      <c r="I522" s="1">
        <v>520</v>
      </c>
      <c r="J522" s="1">
        <f>シミュレーション!E523</f>
        <v>73.571519999999992</v>
      </c>
      <c r="K522" s="1">
        <f>シミュレーション!F523</f>
        <v>104.50239999999999</v>
      </c>
    </row>
    <row r="523" spans="1:11">
      <c r="A523" s="1">
        <v>521</v>
      </c>
      <c r="B523" s="1">
        <f>シミュレーション!A524-シミュレーション!H524-シミュレーション!I524-シミュレーション!Q524*12-シミュレーション!S524*12-シミュレーション!AP524-シミュレーション!AQ524</f>
        <v>412.78975419199992</v>
      </c>
      <c r="C523" s="1">
        <f>シミュレーション!A524-シミュレーション!L524-シミュレーション!M524-シミュレーション!Y524-シミュレーション!AM524-シミュレーション!AP524-シミュレーション!AR524</f>
        <v>387.39414089000002</v>
      </c>
      <c r="E523" s="1">
        <v>521</v>
      </c>
      <c r="F523" s="24">
        <f>(シミュレーション!H524+シミュレーション!I524+シミュレーション!Q524*12+シミュレーション!S524*12+シミュレーション!AP524+シミュレーション!AQ524)/A523</f>
        <v>0.20769720884452977</v>
      </c>
      <c r="G523" s="24">
        <f>(シミュレーション!L524+シミュレーション!M524+シミュレーション!Y524+シミュレーション!AM524+シミュレーション!AP524+シミュレーション!AR524)/A523</f>
        <v>0.25644118831094054</v>
      </c>
      <c r="I523" s="1">
        <v>521</v>
      </c>
      <c r="J523" s="1">
        <f>シミュレーション!E524</f>
        <v>73.571519999999992</v>
      </c>
      <c r="K523" s="1">
        <f>シミュレーション!F524</f>
        <v>104.58179999999999</v>
      </c>
    </row>
    <row r="524" spans="1:11">
      <c r="A524" s="1">
        <v>522</v>
      </c>
      <c r="B524" s="1">
        <f>シミュレーション!A525-シミュレーション!H525-シミュレーション!I525-シミュレーション!Q525*12-シミュレーション!S525*12-シミュレーション!AP525-シミュレーション!AQ525</f>
        <v>413.62807419199999</v>
      </c>
      <c r="C524" s="1">
        <f>シミュレーション!A525-シミュレーション!L525-シミュレーション!M525-シミュレーション!Y525-シミュレーション!AM525-シミュレーション!AP525-シミュレーション!AR525</f>
        <v>388.20589425999998</v>
      </c>
      <c r="E524" s="1">
        <v>522</v>
      </c>
      <c r="F524" s="24">
        <f>(シミュレーション!H525+シミュレーション!I525+シミュレーション!Q525*12+シミュレーション!S525*12+シミュレーション!AP525+シミュレーション!AQ525)/A524</f>
        <v>0.20760905327203069</v>
      </c>
      <c r="G524" s="24">
        <f>(シミュレーション!L525+シミュレーション!M525+シミュレーション!Y525+シミュレーション!AM525+シミュレーション!AP525+シミュレーション!AR525)/A524</f>
        <v>0.25631054739463605</v>
      </c>
      <c r="I524" s="1">
        <v>522</v>
      </c>
      <c r="J524" s="1">
        <f>シミュレーション!E525</f>
        <v>73.571519999999992</v>
      </c>
      <c r="K524" s="1">
        <f>シミュレーション!F525</f>
        <v>104.66120000000001</v>
      </c>
    </row>
    <row r="525" spans="1:11">
      <c r="A525" s="1">
        <v>523</v>
      </c>
      <c r="B525" s="1">
        <f>シミュレーション!A526-シミュレーション!H526-シミュレーション!I526-シミュレーション!Q526*12-シミュレーション!S526*12-シミュレーション!AP526-シミュレーション!AQ526</f>
        <v>414.466394192</v>
      </c>
      <c r="C525" s="1">
        <f>シミュレーション!A526-シミュレーション!L526-シミュレーション!M526-シミュレーション!Y526-シミュレーション!AM526-シミュレーション!AP526-シミュレーション!AR526</f>
        <v>389.01764763</v>
      </c>
      <c r="E525" s="1">
        <v>523</v>
      </c>
      <c r="F525" s="24">
        <f>(シミュレーション!H526+シミュレーション!I526+シミュレーション!Q526*12+シミュレーション!S526*12+シミュレーション!AP526+シミュレーション!AQ526)/A525</f>
        <v>0.20752123481453155</v>
      </c>
      <c r="G525" s="24">
        <f>(シミュレーション!L526+シミュレーション!M526+シミュレーション!Y526+シミュレーション!AM526+シミュレーション!AP526+シミュレーション!AR526)/A525</f>
        <v>0.25618040606118547</v>
      </c>
      <c r="I525" s="1">
        <v>523</v>
      </c>
      <c r="J525" s="1">
        <f>シミュレーション!E526</f>
        <v>73.571519999999992</v>
      </c>
      <c r="K525" s="1">
        <f>シミュレーション!F526</f>
        <v>104.7406</v>
      </c>
    </row>
    <row r="526" spans="1:11">
      <c r="A526" s="1">
        <v>524</v>
      </c>
      <c r="B526" s="1">
        <f>シミュレーション!A527-シミュレーション!H527-シミュレーション!I527-シミュレーション!Q527*12-シミュレーション!S527*12-シミュレーション!AP527-シミュレーション!AQ527</f>
        <v>415.30471419199989</v>
      </c>
      <c r="C526" s="1">
        <f>シミュレーション!A527-シミュレーション!L527-シミュレーション!M527-シミュレーション!Y527-シミュレーション!AM527-シミュレーション!AP527-シミュレーション!AR527</f>
        <v>389.82940099999996</v>
      </c>
      <c r="E526" s="1">
        <v>524</v>
      </c>
      <c r="F526" s="24">
        <f>(シミュレーション!H527+シミュレーション!I527+シミュレーション!Q527*12+シミュレーション!S527*12+シミュレーション!AP527+シミュレーション!AQ527)/A526</f>
        <v>0.20743375154198476</v>
      </c>
      <c r="G526" s="24">
        <f>(シミュレーション!L527+シミュレーション!M527+シミュレーション!Y527+シミュレーション!AM527+シミュレーション!AP527+シミュレーション!AR527)/A526</f>
        <v>0.25605076145038164</v>
      </c>
      <c r="I526" s="1">
        <v>524</v>
      </c>
      <c r="J526" s="1">
        <f>シミュレーション!E527</f>
        <v>73.571519999999992</v>
      </c>
      <c r="K526" s="1">
        <f>シミュレーション!F527</f>
        <v>104.82</v>
      </c>
    </row>
    <row r="527" spans="1:11">
      <c r="A527" s="1">
        <v>525</v>
      </c>
      <c r="B527" s="1">
        <f>シミュレーション!A528-シミュレーション!H528-シミュレーション!I528-シミュレーション!Q528*12-シミュレーション!S528*12-シミュレーション!AP528-シミュレーション!AQ528</f>
        <v>416.14303419199996</v>
      </c>
      <c r="C527" s="1">
        <f>シミュレーション!A528-シミュレーション!L528-シミュレーション!M528-シミュレーション!Y528-シミュレーション!AM528-シミュレーション!AP528-シミュレーション!AR528</f>
        <v>390.64115436999992</v>
      </c>
      <c r="E527" s="1">
        <v>525</v>
      </c>
      <c r="F527" s="24">
        <f>(シミュレーション!H528+シミュレーション!I528+シミュレーション!Q528*12+シミュレーション!S528*12+シミュレーション!AP528+シミュレーション!AQ528)/A527</f>
        <v>0.2073466015390476</v>
      </c>
      <c r="G527" s="24">
        <f>(シミュレーション!L528+シミュレーション!M528+シミュレーション!Y528+シミュレーション!AM528+シミュレーション!AP528+シミュレーション!AR528)/A527</f>
        <v>0.25592161072380948</v>
      </c>
      <c r="I527" s="1">
        <v>525</v>
      </c>
      <c r="J527" s="1">
        <f>シミュレーション!E528</f>
        <v>73.571519999999992</v>
      </c>
      <c r="K527" s="1">
        <f>シミュレーション!F528</f>
        <v>104.89939999999999</v>
      </c>
    </row>
    <row r="528" spans="1:11">
      <c r="A528" s="1">
        <v>526</v>
      </c>
      <c r="B528" s="1">
        <f>シミュレーション!A529-シミュレーション!H529-シミュレーション!I529-シミュレーション!Q529*12-シミュレーション!S529*12-シミュレーション!AP529-シミュレーション!AQ529</f>
        <v>416.98135419199997</v>
      </c>
      <c r="C528" s="1">
        <f>シミュレーション!A529-シミュレーション!L529-シミュレーション!M529-シミュレーション!Y529-シミュレーション!AM529-シミュレーション!AP529-シミュレーション!AR529</f>
        <v>391.45290774</v>
      </c>
      <c r="E528" s="1">
        <v>526</v>
      </c>
      <c r="F528" s="24">
        <f>(シミュレーション!H529+シミュレーション!I529+シミュレーション!Q529*12+シミュレーション!S529*12+シミュレーション!AP529+シミュレーション!AQ529)/A528</f>
        <v>0.20725978290494296</v>
      </c>
      <c r="G528" s="24">
        <f>(シミュレーション!L529+シミュレーション!M529+シミュレーション!Y529+シミュレーション!AM529+シミュレーション!AP529+シミュレーション!AR529)/A528</f>
        <v>0.25579295106463878</v>
      </c>
      <c r="I528" s="1">
        <v>526</v>
      </c>
      <c r="J528" s="1">
        <f>シミュレーション!E529</f>
        <v>73.571519999999992</v>
      </c>
      <c r="K528" s="1">
        <f>シミュレーション!F529</f>
        <v>104.97880000000001</v>
      </c>
    </row>
    <row r="529" spans="1:11">
      <c r="A529" s="1">
        <v>527</v>
      </c>
      <c r="B529" s="1">
        <f>シミュレーション!A530-シミュレーション!H530-シミュレーション!I530-シミュレーション!Q530*12-シミュレーション!S530*12-シミュレーション!AP530-シミュレーション!AQ530</f>
        <v>417.81967419199998</v>
      </c>
      <c r="C529" s="1">
        <f>シミュレーション!A530-シミュレーション!L530-シミュレーション!M530-シミュレーション!Y530-シミュレーション!AM530-シミュレーション!AP530-シミュレーション!AR530</f>
        <v>392.26466110999991</v>
      </c>
      <c r="E529" s="1">
        <v>527</v>
      </c>
      <c r="F529" s="24">
        <f>(シミュレーション!H530+シミュレーション!I530+シミュレーション!Q530*12+シミュレーション!S530*12+シミュレーション!AP530+シミュレーション!AQ530)/A529</f>
        <v>0.20717329375332072</v>
      </c>
      <c r="G529" s="24">
        <f>(シミュレーション!L530+シミュレーション!M530+シミュレーション!Y530+シミュレーション!AM530+シミュレーション!AP530+シミュレーション!AR530)/A529</f>
        <v>0.25566477967741935</v>
      </c>
      <c r="I529" s="1">
        <v>527</v>
      </c>
      <c r="J529" s="1">
        <f>シミュレーション!E530</f>
        <v>73.571519999999992</v>
      </c>
      <c r="K529" s="1">
        <f>シミュレーション!F530</f>
        <v>105.0582</v>
      </c>
    </row>
    <row r="530" spans="1:11">
      <c r="A530" s="1">
        <v>528</v>
      </c>
      <c r="B530" s="1">
        <f>シミュレーション!A531-シミュレーション!H531-シミュレーション!I531-シミュレーション!Q531*12-シミュレーション!S531*12-シミュレーション!AP531-シミュレーション!AQ531</f>
        <v>418.65799419199993</v>
      </c>
      <c r="C530" s="1">
        <f>シミュレーション!A531-シミュレーション!L531-シミュレーション!M531-シミュレーション!Y531-シミュレーション!AM531-シミュレーション!AP531-シミュレーション!AR531</f>
        <v>393.07641447999998</v>
      </c>
      <c r="E530" s="1">
        <v>528</v>
      </c>
      <c r="F530" s="24">
        <f>(シミュレーション!H531+シミュレーション!I531+シミュレーション!Q531*12+シミュレーション!S531*12+シミュレーション!AP531+シミュレーション!AQ531)/A530</f>
        <v>0.20708713221212122</v>
      </c>
      <c r="G530" s="24">
        <f>(シミュレーション!L531+シミュレーション!M531+シミュレーション!Y531+シミュレーション!AM531+シミュレーション!AP531+シミュレーション!AR531)/A530</f>
        <v>0.25553709378787876</v>
      </c>
      <c r="I530" s="1">
        <v>528</v>
      </c>
      <c r="J530" s="1">
        <f>シミュレーション!E531</f>
        <v>73.571519999999992</v>
      </c>
      <c r="K530" s="1">
        <f>シミュレーション!F531</f>
        <v>105.13759999999999</v>
      </c>
    </row>
    <row r="531" spans="1:11">
      <c r="A531" s="1">
        <v>529</v>
      </c>
      <c r="B531" s="1">
        <f>シミュレーション!A532-シミュレーション!H532-シミュレーション!I532-シミュレーション!Q532*12-シミュレーション!S532*12-シミュレーション!AP532-シミュレーション!AQ532</f>
        <v>419.49631419199994</v>
      </c>
      <c r="C531" s="1">
        <f>シミュレーション!A532-シミュレーション!L532-シミュレーション!M532-シミュレーション!Y532-シミュレーション!AM532-シミュレーション!AP532-シミュレーション!AR532</f>
        <v>393.88816785000012</v>
      </c>
      <c r="E531" s="1">
        <v>529</v>
      </c>
      <c r="F531" s="24">
        <f>(シミュレーション!H532+シミュレーション!I532+シミュレーション!Q532*12+シミュレーション!S532*12+シミュレーション!AP532+シミュレーション!AQ532)/A531</f>
        <v>0.20700129642344045</v>
      </c>
      <c r="G531" s="24">
        <f>(シミュレーション!L532+シミュレーション!M532+シミュレーション!Y532+シミュレーション!AM532+シミュレーション!AP532+シミュレーション!AR532)/A531</f>
        <v>0.25540989064272213</v>
      </c>
      <c r="I531" s="1">
        <v>529</v>
      </c>
      <c r="J531" s="1">
        <f>シミュレーション!E532</f>
        <v>73.571519999999992</v>
      </c>
      <c r="K531" s="1">
        <f>シミュレーション!F532</f>
        <v>105.21699999999998</v>
      </c>
    </row>
    <row r="532" spans="1:11">
      <c r="A532" s="1">
        <v>530</v>
      </c>
      <c r="B532" s="1">
        <f>シミュレーション!A533-シミュレーション!H533-シミュレーション!I533-シミュレーション!Q533*12-シミュレーション!S533*12-シミュレーション!AP533-シミュレーション!AQ533</f>
        <v>420.33463419199995</v>
      </c>
      <c r="C532" s="1">
        <f>シミュレーション!A533-シミュレーション!L533-シミュレーション!M533-シミュレーション!Y533-シミュレーション!AM533-シミュレーション!AP533-シミュレーション!AR533</f>
        <v>394.69992122000002</v>
      </c>
      <c r="E532" s="1">
        <v>530</v>
      </c>
      <c r="F532" s="24">
        <f>(シミュレーション!H533+シミュレーション!I533+シミュレーション!Q533*12+シミュレーション!S533*12+シミュレーション!AP533+シミュレーション!AQ533)/A532</f>
        <v>0.20691578454339624</v>
      </c>
      <c r="G532" s="24">
        <f>(シミュレーション!L533+シミュレーション!M533+シミュレーション!Y533+シミュレーション!AM533+シミュレーション!AP533+シミュレーション!AR533)/A532</f>
        <v>0.25528316750943397</v>
      </c>
      <c r="I532" s="1">
        <v>530</v>
      </c>
      <c r="J532" s="1">
        <f>シミュレーション!E533</f>
        <v>73.571519999999992</v>
      </c>
      <c r="K532" s="1">
        <f>シミュレーション!F533</f>
        <v>105.29640000000001</v>
      </c>
    </row>
    <row r="533" spans="1:11">
      <c r="A533" s="1">
        <v>531</v>
      </c>
      <c r="B533" s="1">
        <f>シミュレーション!A534-シミュレーション!H534-シミュレーション!I534-シミュレーション!Q534*12-シミュレーション!S534*12-シミュレーション!AP534-シミュレーション!AQ534</f>
        <v>421.17295419200002</v>
      </c>
      <c r="C533" s="1">
        <f>シミュレーション!A534-シミュレーション!L534-シミュレーション!M534-シミュレーション!Y534-シミュレーション!AM534-シミュレーション!AP534-シミュレーション!AR534</f>
        <v>395.51167458999993</v>
      </c>
      <c r="E533" s="1">
        <v>531</v>
      </c>
      <c r="F533" s="24">
        <f>(シミュレーション!H534+シミュレーション!I534+シミュレーション!Q534*12+シミュレーション!S534*12+シミュレーション!AP534+シミュレーション!AQ534)/A533</f>
        <v>0.20683059474199625</v>
      </c>
      <c r="G533" s="24">
        <f>(シミュレーション!L534+シミュレーション!M534+シミュレーション!Y534+シミュレーション!AM534+シミュレーション!AP534+シミュレーション!AR534)/A533</f>
        <v>0.25515692167608289</v>
      </c>
      <c r="I533" s="1">
        <v>531</v>
      </c>
      <c r="J533" s="1">
        <f>シミュレーション!E534</f>
        <v>73.571519999999992</v>
      </c>
      <c r="K533" s="1">
        <f>シミュレーション!F534</f>
        <v>105.3758</v>
      </c>
    </row>
    <row r="534" spans="1:11">
      <c r="A534" s="1">
        <v>532</v>
      </c>
      <c r="B534" s="1">
        <f>シミュレーション!A535-シミュレーション!H535-シミュレーション!I535-シミュレーション!Q535*12-シミュレーション!S535*12-シミュレーション!AP535-シミュレーション!AQ535</f>
        <v>422.01127419199992</v>
      </c>
      <c r="C534" s="1">
        <f>シミュレーション!A535-シミュレーション!L535-シミュレーション!M535-シミュレーション!Y535-シミュレーション!AM535-シミュレーション!AP535-シミュレーション!AR535</f>
        <v>396.32342795999995</v>
      </c>
      <c r="E534" s="1">
        <v>532</v>
      </c>
      <c r="F534" s="24">
        <f>(シミュレーション!H535+シミュレーション!I535+シミュレーション!Q535*12+シミュレーション!S535*12+シミュレーション!AP535+シミュレーション!AQ535)/A534</f>
        <v>0.20674572520300755</v>
      </c>
      <c r="G534" s="24">
        <f>(シミュレーション!L535+シミュレーション!M535+シミュレーション!Y535+シミュレーション!AM535+シミュレーション!AP535+シミュレーション!AR535)/A534</f>
        <v>0.25503115045112779</v>
      </c>
      <c r="I534" s="1">
        <v>532</v>
      </c>
      <c r="J534" s="1">
        <f>シミュレーション!E535</f>
        <v>73.571519999999992</v>
      </c>
      <c r="K534" s="1">
        <f>シミュレーション!F535</f>
        <v>105.45519999999999</v>
      </c>
    </row>
    <row r="535" spans="1:11">
      <c r="A535" s="1">
        <v>533</v>
      </c>
      <c r="B535" s="1">
        <f>シミュレーション!A536-シミュレーション!H536-シミュレーション!I536-シミュレーション!Q536*12-シミュレーション!S536*12-シミュレーション!AP536-シミュレーション!AQ536</f>
        <v>422.84959419199993</v>
      </c>
      <c r="C535" s="1">
        <f>シミュレーション!A536-シミュレーション!L536-シミュレーション!M536-シミュレーション!Y536-シミュレーション!AM536-シミュレーション!AP536-シミュレーション!AR536</f>
        <v>397.13518132999997</v>
      </c>
      <c r="E535" s="1">
        <v>533</v>
      </c>
      <c r="F535" s="24">
        <f>(シミュレーション!H536+シミュレーション!I536+シミュレーション!Q536*12+シミュレーション!S536*12+シミュレーション!AP536+シミュレーション!AQ536)/A535</f>
        <v>0.2066611741238274</v>
      </c>
      <c r="G535" s="24">
        <f>(シミュレーション!L536+シミュレーション!M536+シミュレーション!Y536+シミュレーション!AM536+シミュレーション!AP536+シミュレーション!AR536)/A535</f>
        <v>0.25490585116322695</v>
      </c>
      <c r="I535" s="1">
        <v>533</v>
      </c>
      <c r="J535" s="1">
        <f>シミュレーション!E536</f>
        <v>73.571519999999992</v>
      </c>
      <c r="K535" s="1">
        <f>シミュレーション!F536</f>
        <v>105.53459999999998</v>
      </c>
    </row>
    <row r="536" spans="1:11">
      <c r="A536" s="1">
        <v>534</v>
      </c>
      <c r="B536" s="1">
        <f>シミュレーション!A537-シミュレーション!H537-シミュレーション!I537-シミュレーション!Q537*12-シミュレーション!S537*12-シミュレーション!AP537-シミュレーション!AQ537</f>
        <v>423.68791419200005</v>
      </c>
      <c r="C536" s="1">
        <f>シミュレーション!A537-シミュレーション!L537-シミュレーション!M537-シミュレーション!Y537-シミュレーション!AM537-シミュレーション!AP537-シミュレーション!AR537</f>
        <v>397.94693470000004</v>
      </c>
      <c r="E536" s="1">
        <v>534</v>
      </c>
      <c r="F536" s="24">
        <f>(シミュレーション!H537+シミュレーション!I537+シミュレーション!Q537*12+シミュレーション!S537*12+シミュレーション!AP537+シミュレーション!AQ537)/A536</f>
        <v>0.20657693971535579</v>
      </c>
      <c r="G536" s="24">
        <f>(シミュレーション!L537+シミュレーション!M537+シミュレーション!Y537+シミュレーション!AM537+シミュレーション!AP537+シミュレーション!AR537)/A536</f>
        <v>0.25478102116104873</v>
      </c>
      <c r="I536" s="1">
        <v>534</v>
      </c>
      <c r="J536" s="1">
        <f>シミュレーション!E537</f>
        <v>73.571519999999992</v>
      </c>
      <c r="K536" s="1">
        <f>シミュレーション!F537</f>
        <v>105.614</v>
      </c>
    </row>
    <row r="537" spans="1:11">
      <c r="A537" s="1">
        <v>535</v>
      </c>
      <c r="B537" s="1">
        <f>シミュレーション!A538-シミュレーション!H538-シミュレーション!I538-シミュレーション!Q538*12-シミュレーション!S538*12-シミュレーション!AP538-シミュレーション!AQ538</f>
        <v>424.52623419199989</v>
      </c>
      <c r="C537" s="1">
        <f>シミュレーション!A538-シミュレーション!L538-シミュレーション!M538-シミュレーション!Y538-シミュレーション!AM538-シミュレーション!AP538-シミュレーション!AR538</f>
        <v>398.75868807000001</v>
      </c>
      <c r="E537" s="1">
        <v>535</v>
      </c>
      <c r="F537" s="24">
        <f>(シミュレーション!H538+シミュレーション!I538+シミュレーション!Q538*12+シミュレーション!S538*12+シミュレーション!AP538+シミュレーション!AQ538)/A537</f>
        <v>0.20649302020186916</v>
      </c>
      <c r="G537" s="24">
        <f>(シミュレーション!L538+シミュレーション!M538+シミュレーション!Y538+シミュレーション!AM538+シミュレーション!AP538+シミュレーション!AR538)/A537</f>
        <v>0.25465665781308411</v>
      </c>
      <c r="I537" s="1">
        <v>535</v>
      </c>
      <c r="J537" s="1">
        <f>シミュレーション!E538</f>
        <v>73.571519999999992</v>
      </c>
      <c r="K537" s="1">
        <f>シミュレーション!F538</f>
        <v>105.6934</v>
      </c>
    </row>
    <row r="538" spans="1:11">
      <c r="A538" s="1">
        <v>536</v>
      </c>
      <c r="B538" s="1">
        <f>シミュレーション!A539-シミュレーション!H539-シミュレーション!I539-シミュレーション!Q539*12-シミュレーション!S539*12-シミュレーション!AP539-シミュレーション!AQ539</f>
        <v>425.36455419200001</v>
      </c>
      <c r="C538" s="1">
        <f>シミュレーション!A539-シミュレーション!L539-シミュレーション!M539-シミュレーション!Y539-シミュレーション!AM539-シミュレーション!AP539-シミュレーション!AR539</f>
        <v>399.57044144000002</v>
      </c>
      <c r="E538" s="1">
        <v>536</v>
      </c>
      <c r="F538" s="24">
        <f>(シミュレーション!H539+シミュレーション!I539+シミュレーション!Q539*12+シミュレーション!S539*12+シミュレーション!AP539+シミュレーション!AQ539)/A538</f>
        <v>0.20640941382089556</v>
      </c>
      <c r="G538" s="24">
        <f>(シミュレーション!L539+シミュレーション!M539+シミュレーション!Y539+シミュレーション!AM539+シミュレーション!AP539+シミュレーション!AR539)/A538</f>
        <v>0.25453275850746271</v>
      </c>
      <c r="I538" s="1">
        <v>536</v>
      </c>
      <c r="J538" s="1">
        <f>シミュレーション!E539</f>
        <v>73.571519999999992</v>
      </c>
      <c r="K538" s="1">
        <f>シミュレーション!F539</f>
        <v>105.77279999999999</v>
      </c>
    </row>
    <row r="539" spans="1:11">
      <c r="A539" s="1">
        <v>537</v>
      </c>
      <c r="B539" s="1">
        <f>シミュレーション!A540-シミュレーション!H540-シミュレーション!I540-シミュレーション!Q540*12-シミュレーション!S540*12-シミュレーション!AP540-シミュレーション!AQ540</f>
        <v>426.20287419200002</v>
      </c>
      <c r="C539" s="1">
        <f>シミュレーション!A540-シミュレーション!L540-シミュレーション!M540-シミュレーション!Y540-シミュレーション!AM540-シミュレーション!AP540-シミュレーション!AR540</f>
        <v>400.38219480999987</v>
      </c>
      <c r="E539" s="1">
        <v>537</v>
      </c>
      <c r="F539" s="24">
        <f>(シミュレーション!H540+シミュレーション!I540+シミュレーション!Q540*12+シミュレーション!S540*12+シミュレーション!AP540+シミュレーション!AQ540)/A539</f>
        <v>0.20632611882309129</v>
      </c>
      <c r="G539" s="24">
        <f>(シミュレーション!L540+シミュレーション!M540+シミュレーション!Y540+シミュレーション!AM540+シミュレーション!AP540+シミュレーション!AR540)/A539</f>
        <v>0.25440932065176913</v>
      </c>
      <c r="I539" s="1">
        <v>537</v>
      </c>
      <c r="J539" s="1">
        <f>シミュレーション!E540</f>
        <v>73.571519999999992</v>
      </c>
      <c r="K539" s="1">
        <f>シミュレーション!F540</f>
        <v>105.85220000000001</v>
      </c>
    </row>
    <row r="540" spans="1:11">
      <c r="A540" s="1">
        <v>538</v>
      </c>
      <c r="B540" s="1">
        <f>シミュレーション!A541-シミュレーション!H541-シミュレーション!I541-シミュレーション!Q541*12-シミュレーション!S541*12-シミュレーション!AP541-シミュレーション!AQ541</f>
        <v>427.04119419199992</v>
      </c>
      <c r="C540" s="1">
        <f>シミュレーション!A541-シミュレーション!L541-シミュレーション!M541-シミュレーション!Y541-シミュレーション!AM541-シミュレーション!AP541-シミュレーション!AR541</f>
        <v>401.19394817999995</v>
      </c>
      <c r="E540" s="1">
        <v>538</v>
      </c>
      <c r="F540" s="24">
        <f>(シミュレーション!H541+シミュレーション!I541+シミュレーション!Q541*12+シミュレーション!S541*12+シミュレーション!AP541+シミュレーション!AQ541)/A540</f>
        <v>0.20624313347211895</v>
      </c>
      <c r="G540" s="24">
        <f>(シミュレーション!L541+シミュレーション!M541+シミュレーション!Y541+シミュレーション!AM541+シミュレーション!AP541+シミュレーション!AR541)/A540</f>
        <v>0.25428634167286251</v>
      </c>
      <c r="I540" s="1">
        <v>538</v>
      </c>
      <c r="J540" s="1">
        <f>シミュレーション!E541</f>
        <v>73.571519999999992</v>
      </c>
      <c r="K540" s="1">
        <f>シミュレーション!F541</f>
        <v>105.9316</v>
      </c>
    </row>
    <row r="541" spans="1:11">
      <c r="A541" s="1">
        <v>539</v>
      </c>
      <c r="B541" s="1">
        <f>シミュレーション!A542-シミュレーション!H542-シミュレーション!I542-シミュレーション!Q542*12-シミュレーション!S542*12-シミュレーション!AP542-シミュレーション!AQ542</f>
        <v>427.87951419199999</v>
      </c>
      <c r="C541" s="1">
        <f>シミュレーション!A542-シミュレーション!L542-シミュレーション!M542-シミュレーション!Y542-シミュレーション!AM542-シミュレーション!AP542-シミュレーション!AR542</f>
        <v>401.99605309999993</v>
      </c>
      <c r="E541" s="1">
        <v>539</v>
      </c>
      <c r="F541" s="24">
        <f>(シミュレーション!H542+シミュレーション!I542+シミュレーション!Q542*12+シミュレーション!S542*12+シミュレーション!AP542+シミュレーション!AQ542)/A541</f>
        <v>0.2061604560445269</v>
      </c>
      <c r="G541" s="24">
        <f>(シミュレーション!L542+シミュレーション!M542+シミュレーション!Y542+シミュレーション!AM542+シミュレーション!AP542+シミュレーション!AR542)/A541</f>
        <v>0.25418171966604824</v>
      </c>
      <c r="I541" s="1">
        <v>539</v>
      </c>
      <c r="J541" s="1">
        <f>シミュレーション!E542</f>
        <v>73.571519999999992</v>
      </c>
      <c r="K541" s="1">
        <f>シミュレーション!F542</f>
        <v>106.011</v>
      </c>
    </row>
    <row r="542" spans="1:11">
      <c r="A542" s="1">
        <v>540</v>
      </c>
      <c r="B542" s="1">
        <f>シミュレーション!A543-シミュレーション!H543-シミュレーション!I543-シミュレーション!Q543*12-シミュレーション!S543*12-シミュレーション!AP543-シミュレーション!AQ543</f>
        <v>428.717834192</v>
      </c>
      <c r="C542" s="1">
        <f>シミュレーション!A543-シミュレーション!L543-シミュレーション!M543-シミュレーション!Y543-シミュレーション!AM543-シミュレーション!AP543-シミュレーション!AR543</f>
        <v>402.77101984000001</v>
      </c>
      <c r="E542" s="1">
        <v>540</v>
      </c>
      <c r="F542" s="24">
        <f>(シミュレーション!H543+シミュレーション!I543+シミュレーション!Q543*12+シミュレーション!S543*12+シミュレーション!AP543+シミュレーション!AQ543)/A542</f>
        <v>0.20607808482962964</v>
      </c>
      <c r="G542" s="24">
        <f>(シミュレーション!L543+シミュレーション!M543+シミュレーション!Y543+シミュレーション!AM543+シミュレーション!AP543+シミュレーション!AR543)/A542</f>
        <v>0.254127741037037</v>
      </c>
      <c r="I542" s="1">
        <v>540</v>
      </c>
      <c r="J542" s="1">
        <f>シミュレーション!E543</f>
        <v>73.571519999999992</v>
      </c>
      <c r="K542" s="1">
        <f>シミュレーション!F543</f>
        <v>106.09039999999999</v>
      </c>
    </row>
    <row r="543" spans="1:11">
      <c r="A543" s="1">
        <v>541</v>
      </c>
      <c r="B543" s="1">
        <f>シミュレーション!A544-シミュレーション!H544-シミュレーション!I544-シミュレーション!Q544*12-シミュレーション!S544*12-シミュレーション!AP544-シミュレーション!AQ544</f>
        <v>429.55615419199989</v>
      </c>
      <c r="C543" s="1">
        <f>シミュレーション!A544-シミュレーション!L544-シミュレーション!M544-シミュレーション!Y544-シミュレーション!AM544-シミュレーション!AP544-シミュレーション!AR544</f>
        <v>403.54598658000003</v>
      </c>
      <c r="E543" s="1">
        <v>541</v>
      </c>
      <c r="F543" s="24">
        <f>(シミュレーション!H544+シミュレーション!I544+シミュレーション!Q544*12+シミュレーション!S544*12+シミュレーション!AP544+シミュレーション!AQ544)/A543</f>
        <v>0.20599601812939003</v>
      </c>
      <c r="G543" s="24">
        <f>(シミュレーション!L544+シミュレーション!M544+シミュレーション!Y544+シミュレーション!AM544+シミュレーション!AP544+シミュレーション!AR544)/A543</f>
        <v>0.25407396195933463</v>
      </c>
      <c r="I543" s="1">
        <v>541</v>
      </c>
      <c r="J543" s="1">
        <f>シミュレーション!E544</f>
        <v>73.571519999999992</v>
      </c>
      <c r="K543" s="1">
        <f>シミュレーション!F544</f>
        <v>106.16980000000001</v>
      </c>
    </row>
    <row r="544" spans="1:11">
      <c r="A544" s="1">
        <v>542</v>
      </c>
      <c r="B544" s="1">
        <f>シミュレーション!A545-シミュレーション!H545-シミュレーション!I545-シミュレーション!Q545*12-シミュレーション!S545*12-シミュレーション!AP545-シミュレーション!AQ545</f>
        <v>430.39447419199996</v>
      </c>
      <c r="C544" s="1">
        <f>シミュレーション!A545-シミュレーション!L545-シミュレーション!M545-シミュレーション!Y545-シミュレーション!AM545-シミュレーション!AP545-シミュレーション!AR545</f>
        <v>404.32095331999994</v>
      </c>
      <c r="E544" s="1">
        <v>542</v>
      </c>
      <c r="F544" s="24">
        <f>(シミュレーション!H545+シミュレーション!I545+シミュレーション!Q545*12+シミュレーション!S545*12+シミュレーション!AP545+シミュレーション!AQ545)/A544</f>
        <v>0.20591425425830259</v>
      </c>
      <c r="G544" s="24">
        <f>(シミュレーション!L545+シミュレーション!M545+シミュレーション!Y545+シミュレーション!AM545+シミュレーション!AP545+シミュレーション!AR545)/A544</f>
        <v>0.25402038132841331</v>
      </c>
      <c r="I544" s="1">
        <v>542</v>
      </c>
      <c r="J544" s="1">
        <f>シミュレーション!E545</f>
        <v>73.571519999999992</v>
      </c>
      <c r="K544" s="1">
        <f>シミュレーション!F545</f>
        <v>106.2492</v>
      </c>
    </row>
    <row r="545" spans="1:11">
      <c r="A545" s="1">
        <v>543</v>
      </c>
      <c r="B545" s="1">
        <f>シミュレーション!A546-シミュレーション!H546-シミュレーション!I546-シミュレーション!Q546*12-シミュレーション!S546*12-シミュレーション!AP546-シミュレーション!AQ546</f>
        <v>431.23279419199997</v>
      </c>
      <c r="C545" s="1">
        <f>シミュレーション!A546-シミュレーション!L546-シミュレーション!M546-シミュレーション!Y546-シミュレーション!AM546-シミュレーション!AP546-シミュレーション!AR546</f>
        <v>405.09592005999991</v>
      </c>
      <c r="E545" s="1">
        <v>543</v>
      </c>
      <c r="F545" s="24">
        <f>(シミュレーション!H546+シミュレーション!I546+シミュレーション!Q546*12+シミュレーション!S546*12+シミュレーション!AP546+シミュレーション!AQ546)/A545</f>
        <v>0.20583279154327808</v>
      </c>
      <c r="G545" s="24">
        <f>(シミュレーション!L546+シミュレーション!M546+シミュレーション!Y546+シミュレーション!AM546+シミュレーション!AP546+シミュレーション!AR546)/A545</f>
        <v>0.25396699804788214</v>
      </c>
      <c r="I545" s="1">
        <v>543</v>
      </c>
      <c r="J545" s="1">
        <f>シミュレーション!E546</f>
        <v>73.571519999999992</v>
      </c>
      <c r="K545" s="1">
        <f>シミュレーション!F546</f>
        <v>106.32859999999999</v>
      </c>
    </row>
    <row r="546" spans="1:11">
      <c r="A546" s="1">
        <v>544</v>
      </c>
      <c r="B546" s="1">
        <f>シミュレーション!A547-シミュレーション!H547-シミュレーション!I547-シミュレーション!Q547*12-シミュレーション!S547*12-シミュレーション!AP547-シミュレーション!AQ547</f>
        <v>432.07111419199998</v>
      </c>
      <c r="C546" s="1">
        <f>シミュレーション!A547-シミュレーション!L547-シミュレーション!M547-シミュレーション!Y547-シミュレーション!AM547-シミュレーション!AP547-シミュレーション!AR547</f>
        <v>405.87088679999994</v>
      </c>
      <c r="E546" s="1">
        <v>544</v>
      </c>
      <c r="F546" s="24">
        <f>(シミュレーション!H547+シミュレーション!I547+シミュレーション!Q547*12+シミュレーション!S547*12+シミュレーション!AP547+シミュレーション!AQ547)/A546</f>
        <v>0.20575162832352939</v>
      </c>
      <c r="G546" s="24">
        <f>(シミュレーション!L547+シミュレーション!M547+シミュレーション!Y547+シミュレーション!AM547+シミュレーション!AP547+シミュレーション!AR547)/A546</f>
        <v>0.2539138110294118</v>
      </c>
      <c r="I546" s="1">
        <v>544</v>
      </c>
      <c r="J546" s="1">
        <f>シミュレーション!E547</f>
        <v>73.571519999999992</v>
      </c>
      <c r="K546" s="1">
        <f>シミュレーション!F547</f>
        <v>106.40799999999999</v>
      </c>
    </row>
    <row r="547" spans="1:11">
      <c r="A547" s="1">
        <v>545</v>
      </c>
      <c r="B547" s="1">
        <f>シミュレーション!A548-シミュレーション!H548-シミュレーション!I548-シミュレーション!Q548*12-シミュレーション!S548*12-シミュレーション!AP548-シミュレーション!AQ548</f>
        <v>432.90943419199999</v>
      </c>
      <c r="C547" s="1">
        <f>シミュレーション!A548-シミュレーション!L548-シミュレーション!M548-シミュレーション!Y548-シミュレーション!AM548-シミュレーション!AP548-シミュレーション!AR548</f>
        <v>406.64585353999996</v>
      </c>
      <c r="E547" s="1">
        <v>545</v>
      </c>
      <c r="F547" s="24">
        <f>(シミュレーション!H548+シミュレーション!I548+シミュレーション!Q548*12+シミュレーション!S548*12+シミュレーション!AP548+シミュレーション!AQ548)/A547</f>
        <v>0.20567076295045872</v>
      </c>
      <c r="G547" s="24">
        <f>(シミュレーション!L548+シミュレーション!M548+シミュレーション!Y548+シミュレーション!AM548+シミュレーション!AP548+シミュレーション!AR548)/A547</f>
        <v>0.25386081919266057</v>
      </c>
      <c r="I547" s="1">
        <v>545</v>
      </c>
      <c r="J547" s="1">
        <f>シミュレーション!E548</f>
        <v>73.571519999999992</v>
      </c>
      <c r="K547" s="1">
        <f>シミュレーション!F548</f>
        <v>106.48740000000001</v>
      </c>
    </row>
    <row r="548" spans="1:11">
      <c r="A548" s="1">
        <v>546</v>
      </c>
      <c r="B548" s="1">
        <f>シミュレーション!A549-シミュレーション!H549-シミュレーション!I549-シミュレーション!Q549*12-シミュレーション!S549*12-シミュレーション!AP549-シミュレーション!AQ549</f>
        <v>429.74529629600011</v>
      </c>
      <c r="C548" s="1">
        <f>シミュレーション!A549-シミュレーション!L549-シミュレーション!M549-シミュレーション!Y549-シミュレーション!AM549-シミュレーション!AP549-シミュレーション!AR549</f>
        <v>407.42082027999993</v>
      </c>
      <c r="E548" s="1">
        <v>546</v>
      </c>
      <c r="F548" s="24">
        <f>(シミュレーション!H549+シミュレーション!I549+シミュレーション!Q549*12+シミュレーション!S549*12+シミュレーション!AP549+シミュレーション!AQ549)/A548</f>
        <v>0.21292070275457875</v>
      </c>
      <c r="G548" s="24">
        <f>(シミュレーション!L549+シミュレーション!M549+シミュレーション!Y549+シミュレーション!AM549+シミュレーション!AP549+シミュレーション!AR549)/A548</f>
        <v>0.25380802146520148</v>
      </c>
      <c r="I548" s="1">
        <v>546</v>
      </c>
      <c r="J548" s="1">
        <f>シミュレーション!E549</f>
        <v>78.587759999999989</v>
      </c>
      <c r="K548" s="1">
        <f>シミュレーション!F549</f>
        <v>106.5668</v>
      </c>
    </row>
    <row r="549" spans="1:11">
      <c r="A549" s="1">
        <v>547</v>
      </c>
      <c r="B549" s="1">
        <f>シミュレーション!A550-シミュレーション!H550-シミュレーション!I550-シミュレーション!Q550*12-シミュレーション!S550*12-シミュレーション!AP550-シミュレーション!AQ550</f>
        <v>430.58361629600006</v>
      </c>
      <c r="C549" s="1">
        <f>シミュレーション!A550-シミュレーション!L550-シミュレーション!M550-シミュレーション!Y550-シミュレーション!AM550-シミュレーション!AP550-シミュレーション!AR550</f>
        <v>408.19578702000001</v>
      </c>
      <c r="E549" s="1">
        <v>547</v>
      </c>
      <c r="F549" s="24">
        <f>(シミュレーション!H550+シミュレーション!I550+シミュレーション!Q550*12+シミュレーション!S550*12+シミュレーション!AP550+シミュレーション!AQ550)/A549</f>
        <v>0.21282702688117</v>
      </c>
      <c r="G549" s="24">
        <f>(シミュレーション!L550+シミュレーション!M550+シミュレーション!Y550+シミュレーション!AM550+シミュレーション!AP550+シミュレーション!AR550)/A549</f>
        <v>0.25375541678244978</v>
      </c>
      <c r="I549" s="1">
        <v>547</v>
      </c>
      <c r="J549" s="1">
        <f>シミュレーション!E550</f>
        <v>78.587759999999989</v>
      </c>
      <c r="K549" s="1">
        <f>シミュレーション!F550</f>
        <v>106.64619999999999</v>
      </c>
    </row>
    <row r="550" spans="1:11">
      <c r="A550" s="1">
        <v>548</v>
      </c>
      <c r="B550" s="1">
        <f>シミュレーション!A551-シミュレーション!H551-シミュレーション!I551-シミュレーション!Q551*12-シミュレーション!S551*12-シミュレーション!AP551-シミュレーション!AQ551</f>
        <v>431.42193629600007</v>
      </c>
      <c r="C550" s="1">
        <f>シミュレーション!A551-シミュレーション!L551-シミュレーション!M551-シミュレーション!Y551-シミュレーション!AM551-シミュレーション!AP551-シミュレーション!AR551</f>
        <v>408.97075376000004</v>
      </c>
      <c r="E550" s="1">
        <v>548</v>
      </c>
      <c r="F550" s="24">
        <f>(シミュレーション!H551+シミュレーション!I551+シミュレーション!Q551*12+シミュレーション!S551*12+シミュレーション!AP551+シミュレーション!AQ551)/A550</f>
        <v>0.21273369289051092</v>
      </c>
      <c r="G550" s="24">
        <f>(シミュレーション!L551+シミュレーション!M551+シミュレーション!Y551+シミュレーション!AM551+シミュレーション!AP551+シミュレーション!AR551)/A550</f>
        <v>0.25370300408759122</v>
      </c>
      <c r="I550" s="1">
        <v>548</v>
      </c>
      <c r="J550" s="1">
        <f>シミュレーション!E551</f>
        <v>78.587759999999989</v>
      </c>
      <c r="K550" s="1">
        <f>シミュレーション!F551</f>
        <v>106.72559999999999</v>
      </c>
    </row>
    <row r="551" spans="1:11">
      <c r="A551" s="1">
        <v>549</v>
      </c>
      <c r="B551" s="1">
        <f>シミュレーション!A552-シミュレーション!H552-シミュレーション!I552-シミュレーション!Q552*12-シミュレーション!S552*12-シミュレーション!AP552-シミュレーション!AQ552</f>
        <v>432.26025629600008</v>
      </c>
      <c r="C551" s="1">
        <f>シミュレーション!A552-シミュレーション!L552-シミュレーション!M552-シミュレーション!Y552-シミュレーション!AM552-シミュレーション!AP552-シミュレーション!AR552</f>
        <v>409.7457205</v>
      </c>
      <c r="E551" s="1">
        <v>549</v>
      </c>
      <c r="F551" s="24">
        <f>(シミュレーション!H552+シミュレーション!I552+シミュレーション!Q552*12+シミュレーション!S552*12+シミュレーション!AP552+シミュレーション!AQ552)/A551</f>
        <v>0.21264069891438978</v>
      </c>
      <c r="G551" s="24">
        <f>(シミュレーション!L552+シミュレーション!M552+シミュレーション!Y552+シミュレーション!AM552+シミュレーション!AP552+シミュレーション!AR552)/A551</f>
        <v>0.25365078233151184</v>
      </c>
      <c r="I551" s="1">
        <v>549</v>
      </c>
      <c r="J551" s="1">
        <f>シミュレーション!E552</f>
        <v>78.587759999999989</v>
      </c>
      <c r="K551" s="1">
        <f>シミュレーション!F552</f>
        <v>106.80500000000001</v>
      </c>
    </row>
    <row r="552" spans="1:11">
      <c r="A552" s="1">
        <v>550</v>
      </c>
      <c r="B552" s="1">
        <f>シミュレーション!A553-シミュレーション!H553-シミュレーション!I553-シミュレーション!Q553*12-シミュレーション!S553*12-シミュレーション!AP553-シミュレーション!AQ553</f>
        <v>433.09857629600003</v>
      </c>
      <c r="C552" s="1">
        <f>シミュレーション!A553-シミュレーション!L553-シミュレーション!M553-シミュレーション!Y553-シミュレーション!AM553-シミュレーション!AP553-シミュレーション!AR553</f>
        <v>410.52068724000003</v>
      </c>
      <c r="E552" s="1">
        <v>550</v>
      </c>
      <c r="F552" s="24">
        <f>(シミュレーション!H553+シミュレーション!I553+シミュレーション!Q553*12+シミュレーション!S553*12+シミュレーション!AP553+シミュレーション!AQ553)/A552</f>
        <v>0.21254804309818182</v>
      </c>
      <c r="G552" s="24">
        <f>(シミュレーション!L553+シミュレーション!M553+シミュレーション!Y553+シミュレーション!AM553+シミュレーション!AP553+シミュレーション!AR553)/A552</f>
        <v>0.25359875047272734</v>
      </c>
      <c r="I552" s="1">
        <v>550</v>
      </c>
      <c r="J552" s="1">
        <f>シミュレーション!E553</f>
        <v>78.587759999999989</v>
      </c>
      <c r="K552" s="1">
        <f>シミュレーション!F553</f>
        <v>106.8844</v>
      </c>
    </row>
    <row r="553" spans="1:11">
      <c r="A553" s="1">
        <v>551</v>
      </c>
      <c r="B553" s="1">
        <f>シミュレーション!A554-シミュレーション!H554-シミュレーション!I554-シミュレーション!Q554*12-シミュレーション!S554*12-シミュレーション!AP554-シミュレーション!AQ554</f>
        <v>433.93689629600004</v>
      </c>
      <c r="C553" s="1">
        <f>シミュレーション!A554-シミュレーション!L554-シミュレーション!M554-シミュレーション!Y554-シミュレーション!AM554-シミュレーション!AP554-シミュレーション!AR554</f>
        <v>411.29565398000005</v>
      </c>
      <c r="E553" s="1">
        <v>551</v>
      </c>
      <c r="F553" s="24">
        <f>(シミュレーション!H554+シミュレーション!I554+シミュレーション!Q554*12+シミュレーション!S554*12+シミュレーション!AP554+シミュレーション!AQ554)/A553</f>
        <v>0.21245572360072595</v>
      </c>
      <c r="G553" s="24">
        <f>(シミュレーション!L554+シミュレーション!M554+シミュレーション!Y554+シミュレーション!AM554+シミュレーション!AP554+シミュレーション!AR554)/A553</f>
        <v>0.25354690747731395</v>
      </c>
      <c r="I553" s="1">
        <v>551</v>
      </c>
      <c r="J553" s="1">
        <f>シミュレーション!E554</f>
        <v>78.587759999999989</v>
      </c>
      <c r="K553" s="1">
        <f>シミュレーション!F554</f>
        <v>106.96379999999999</v>
      </c>
    </row>
    <row r="554" spans="1:11">
      <c r="A554" s="1">
        <v>552</v>
      </c>
      <c r="B554" s="1">
        <f>シミュレーション!A555-シミュレーション!H555-シミュレーション!I555-シミュレーション!Q555*12-シミュレーション!S555*12-シミュレーション!AP555-シミュレーション!AQ555</f>
        <v>434.77521629600005</v>
      </c>
      <c r="C554" s="1">
        <f>シミュレーション!A555-シミュレーション!L555-シミュレーション!M555-シミュレーション!Y555-シミュレーション!AM555-シミュレーション!AP555-シミュレーション!AR555</f>
        <v>412.07062071999991</v>
      </c>
      <c r="E554" s="1">
        <v>552</v>
      </c>
      <c r="F554" s="24">
        <f>(シミュレーション!H555+シミュレーション!I555+シミュレーション!Q555*12+シミュレーション!S555*12+シミュレーション!AP555+シミュレーション!AQ555)/A554</f>
        <v>0.21236373859420291</v>
      </c>
      <c r="G554" s="24">
        <f>(シミュレーション!L555+シミュレーション!M555+シミュレーション!Y555+シミュレーション!AM555+シミュレーション!AP555+シミュレーション!AR555)/A554</f>
        <v>0.25349525231884057</v>
      </c>
      <c r="I554" s="1">
        <v>552</v>
      </c>
      <c r="J554" s="1">
        <f>シミュレーション!E555</f>
        <v>78.587759999999989</v>
      </c>
      <c r="K554" s="1">
        <f>シミュレーション!F555</f>
        <v>107.04319999999998</v>
      </c>
    </row>
    <row r="555" spans="1:11">
      <c r="A555" s="1">
        <v>553</v>
      </c>
      <c r="B555" s="1">
        <f>シミュレーション!A556-シミュレーション!H556-シミュレーション!I556-シミュレーション!Q556*12-シミュレーション!S556*12-シミュレーション!AP556-シミュレーション!AQ556</f>
        <v>435.61353629600006</v>
      </c>
      <c r="C555" s="1">
        <f>シミュレーション!A556-シミュレーション!L556-シミュレーション!M556-シミュレーション!Y556-シミュレーション!AM556-シミュレーション!AP556-シミュレーション!AR556</f>
        <v>412.84558745999993</v>
      </c>
      <c r="E555" s="1">
        <v>553</v>
      </c>
      <c r="F555" s="24">
        <f>(シミュレーション!H556+シミュレーション!I556+シミュレーション!Q556*12+シミュレーション!S556*12+シミュレーション!AP556+シミュレーション!AQ556)/A555</f>
        <v>0.21227208626401445</v>
      </c>
      <c r="G555" s="24">
        <f>(シミュレーション!L556+シミュレーション!M556+シミュレーション!Y556+シミュレーション!AM556+シミュレーション!AP556+シミュレーション!AR556)/A555</f>
        <v>0.25344378397830014</v>
      </c>
      <c r="I555" s="1">
        <v>553</v>
      </c>
      <c r="J555" s="1">
        <f>シミュレーション!E556</f>
        <v>78.587759999999989</v>
      </c>
      <c r="K555" s="1">
        <f>シミュレーション!F556</f>
        <v>107.12260000000001</v>
      </c>
    </row>
    <row r="556" spans="1:11">
      <c r="A556" s="1">
        <v>554</v>
      </c>
      <c r="B556" s="1">
        <f>シミュレーション!A557-シミュレーション!H557-シミュレーション!I557-シミュレーション!Q557*12-シミュレーション!S557*12-シミュレーション!AP557-シミュレーション!AQ557</f>
        <v>436.45185629600002</v>
      </c>
      <c r="C556" s="1">
        <f>シミュレーション!A557-シミュレーション!L557-シミュレーション!M557-シミュレーション!Y557-シミュレーション!AM557-シミュレーション!AP557-シミュレーション!AR557</f>
        <v>413.62055420000007</v>
      </c>
      <c r="E556" s="1">
        <v>554</v>
      </c>
      <c r="F556" s="24">
        <f>(シミュレーション!H557+シミュレーション!I557+シミュレーション!Q557*12+シミュレーション!S557*12+シミュレーション!AP557+シミュレーション!AQ557)/A556</f>
        <v>0.21218076480866427</v>
      </c>
      <c r="G556" s="24">
        <f>(シミュレーション!L557+シミュレーション!M557+シミュレーション!Y557+シミュレーション!AM557+シミュレーション!AP557+シミュレーション!AR557)/A556</f>
        <v>0.25339250144404335</v>
      </c>
      <c r="I556" s="1">
        <v>554</v>
      </c>
      <c r="J556" s="1">
        <f>シミュレーション!E557</f>
        <v>78.587759999999989</v>
      </c>
      <c r="K556" s="1">
        <f>シミュレーション!F557</f>
        <v>107.202</v>
      </c>
    </row>
    <row r="557" spans="1:11">
      <c r="A557" s="1">
        <v>555</v>
      </c>
      <c r="B557" s="1">
        <f>シミュレーション!A558-シミュレーション!H558-シミュレーション!I558-シミュレーション!Q558*12-シミュレーション!S558*12-シミュレーション!AP558-シミュレーション!AQ558</f>
        <v>437.29017629600003</v>
      </c>
      <c r="C557" s="1">
        <f>シミュレーション!A558-シミュレーション!L558-シミュレーション!M558-シミュレーション!Y558-シミュレーション!AM558-シミュレーション!AP558-シミュレーション!AR558</f>
        <v>414.39552093999998</v>
      </c>
      <c r="E557" s="1">
        <v>555</v>
      </c>
      <c r="F557" s="24">
        <f>(シミュレーション!H558+シミュレーション!I558+シミュレーション!Q558*12+シミュレーション!S558*12+シミュレーション!AP558+シミュレーション!AQ558)/A557</f>
        <v>0.21208977243963961</v>
      </c>
      <c r="G557" s="24">
        <f>(シミュレーション!L558+シミュレーション!M558+シミュレーション!Y558+シミュレーション!AM558+シミュレーション!AP558+シミュレーション!AR558)/A557</f>
        <v>0.25334140371171177</v>
      </c>
      <c r="I557" s="1">
        <v>555</v>
      </c>
      <c r="J557" s="1">
        <f>シミュレーション!E558</f>
        <v>78.587759999999989</v>
      </c>
      <c r="K557" s="1">
        <f>シミュレーション!F558</f>
        <v>107.28139999999999</v>
      </c>
    </row>
    <row r="558" spans="1:11">
      <c r="A558" s="1">
        <v>556</v>
      </c>
      <c r="B558" s="1">
        <f>シミュレーション!A559-シミュレーション!H559-シミュレーション!I559-シミュレーション!Q559*12-シミュレーション!S559*12-シミュレーション!AP559-シミュレーション!AQ559</f>
        <v>438.12849629600004</v>
      </c>
      <c r="C558" s="1">
        <f>シミュレーション!A559-シミュレーション!L559-シミュレーション!M559-シミュレーション!Y559-シミュレーション!AM559-シミュレーション!AP559-シミュレーション!AR559</f>
        <v>415.17048767999995</v>
      </c>
      <c r="E558" s="1">
        <v>556</v>
      </c>
      <c r="F558" s="24">
        <f>(シミュレーション!H559+シミュレーション!I559+シミュレーション!Q559*12+シミュレーション!S559*12+シミュレーション!AP559+シミュレーション!AQ559)/A558</f>
        <v>0.21199910738129496</v>
      </c>
      <c r="G558" s="24">
        <f>(シミュレーション!L559+シミュレーション!M559+シミュレーション!Y559+シミュレーション!AM559+シミュレーション!AP559+シミュレーション!AR559)/A558</f>
        <v>0.25329048978417262</v>
      </c>
      <c r="I558" s="1">
        <v>556</v>
      </c>
      <c r="J558" s="1">
        <f>シミュレーション!E559</f>
        <v>78.587759999999989</v>
      </c>
      <c r="K558" s="1">
        <f>シミュレーション!F559</f>
        <v>107.36079999999998</v>
      </c>
    </row>
    <row r="559" spans="1:11">
      <c r="A559" s="1">
        <v>557</v>
      </c>
      <c r="B559" s="1">
        <f>シミュレーション!A560-シミュレーション!H560-シミュレーション!I560-シミュレーション!Q560*12-シミュレーション!S560*12-シミュレーション!AP560-シミュレーション!AQ560</f>
        <v>438.96681629599999</v>
      </c>
      <c r="C559" s="1">
        <f>シミュレーション!A560-シミュレーション!L560-シミュレーション!M560-シミュレーション!Y560-シミュレーション!AM560-シミュレーション!AP560-シミュレーション!AR560</f>
        <v>415.94545441999998</v>
      </c>
      <c r="E559" s="1">
        <v>557</v>
      </c>
      <c r="F559" s="24">
        <f>(シミュレーション!H560+シミュレーション!I560+シミュレーション!Q560*12+シミュレーション!S560*12+シミュレーション!AP560+シミュレーション!AQ560)/A559</f>
        <v>0.21190876787073609</v>
      </c>
      <c r="G559" s="24">
        <f>(シミュレーション!L560+シミュレーション!M560+シミュレーション!Y560+シミュレーション!AM560+シミュレーション!AP560+シミュレーション!AR560)/A559</f>
        <v>0.25323975867145426</v>
      </c>
      <c r="I559" s="1">
        <v>557</v>
      </c>
      <c r="J559" s="1">
        <f>シミュレーション!E560</f>
        <v>78.587759999999989</v>
      </c>
      <c r="K559" s="1">
        <f>シミュレーション!F560</f>
        <v>107.4402</v>
      </c>
    </row>
    <row r="560" spans="1:11">
      <c r="A560" s="1">
        <v>558</v>
      </c>
      <c r="B560" s="1">
        <f>シミュレーション!A561-シミュレーション!H561-シミュレーション!I561-シミュレーション!Q561*12-シミュレーション!S561*12-シミュレーション!AP561-シミュレーション!AQ561</f>
        <v>439.80513629600011</v>
      </c>
      <c r="C560" s="1">
        <f>シミュレーション!A561-シミュレーション!L561-シミュレーション!M561-シミュレーション!Y561-シミュレーション!AM561-シミュレーション!AP561-シミュレーション!AR561</f>
        <v>416.72042115999989</v>
      </c>
      <c r="E560" s="1">
        <v>558</v>
      </c>
      <c r="F560" s="24">
        <f>(シミュレーション!H561+シミュレーション!I561+シミュレーション!Q561*12+シミュレーション!S561*12+シミュレーション!AP561+シミュレーション!AQ561)/A560</f>
        <v>0.21181875215770607</v>
      </c>
      <c r="G560" s="24">
        <f>(シミュレーション!L561+シミュレーション!M561+シミュレーション!Y561+シミュレーション!AM561+シミュレーション!AP561+シミュレーション!AR561)/A560</f>
        <v>0.25318920939068101</v>
      </c>
      <c r="I560" s="1">
        <v>558</v>
      </c>
      <c r="J560" s="1">
        <f>シミュレーション!E561</f>
        <v>78.587759999999989</v>
      </c>
      <c r="K560" s="1">
        <f>シミュレーション!F561</f>
        <v>107.5196</v>
      </c>
    </row>
    <row r="561" spans="1:11">
      <c r="A561" s="1">
        <v>559</v>
      </c>
      <c r="B561" s="1">
        <f>シミュレーション!A562-シミュレーション!H562-シミュレーション!I562-シミュレーション!Q562*12-シミュレーション!S562*12-シミュレーション!AP562-シミュレーション!AQ562</f>
        <v>440.64345629600012</v>
      </c>
      <c r="C561" s="1">
        <f>シミュレーション!A562-シミュレーション!L562-シミュレーション!M562-シミュレーション!Y562-シミュレーション!AM562-シミュレーション!AP562-シミュレーション!AR562</f>
        <v>417.49538789999997</v>
      </c>
      <c r="E561" s="1">
        <v>559</v>
      </c>
      <c r="F561" s="24">
        <f>(シミュレーション!H562+シミュレーション!I562+シミュレーション!Q562*12+シミュレーション!S562*12+シミュレーション!AP562+シミュレーション!AQ562)/A561</f>
        <v>0.21172905850447224</v>
      </c>
      <c r="G561" s="24">
        <f>(シミュレーション!L562+シミュレーション!M562+シミュレーション!Y562+シミュレーション!AM562+シミュレーション!AP562+シミュレーション!AR562)/A561</f>
        <v>0.25313884096601075</v>
      </c>
      <c r="I561" s="1">
        <v>559</v>
      </c>
      <c r="J561" s="1">
        <f>シミュレーション!E562</f>
        <v>78.587759999999989</v>
      </c>
      <c r="K561" s="1">
        <f>シミュレーション!F562</f>
        <v>107.59899999999999</v>
      </c>
    </row>
    <row r="562" spans="1:11">
      <c r="A562" s="1">
        <v>560</v>
      </c>
      <c r="B562" s="1">
        <f>シミュレーション!A563-シミュレーション!H563-シミュレーション!I563-シミュレーション!Q563*12-シミュレーション!S563*12-シミュレーション!AP563-シミュレーション!AQ563</f>
        <v>441.48177629600002</v>
      </c>
      <c r="C562" s="1">
        <f>シミュレーション!A563-シミュレーション!L563-シミュレーション!M563-シミュレーション!Y563-シミュレーション!AM563-シミュレーション!AP563-シミュレーション!AR563</f>
        <v>418.27035464000005</v>
      </c>
      <c r="E562" s="1">
        <v>560</v>
      </c>
      <c r="F562" s="24">
        <f>(シミュレーション!H563+シミュレーション!I563+シミュレーション!Q563*12+シミュレーション!S563*12+シミュレーション!AP563+シミュレーション!AQ563)/A562</f>
        <v>0.21163968518571427</v>
      </c>
      <c r="G562" s="24">
        <f>(シミュレーション!L563+シミュレーション!M563+シミュレーション!Y563+シミュレーション!AM563+シミュレーション!AP563+シミュレーション!AR563)/A562</f>
        <v>0.25308865242857143</v>
      </c>
      <c r="I562" s="1">
        <v>560</v>
      </c>
      <c r="J562" s="1">
        <f>シミュレーション!E563</f>
        <v>78.587759999999989</v>
      </c>
      <c r="K562" s="1">
        <f>シミュレーション!F563</f>
        <v>107.67840000000001</v>
      </c>
    </row>
    <row r="563" spans="1:11">
      <c r="A563" s="1">
        <v>561</v>
      </c>
      <c r="B563" s="1">
        <f>シミュレーション!A564-シミュレーション!H564-シミュレーション!I564-シミュレーション!Q564*12-シミュレーション!S564*12-シミュレーション!AP564-シミュレーション!AQ564</f>
        <v>442.32009629600009</v>
      </c>
      <c r="C563" s="1">
        <f>シミュレーション!A564-シミュレーション!L564-シミュレーション!M564-シミュレーション!Y564-シミュレーション!AM564-シミュレーション!AP564-シミュレーション!AR564</f>
        <v>419.0453213799999</v>
      </c>
      <c r="E563" s="1">
        <v>561</v>
      </c>
      <c r="F563" s="24">
        <f>(シミュレーション!H564+シミュレーション!I564+シミュレーション!Q564*12+シミュレーション!S564*12+シミュレーション!AP564+シミュレーション!AQ564)/A563</f>
        <v>0.21155063048841355</v>
      </c>
      <c r="G563" s="24">
        <f>(シミュレーション!L564+シミュレーション!M564+シミュレーション!Y564+シミュレーション!AM564+シミュレーション!AP564+シミュレーション!AR564)/A563</f>
        <v>0.25303864281639932</v>
      </c>
      <c r="I563" s="1">
        <v>561</v>
      </c>
      <c r="J563" s="1">
        <f>シミュレーション!E564</f>
        <v>78.587759999999989</v>
      </c>
      <c r="K563" s="1">
        <f>シミュレーション!F564</f>
        <v>107.7578</v>
      </c>
    </row>
    <row r="564" spans="1:11">
      <c r="A564" s="1">
        <v>562</v>
      </c>
      <c r="B564" s="1">
        <f>シミュレーション!A565-シミュレーション!H565-シミュレーション!I565-シミュレーション!Q565*12-シミュレーション!S565*12-シミュレーション!AP565-シミュレーション!AQ565</f>
        <v>443.1584162960001</v>
      </c>
      <c r="C564" s="1">
        <f>シミュレーション!A565-シミュレーション!L565-シミュレーション!M565-シミュレーション!Y565-シミュレーション!AM565-シミュレーション!AP565-シミュレーション!AR565</f>
        <v>419.82028811999987</v>
      </c>
      <c r="E564" s="1">
        <v>562</v>
      </c>
      <c r="F564" s="24">
        <f>(シミュレーション!H565+シミュレーション!I565+シミュレーション!Q565*12+シミュレーション!S565*12+シミュレーション!AP565+シミュレーション!AQ565)/A564</f>
        <v>0.21146189271174376</v>
      </c>
      <c r="G564" s="24">
        <f>(シミュレーション!L565+シミュレーション!M565+シミュレーション!Y565+シミュレーション!AM565+シミュレーション!AP565+シミュレーション!AR565)/A564</f>
        <v>0.25298881117437727</v>
      </c>
      <c r="I564" s="1">
        <v>562</v>
      </c>
      <c r="J564" s="1">
        <f>シミュレーション!E565</f>
        <v>78.587759999999989</v>
      </c>
      <c r="K564" s="1">
        <f>シミュレーション!F565</f>
        <v>107.8372</v>
      </c>
    </row>
    <row r="565" spans="1:11">
      <c r="A565" s="1">
        <v>563</v>
      </c>
      <c r="B565" s="1">
        <f>シミュレーション!A566-シミュレーション!H566-シミュレーション!I566-シミュレーション!Q566*12-シミュレーション!S566*12-シミュレーション!AP566-シミュレーション!AQ566</f>
        <v>443.99673629599999</v>
      </c>
      <c r="C565" s="1">
        <f>シミュレーション!A566-シミュレーション!L566-シミュレーション!M566-シミュレーション!Y566-シミュレーション!AM566-シミュレーション!AP566-シミュレーション!AR566</f>
        <v>420.59525486000007</v>
      </c>
      <c r="E565" s="1">
        <v>563</v>
      </c>
      <c r="F565" s="24">
        <f>(シミュレーション!H566+シミュレーション!I566+シミュレーション!Q566*12+シミュレーション!S566*12+シミュレーション!AP566+シミュレーション!AQ566)/A565</f>
        <v>0.21137347016696267</v>
      </c>
      <c r="G565" s="24">
        <f>(シミュレーション!L566+シミュレーション!M566+シミュレーション!Y566+シミュレーション!AM566+シミュレーション!AP566+シミュレーション!AR566)/A565</f>
        <v>0.25293915655417404</v>
      </c>
      <c r="I565" s="1">
        <v>563</v>
      </c>
      <c r="J565" s="1">
        <f>シミュレーション!E566</f>
        <v>78.587759999999989</v>
      </c>
      <c r="K565" s="1">
        <f>シミュレーション!F566</f>
        <v>107.91659999999999</v>
      </c>
    </row>
    <row r="566" spans="1:11">
      <c r="A566" s="1">
        <v>564</v>
      </c>
      <c r="B566" s="1">
        <f>シミュレーション!A567-シミュレーション!H567-シミュレーション!I567-シミュレーション!Q567*12-シミュレーション!S567*12-シミュレーション!AP567-シミュレーション!AQ567</f>
        <v>444.83505629600006</v>
      </c>
      <c r="C566" s="1">
        <f>シミュレーション!A567-シミュレーション!L567-シミュレーション!M567-シミュレーション!Y567-シミュレーション!AM567-シミュレーション!AP567-シミュレーション!AR567</f>
        <v>421.37022160000004</v>
      </c>
      <c r="E566" s="1">
        <v>564</v>
      </c>
      <c r="F566" s="24">
        <f>(シミュレーション!H567+シミュレーション!I567+シミュレーション!Q567*12+シミュレーション!S567*12+シミュレーション!AP567+シミュレーション!AQ567)/A566</f>
        <v>0.21128536117730493</v>
      </c>
      <c r="G566" s="24">
        <f>(シミュレーション!L567+シミュレーション!M567+シミュレーション!Y567+シミュレーション!AM567+シミュレーション!AP567+シミュレーション!AR567)/A566</f>
        <v>0.25288967801418438</v>
      </c>
      <c r="I566" s="1">
        <v>564</v>
      </c>
      <c r="J566" s="1">
        <f>シミュレーション!E567</f>
        <v>78.587759999999989</v>
      </c>
      <c r="K566" s="1">
        <f>シミュレーション!F567</f>
        <v>107.99600000000001</v>
      </c>
    </row>
    <row r="567" spans="1:11">
      <c r="A567" s="1">
        <v>565</v>
      </c>
      <c r="B567" s="1">
        <f>シミュレーション!A568-シミュレーション!H568-シミュレーション!I568-シミュレーション!Q568*12-シミュレーション!S568*12-シミュレーション!AP568-シミュレーション!AQ568</f>
        <v>445.67337629600007</v>
      </c>
      <c r="C567" s="1">
        <f>シミュレーション!A568-シミュレーション!L568-シミュレーション!M568-シミュレーション!Y568-シミュレーション!AM568-シミュレーション!AP568-シミュレーション!AR568</f>
        <v>422.14518833999989</v>
      </c>
      <c r="E567" s="1">
        <v>565</v>
      </c>
      <c r="F567" s="24">
        <f>(シミュレーション!H568+シミュレーション!I568+シミュレーション!Q568*12+シミュレーション!S568*12+シミュレーション!AP568+シミュレーション!AQ568)/A567</f>
        <v>0.21119756407787607</v>
      </c>
      <c r="G567" s="24">
        <f>(シミュレーション!L568+シミュレーション!M568+シミュレーション!Y568+シミュレーション!AM568+シミュレーション!AP568+シミュレーション!AR568)/A567</f>
        <v>0.25284037461946901</v>
      </c>
      <c r="I567" s="1">
        <v>565</v>
      </c>
      <c r="J567" s="1">
        <f>シミュレーション!E568</f>
        <v>78.587759999999989</v>
      </c>
      <c r="K567" s="1">
        <f>シミュレーション!F568</f>
        <v>108.0754</v>
      </c>
    </row>
    <row r="568" spans="1:11">
      <c r="A568" s="1">
        <v>566</v>
      </c>
      <c r="B568" s="1">
        <f>シミュレーション!A569-シミュレーション!H569-シミュレーション!I569-シミュレーション!Q569*12-シミュレーション!S569*12-シミュレーション!AP569-シミュレーション!AQ569</f>
        <v>446.51169629599997</v>
      </c>
      <c r="C568" s="1">
        <f>シミュレーション!A569-シミュレーション!L569-シミュレーション!M569-シミュレーション!Y569-シミュレーション!AM569-シミュレーション!AP569-シミュレーション!AR569</f>
        <v>422.92015507999997</v>
      </c>
      <c r="E568" s="1">
        <v>566</v>
      </c>
      <c r="F568" s="24">
        <f>(シミュレーション!H569+シミュレーション!I569+シミュレーション!Q569*12+シミュレーション!S569*12+シミュレーション!AP569+シミュレーション!AQ569)/A568</f>
        <v>0.2111100772155477</v>
      </c>
      <c r="G568" s="24">
        <f>(シミュレーション!L569+シミュレーション!M569+シミュレーション!Y569+シミュレーション!AM569+シミュレーション!AP569+シミュレーション!AR569)/A568</f>
        <v>0.25279124544169612</v>
      </c>
      <c r="I568" s="1">
        <v>566</v>
      </c>
      <c r="J568" s="1">
        <f>シミュレーション!E569</f>
        <v>78.587759999999989</v>
      </c>
      <c r="K568" s="1">
        <f>シミュレーション!F569</f>
        <v>108.15479999999999</v>
      </c>
    </row>
    <row r="569" spans="1:11">
      <c r="A569" s="1">
        <v>567</v>
      </c>
      <c r="B569" s="1">
        <f>シミュレーション!A570-シミュレーション!H570-シミュレーション!I570-シミュレーション!Q570*12-シミュレーション!S570*12-シミュレーション!AP570-シミュレーション!AQ570</f>
        <v>447.35001629600009</v>
      </c>
      <c r="C569" s="1">
        <f>シミュレーション!A570-シミュレーション!L570-シミュレーション!M570-シミュレーション!Y570-シミュレーション!AM570-シミュレーション!AP570-シミュレーション!AR570</f>
        <v>423.69512182</v>
      </c>
      <c r="E569" s="1">
        <v>567</v>
      </c>
      <c r="F569" s="24">
        <f>(シミュレーション!H570+シミュレーション!I570+シミュレーション!Q570*12+シミュレーション!S570*12+シミュレーション!AP570+シミュレーション!AQ570)/A569</f>
        <v>0.21102289894885362</v>
      </c>
      <c r="G569" s="24">
        <f>(シミュレーション!L570+シミュレーション!M570+シミュレーション!Y570+シミュレーション!AM570+シミュレーション!AP570+シミュレーション!AR570)/A569</f>
        <v>0.2527422895590829</v>
      </c>
      <c r="I569" s="1">
        <v>567</v>
      </c>
      <c r="J569" s="1">
        <f>シミュレーション!E570</f>
        <v>78.587759999999989</v>
      </c>
      <c r="K569" s="1">
        <f>シミュレーション!F570</f>
        <v>108.23419999999999</v>
      </c>
    </row>
    <row r="570" spans="1:11">
      <c r="A570" s="1">
        <v>568</v>
      </c>
      <c r="B570" s="1">
        <f>シミュレーション!A571-シミュレーション!H571-シミュレーション!I571-シミュレーション!Q571*12-シミュレーション!S571*12-シミュレーション!AP571-シミュレーション!AQ571</f>
        <v>448.18833629600005</v>
      </c>
      <c r="C570" s="1">
        <f>シミュレーション!A571-シミュレーション!L571-シミュレーション!M571-シミュレーション!Y571-シミュレーション!AM571-シミュレーション!AP571-シミュレーション!AR571</f>
        <v>424.47008856000002</v>
      </c>
      <c r="E570" s="1">
        <v>568</v>
      </c>
      <c r="F570" s="24">
        <f>(シミュレーション!H571+シミュレーション!I571+シミュレーション!Q571*12+シミュレーション!S571*12+シミュレーション!AP571+シミュレーション!AQ571)/A570</f>
        <v>0.2109360276478873</v>
      </c>
      <c r="G570" s="24">
        <f>(シミュレーション!L571+シミュレーション!M571+シミュレーション!Y571+シミュレーション!AM571+シミュレーション!AP571+シミュレーション!AR571)/A570</f>
        <v>0.25269350605633806</v>
      </c>
      <c r="I570" s="1">
        <v>568</v>
      </c>
      <c r="J570" s="1">
        <f>シミュレーション!E571</f>
        <v>78.587759999999989</v>
      </c>
      <c r="K570" s="1">
        <f>シミュレーション!F571</f>
        <v>108.31360000000001</v>
      </c>
    </row>
    <row r="571" spans="1:11">
      <c r="A571" s="1">
        <v>569</v>
      </c>
      <c r="B571" s="1">
        <f>シミュレーション!A572-シミュレーション!H572-シミュレーション!I572-シミュレーション!Q572*12-シミュレーション!S572*12-シミュレーション!AP572-シミュレーション!AQ572</f>
        <v>449.02665629600006</v>
      </c>
      <c r="C571" s="1">
        <f>シミュレーション!A572-シミュレーション!L572-シミュレーション!M572-シミュレーション!Y572-シミュレーション!AM572-シミュレーション!AP572-シミュレーション!AR572</f>
        <v>425.24505529999999</v>
      </c>
      <c r="E571" s="1">
        <v>569</v>
      </c>
      <c r="F571" s="24">
        <f>(シミュレーション!H572+シミュレーション!I572+シミュレーション!Q572*12+シミュレーション!S572*12+シミュレーション!AP572+シミュレーション!AQ572)/A571</f>
        <v>0.21084946169420032</v>
      </c>
      <c r="G571" s="24">
        <f>(シミュレーション!L572+シミュレーション!M572+シミュレーション!Y572+シミュレーション!AM572+シミュレーション!AP572+シミュレーション!AR572)/A571</f>
        <v>0.2526448940246046</v>
      </c>
      <c r="I571" s="1">
        <v>569</v>
      </c>
      <c r="J571" s="1">
        <f>シミュレーション!E572</f>
        <v>78.587759999999989</v>
      </c>
      <c r="K571" s="1">
        <f>シミュレーション!F572</f>
        <v>108.393</v>
      </c>
    </row>
    <row r="572" spans="1:11">
      <c r="A572" s="1">
        <v>570</v>
      </c>
      <c r="B572" s="1">
        <f>シミュレーション!A573-シミュレーション!H573-シミュレーション!I573-シミュレーション!Q573*12-シミュレーション!S573*12-シミュレーション!AP573-シミュレーション!AQ573</f>
        <v>449.86497629600007</v>
      </c>
      <c r="C572" s="1">
        <f>シミュレーション!A573-シミュレーション!L573-シミュレーション!M573-シミュレーション!Y573-シミュレーション!AM573-シミュレーション!AP573-シミュレーション!AR573</f>
        <v>426.02002204000001</v>
      </c>
      <c r="E572" s="1">
        <v>570</v>
      </c>
      <c r="F572" s="24">
        <f>(シミュレーション!H573+シミュレーション!I573+シミュレーション!Q573*12+シミュレーション!S573*12+シミュレーション!AP573+シミュレーション!AQ573)/A572</f>
        <v>0.21076319948070174</v>
      </c>
      <c r="G572" s="24">
        <f>(シミュレーション!L573+シミュレーション!M573+シミュレーション!Y573+シミュレーション!AM573+シミュレーション!AP573+シミュレーション!AR573)/A572</f>
        <v>0.25259645256140351</v>
      </c>
      <c r="I572" s="1">
        <v>570</v>
      </c>
      <c r="J572" s="1">
        <f>シミュレーション!E573</f>
        <v>78.587759999999989</v>
      </c>
      <c r="K572" s="1">
        <f>シミュレーション!F573</f>
        <v>108.47239999999999</v>
      </c>
    </row>
    <row r="573" spans="1:11">
      <c r="A573" s="1">
        <v>571</v>
      </c>
      <c r="B573" s="1">
        <f>シミュレーション!A574-シミュレーション!H574-シミュレーション!I574-シミュレーション!Q574*12-シミュレーション!S574*12-シミュレーション!AP574-シミュレーション!AQ574</f>
        <v>450.70329629600008</v>
      </c>
      <c r="C573" s="1">
        <f>シミュレーション!A574-シミュレーション!L574-シミュレーション!M574-シミュレーション!Y574-シミュレーション!AM574-シミュレーション!AP574-シミュレーション!AR574</f>
        <v>426.79498877999993</v>
      </c>
      <c r="E573" s="1">
        <v>571</v>
      </c>
      <c r="F573" s="24">
        <f>(シミュレーション!H574+シミュレーション!I574+シミュレーション!Q574*12+シミュレーション!S574*12+シミュレーション!AP574+シミュレーション!AQ574)/A573</f>
        <v>0.21067723941155866</v>
      </c>
      <c r="G573" s="24">
        <f>(シミュレーション!L574+シミュレーション!M574+シミュレーション!Y574+シミュレーション!AM574+シミュレーション!AP574+シミュレーション!AR574)/A573</f>
        <v>0.25254818077057795</v>
      </c>
      <c r="I573" s="1">
        <v>571</v>
      </c>
      <c r="J573" s="1">
        <f>シミュレーション!E574</f>
        <v>78.587759999999989</v>
      </c>
      <c r="K573" s="1">
        <f>シミュレーション!F574</f>
        <v>108.55179999999999</v>
      </c>
    </row>
    <row r="574" spans="1:11">
      <c r="A574" s="1">
        <v>572</v>
      </c>
      <c r="B574" s="1">
        <f>シミュレーション!A575-シミュレーション!H575-シミュレーション!I575-シミュレーション!Q575*12-シミュレーション!S575*12-シミュレーション!AP575-シミュレーション!AQ575</f>
        <v>451.54161629600003</v>
      </c>
      <c r="C574" s="1">
        <f>シミュレーション!A575-シミュレーション!L575-シミュレーション!M575-シミュレーション!Y575-シミュレーション!AM575-シミュレーション!AP575-シミュレーション!AR575</f>
        <v>427.61399959999989</v>
      </c>
      <c r="E574" s="1">
        <v>572</v>
      </c>
      <c r="F574" s="24">
        <f>(シミュレーション!H575+シミュレーション!I575+シミュレーション!Q575*12+シミュレーション!S575*12+シミュレーション!AP575+シミュレーション!AQ575)/A574</f>
        <v>0.21059157990209787</v>
      </c>
      <c r="G574" s="24">
        <f>(シミュレーション!L575+シミュレーション!M575+シミュレーション!Y575+シミュレーション!AM575+シミュレーション!AP575+シミュレーション!AR575)/A574</f>
        <v>0.25242307762237765</v>
      </c>
      <c r="I574" s="1">
        <v>572</v>
      </c>
      <c r="J574" s="1">
        <f>シミュレーション!E575</f>
        <v>78.587759999999989</v>
      </c>
      <c r="K574" s="1">
        <f>シミュレーション!F575</f>
        <v>108.57599999999999</v>
      </c>
    </row>
    <row r="575" spans="1:11">
      <c r="A575" s="1">
        <v>573</v>
      </c>
      <c r="B575" s="1">
        <f>シミュレーション!A576-シミュレーション!H576-シミュレーション!I576-シミュレーション!Q576*12-シミュレーション!S576*12-シミュレーション!AP576-シミュレーション!AQ576</f>
        <v>452.37993629600004</v>
      </c>
      <c r="C575" s="1">
        <f>シミュレーション!A576-シミュレーション!L576-シミュレーション!M576-シミュレーション!Y576-シミュレーション!AM576-シミュレーション!AP576-シミュレーション!AR576</f>
        <v>428.45231960000001</v>
      </c>
      <c r="E575" s="1">
        <v>573</v>
      </c>
      <c r="F575" s="24">
        <f>(シミュレーション!H576+シミュレーション!I576+シミュレーション!Q576*12+シミュレーション!S576*12+シミュレーション!AP576+シミュレーション!AQ576)/A575</f>
        <v>0.21050621937870853</v>
      </c>
      <c r="G575" s="24">
        <f>(シミュレーション!L576+シミュレーション!M576+シミュレーション!Y576+シミュレーション!AM576+シミュレーション!AP576+シミュレーション!AR576)/A575</f>
        <v>0.25226471273996509</v>
      </c>
      <c r="I575" s="1">
        <v>573</v>
      </c>
      <c r="J575" s="1">
        <f>シミュレーション!E576</f>
        <v>78.587759999999989</v>
      </c>
      <c r="K575" s="1">
        <f>シミュレーション!F576</f>
        <v>108.57599999999999</v>
      </c>
    </row>
    <row r="576" spans="1:11">
      <c r="A576" s="1">
        <v>574</v>
      </c>
      <c r="B576" s="1">
        <f>シミュレーション!A577-シミュレーション!H577-シミュレーション!I577-シミュレーション!Q577*12-シミュレーション!S577*12-シミュレーション!AP577-シミュレーション!AQ577</f>
        <v>453.21825629600005</v>
      </c>
      <c r="C576" s="1">
        <f>シミュレーション!A577-シミュレーション!L577-シミュレーション!M577-シミュレーション!Y577-シミュレーション!AM577-シミュレーション!AP577-シミュレーション!AR577</f>
        <v>429.29063959999996</v>
      </c>
      <c r="E576" s="1">
        <v>574</v>
      </c>
      <c r="F576" s="24">
        <f>(シミュレーション!H577+シミュレーション!I577+シミュレーション!Q577*12+シミュレーション!S577*12+シミュレーション!AP577+シミュレーション!AQ577)/A576</f>
        <v>0.21042115627874561</v>
      </c>
      <c r="G576" s="24">
        <f>(シミュレーション!L577+シミュレーション!M577+シミュレーション!Y577+シミュレーション!AM577+シミュレーション!AP577+シミュレーション!AR577)/A576</f>
        <v>0.25210689965156796</v>
      </c>
      <c r="I576" s="1">
        <v>574</v>
      </c>
      <c r="J576" s="1">
        <f>シミュレーション!E577</f>
        <v>78.587759999999989</v>
      </c>
      <c r="K576" s="1">
        <f>シミュレーション!F577</f>
        <v>108.57599999999999</v>
      </c>
    </row>
    <row r="577" spans="1:11">
      <c r="A577" s="1">
        <v>575</v>
      </c>
      <c r="B577" s="1">
        <f>シミュレーション!A578-シミュレーション!H578-シミュレーション!I578-シミュレーション!Q578*12-シミュレーション!S578*12-シミュレーション!AP578-シミュレーション!AQ578</f>
        <v>454.05657629600012</v>
      </c>
      <c r="C577" s="1">
        <f>シミュレーション!A578-シミュレーション!L578-シミュレーション!M578-シミュレーション!Y578-シミュレーション!AM578-シミュレーション!AP578-シミュレーション!AR578</f>
        <v>430.12895959999997</v>
      </c>
      <c r="E577" s="1">
        <v>575</v>
      </c>
      <c r="F577" s="24">
        <f>(シミュレーション!H578+シミュレーション!I578+シミュレーション!Q578*12+シミュレーション!S578*12+シミュレーション!AP578+シミュレーション!AQ578)/A577</f>
        <v>0.21033638905043478</v>
      </c>
      <c r="G577" s="24">
        <f>(シミュレーション!L578+シミュレーション!M578+シミュレーション!Y578+シミュレーション!AM578+シミュレーション!AP578+シミュレーション!AR578)/A577</f>
        <v>0.25194963547826088</v>
      </c>
      <c r="I577" s="1">
        <v>575</v>
      </c>
      <c r="J577" s="1">
        <f>シミュレーション!E578</f>
        <v>78.587759999999989</v>
      </c>
      <c r="K577" s="1">
        <f>シミュレーション!F578</f>
        <v>108.57599999999999</v>
      </c>
    </row>
    <row r="578" spans="1:11">
      <c r="A578" s="1">
        <v>576</v>
      </c>
      <c r="B578" s="1">
        <f>シミュレーション!A579-シミュレーション!H579-シミュレーション!I579-シミュレーション!Q579*12-シミュレーション!S579*12-シミュレーション!AP579-シミュレーション!AQ579</f>
        <v>454.89489629600001</v>
      </c>
      <c r="C578" s="1">
        <f>シミュレーション!A579-シミュレーション!L579-シミュレーション!M579-シミュレーション!Y579-シミュレーション!AM579-シミュレーション!AP579-シミュレーション!AR579</f>
        <v>430.96727959999998</v>
      </c>
      <c r="E578" s="1">
        <v>576</v>
      </c>
      <c r="F578" s="24">
        <f>(シミュレーション!H579+シミュレーション!I579+シミュレーション!Q579*12+シミュレーション!S579*12+シミュレーション!AP579+シミュレーション!AQ579)/A578</f>
        <v>0.21025191615277777</v>
      </c>
      <c r="G578" s="24">
        <f>(シミュレーション!L579+シミュレーション!M579+シミュレーション!Y579+シミュレーション!AM579+シミュレーション!AP579+シミュレーション!AR579)/A578</f>
        <v>0.25179291736111109</v>
      </c>
      <c r="I578" s="1">
        <v>576</v>
      </c>
      <c r="J578" s="1">
        <f>シミュレーション!E579</f>
        <v>78.587759999999989</v>
      </c>
      <c r="K578" s="1">
        <f>シミュレーション!F579</f>
        <v>108.57599999999999</v>
      </c>
    </row>
    <row r="579" spans="1:11">
      <c r="A579" s="1">
        <v>577</v>
      </c>
      <c r="B579" s="1">
        <f>シミュレーション!A580-シミュレーション!H580-シミュレーション!I580-シミュレーション!Q580*12-シミュレーション!S580*12-シミュレーション!AP580-シミュレーション!AQ580</f>
        <v>455.73321629600002</v>
      </c>
      <c r="C579" s="1">
        <f>シミュレーション!A580-シミュレーション!L580-シミュレーション!M580-シミュレーション!Y580-シミュレーション!AM580-シミュレーション!AP580-シミュレーション!AR580</f>
        <v>431.80559959999994</v>
      </c>
      <c r="E579" s="1">
        <v>577</v>
      </c>
      <c r="F579" s="24">
        <f>(シミュレーション!H580+シミュレーション!I580+シミュレーション!Q580*12+シミュレーション!S580*12+シミュレーション!AP580+シミュレーション!AQ580)/A579</f>
        <v>0.21016773605545927</v>
      </c>
      <c r="G579" s="24">
        <f>(シミュレーション!L580+シミュレーション!M580+シミュレーション!Y580+シミュレーション!AM580+シミュレーション!AP580+シミュレーション!AR580)/A579</f>
        <v>0.2516367424610052</v>
      </c>
      <c r="I579" s="1">
        <v>577</v>
      </c>
      <c r="J579" s="1">
        <f>シミュレーション!E580</f>
        <v>78.587759999999989</v>
      </c>
      <c r="K579" s="1">
        <f>シミュレーション!F580</f>
        <v>108.57599999999999</v>
      </c>
    </row>
    <row r="580" spans="1:11">
      <c r="A580" s="1">
        <v>578</v>
      </c>
      <c r="B580" s="1">
        <f>シミュレーション!A581-シミュレーション!H581-シミュレーション!I581-シミュレーション!Q581*12-シミュレーション!S581*12-シミュレーション!AP581-シミュレーション!AQ581</f>
        <v>456.57153629600015</v>
      </c>
      <c r="C580" s="1">
        <f>シミュレーション!A581-シミュレーション!L581-シミュレーション!M581-シミュレーション!Y581-シミュレーション!AM581-シミュレーション!AP581-シミュレーション!AR581</f>
        <v>432.64391959999995</v>
      </c>
      <c r="E580" s="1">
        <v>578</v>
      </c>
      <c r="F580" s="24">
        <f>(シミュレーション!H581+シミュレーション!I581+シミュレーション!Q581*12+シミュレーション!S581*12+シミュレーション!AP581+シミュレーション!AQ581)/A580</f>
        <v>0.21008384723875431</v>
      </c>
      <c r="G580" s="24">
        <f>(シミュレーション!L581+シミュレーション!M581+シミュレーション!Y581+シミュレーション!AM581+シミュレーション!AP581+シミュレーション!AR581)/A580</f>
        <v>0.2514811079584775</v>
      </c>
      <c r="I580" s="1">
        <v>578</v>
      </c>
      <c r="J580" s="1">
        <f>シミュレーション!E581</f>
        <v>78.587759999999989</v>
      </c>
      <c r="K580" s="1">
        <f>シミュレーション!F581</f>
        <v>108.57599999999999</v>
      </c>
    </row>
    <row r="581" spans="1:11">
      <c r="A581" s="1">
        <v>579</v>
      </c>
      <c r="B581" s="1">
        <f>シミュレーション!A582-シミュレーション!H582-シミュレーション!I582-シミュレーション!Q582*12-シミュレーション!S582*12-シミュレーション!AP582-シミュレーション!AQ582</f>
        <v>457.40985629599999</v>
      </c>
      <c r="C581" s="1">
        <f>シミュレーション!A582-シミュレーション!L582-シミュレーション!M582-シミュレーション!Y582-シミュレーション!AM582-シミュレーション!AP582-シミュレーション!AR582</f>
        <v>433.48223959999996</v>
      </c>
      <c r="E581" s="1">
        <v>579</v>
      </c>
      <c r="F581" s="24">
        <f>(シミュレーション!H582+シミュレーション!I582+シミュレーション!Q582*12+シミュレーション!S582*12+シミュレーション!AP582+シミュレーション!AQ582)/A581</f>
        <v>0.21000024819343693</v>
      </c>
      <c r="G581" s="24">
        <f>(シミュレーション!L582+シミュレーション!M582+シミュレーション!Y582+シミュレーション!AM582+シミュレーション!AP582+シミュレーション!AR582)/A581</f>
        <v>0.25132601105354063</v>
      </c>
      <c r="I581" s="1">
        <v>579</v>
      </c>
      <c r="J581" s="1">
        <f>シミュレーション!E582</f>
        <v>78.587759999999989</v>
      </c>
      <c r="K581" s="1">
        <f>シミュレーション!F582</f>
        <v>108.57599999999999</v>
      </c>
    </row>
    <row r="582" spans="1:11">
      <c r="A582" s="1">
        <v>580</v>
      </c>
      <c r="B582" s="1">
        <f>シミュレーション!A583-シミュレーション!H583-シミュレーション!I583-シミュレーション!Q583*12-シミュレーション!S583*12-シミュレーション!AP583-シミュレーション!AQ583</f>
        <v>458.248176296</v>
      </c>
      <c r="C582" s="1">
        <f>シミュレーション!A583-シミュレーション!L583-シミュレーション!M583-シミュレーション!Y583-シミュレーション!AM583-シミュレーション!AP583-シミュレーション!AR583</f>
        <v>434.32055959999997</v>
      </c>
      <c r="E582" s="1">
        <v>580</v>
      </c>
      <c r="F582" s="24">
        <f>(シミュレーション!H583+シミュレーション!I583+シミュレーション!Q583*12+シミュレーション!S583*12+シミュレーション!AP583+シミュレーション!AQ583)/A582</f>
        <v>0.20991693742068965</v>
      </c>
      <c r="G582" s="24">
        <f>(シミュレーション!L583+シミュレーション!M583+シミュレーション!Y583+シミュレーション!AM583+シミュレーション!AP583+シミュレーション!AR583)/A582</f>
        <v>0.25117144896551724</v>
      </c>
      <c r="I582" s="1">
        <v>580</v>
      </c>
      <c r="J582" s="1">
        <f>シミュレーション!E583</f>
        <v>78.587759999999989</v>
      </c>
      <c r="K582" s="1">
        <f>シミュレーション!F583</f>
        <v>108.57599999999999</v>
      </c>
    </row>
    <row r="583" spans="1:11">
      <c r="A583" s="1">
        <v>581</v>
      </c>
      <c r="B583" s="1">
        <f>シミュレーション!A584-シミュレーション!H584-シミュレーション!I584-シミュレーション!Q584*12-シミュレーション!S584*12-シミュレーション!AP584-シミュレーション!AQ584</f>
        <v>459.08649629600012</v>
      </c>
      <c r="C583" s="1">
        <f>シミュレーション!A584-シミュレーション!L584-シミュレーション!M584-シミュレーション!Y584-シミュレーション!AM584-シミュレーション!AP584-シミュレーション!AR584</f>
        <v>435.15887960000003</v>
      </c>
      <c r="E583" s="1">
        <v>581</v>
      </c>
      <c r="F583" s="24">
        <f>(シミュレーション!H584+シミュレーション!I584+シミュレーション!Q584*12+シミュレーション!S584*12+シミュレーション!AP584+シミュレーション!AQ584)/A583</f>
        <v>0.20983391343201377</v>
      </c>
      <c r="G583" s="24">
        <f>(シミュレーション!L584+シミュレーション!M584+シミュレーション!Y584+シミュレーション!AM584+シミュレーション!AP584+シミュレーション!AR584)/A583</f>
        <v>0.25101741893287433</v>
      </c>
      <c r="I583" s="1">
        <v>581</v>
      </c>
      <c r="J583" s="1">
        <f>シミュレーション!E584</f>
        <v>78.587759999999989</v>
      </c>
      <c r="K583" s="1">
        <f>シミュレーション!F584</f>
        <v>108.57599999999999</v>
      </c>
    </row>
    <row r="584" spans="1:11">
      <c r="A584" s="1">
        <v>582</v>
      </c>
      <c r="B584" s="1">
        <f>シミュレーション!A585-シミュレーション!H585-シミュレーション!I585-シミュレーション!Q585*12-シミュレーション!S585*12-シミュレーション!AP585-シミュレーション!AQ585</f>
        <v>455.92235839999995</v>
      </c>
      <c r="C584" s="1">
        <f>シミュレーション!A585-シミュレーション!L585-シミュレーション!M585-シミュレーション!Y585-シミュレーション!AM585-シミュレーション!AP585-シミュレーション!AR585</f>
        <v>435.99719959999993</v>
      </c>
      <c r="E584" s="1">
        <v>582</v>
      </c>
      <c r="F584" s="24">
        <f>(シミュレーション!H585+シミュレーション!I585+シミュレーション!Q585*12+シミュレーション!S585*12+シミュレーション!AP585+シミュレーション!AQ585)/A584</f>
        <v>0.21662825017182133</v>
      </c>
      <c r="G584" s="24">
        <f>(シミュレーション!L585+シミュレーション!M585+シミュレーション!Y585+シミュレーション!AM585+シミュレーション!AP585+シミュレーション!AR585)/A584</f>
        <v>0.25086391821305842</v>
      </c>
      <c r="I584" s="1">
        <v>582</v>
      </c>
      <c r="J584" s="1">
        <f>シミュレーション!E585</f>
        <v>83.604000000000013</v>
      </c>
      <c r="K584" s="1">
        <f>シミュレーション!F585</f>
        <v>108.57599999999999</v>
      </c>
    </row>
    <row r="585" spans="1:11">
      <c r="A585" s="1">
        <v>583</v>
      </c>
      <c r="B585" s="1">
        <f>シミュレーション!A586-シミュレーション!H586-シミュレーション!I586-シミュレーション!Q586*12-シミュレーション!S586*12-シミュレーション!AP586-シミュレーション!AQ586</f>
        <v>456.76067840000002</v>
      </c>
      <c r="C585" s="1">
        <f>シミュレーション!A586-シミュレーション!L586-シミュレーション!M586-シミュレーション!Y586-シミュレーション!AM586-シミュレーション!AP586-シミュレーション!AR586</f>
        <v>436.83551959999994</v>
      </c>
      <c r="E585" s="1">
        <v>583</v>
      </c>
      <c r="F585" s="24">
        <f>(シミュレーション!H586+シミュレーション!I586+シミュレーション!Q586*12+シミュレーション!S586*12+シミュレーション!AP586+シミュレーション!AQ586)/A585</f>
        <v>0.21653399931389361</v>
      </c>
      <c r="G585" s="24">
        <f>(シミュレーション!L586+シミュレーション!M586+シミュレーション!Y586+シミュレーション!AM586+シミュレーション!AP586+シミュレーション!AR586)/A585</f>
        <v>0.25071094408233274</v>
      </c>
      <c r="I585" s="1">
        <v>583</v>
      </c>
      <c r="J585" s="1">
        <f>シミュレーション!E586</f>
        <v>83.604000000000013</v>
      </c>
      <c r="K585" s="1">
        <f>シミュレーション!F586</f>
        <v>108.57599999999999</v>
      </c>
    </row>
    <row r="586" spans="1:11">
      <c r="A586" s="1">
        <v>584</v>
      </c>
      <c r="B586" s="1">
        <f>シミュレーション!A587-シミュレーション!H587-シミュレーション!I587-シミュレーション!Q587*12-シミュレーション!S587*12-シミュレーション!AP587-シミュレーション!AQ587</f>
        <v>457.59899839999991</v>
      </c>
      <c r="C586" s="1">
        <f>シミュレーション!A587-シミュレーション!L587-シミュレーション!M587-シミュレーション!Y587-シミュレーション!AM587-シミュレーション!AP587-シミュレーション!AR587</f>
        <v>437.67383960000006</v>
      </c>
      <c r="E586" s="1">
        <v>584</v>
      </c>
      <c r="F586" s="24">
        <f>(シミュレーション!H587+シミュレーション!I587+シミュレーション!Q587*12+シミュレーション!S587*12+シミュレーション!AP587+シミュレーション!AQ587)/A586</f>
        <v>0.2164400712328767</v>
      </c>
      <c r="G586" s="24">
        <f>(シミュレーション!L587+シミュレーション!M587+シミュレーション!Y587+シミュレーション!AM587+シミュレーション!AP587+シミュレーション!AR587)/A586</f>
        <v>0.2505584938356164</v>
      </c>
      <c r="I586" s="1">
        <v>584</v>
      </c>
      <c r="J586" s="1">
        <f>シミュレーション!E587</f>
        <v>83.604000000000013</v>
      </c>
      <c r="K586" s="1">
        <f>シミュレーション!F587</f>
        <v>108.57599999999999</v>
      </c>
    </row>
    <row r="587" spans="1:11">
      <c r="A587" s="1">
        <v>585</v>
      </c>
      <c r="B587" s="1">
        <f>シミュレーション!A588-シミュレーション!H588-シミュレーション!I588-シミュレーション!Q588*12-シミュレーション!S588*12-シミュレーション!AP588-シミュレーション!AQ588</f>
        <v>458.43731839999992</v>
      </c>
      <c r="C587" s="1">
        <f>シミュレーション!A588-シミュレーション!L588-シミュレーション!M588-シミュレーション!Y588-シミュレーション!AM588-シミュレーション!AP588-シミュレーション!AR588</f>
        <v>438.5121595999999</v>
      </c>
      <c r="E587" s="1">
        <v>585</v>
      </c>
      <c r="F587" s="24">
        <f>(シミュレーション!H588+シミュレーション!I588+シミュレーション!Q588*12+シミュレーション!S588*12+シミュレーション!AP588+シミュレーション!AQ588)/A587</f>
        <v>0.21634646427350429</v>
      </c>
      <c r="G587" s="24">
        <f>(シミュレーション!L588+シミュレーション!M588+シミュレーション!Y588+シミュレーション!AM588+シミュレーション!AP588+シミュレーション!AR588)/A587</f>
        <v>0.25040656478632478</v>
      </c>
      <c r="I587" s="1">
        <v>585</v>
      </c>
      <c r="J587" s="1">
        <f>シミュレーション!E588</f>
        <v>83.604000000000013</v>
      </c>
      <c r="K587" s="1">
        <f>シミュレーション!F588</f>
        <v>108.57599999999999</v>
      </c>
    </row>
    <row r="588" spans="1:11">
      <c r="A588" s="1">
        <v>586</v>
      </c>
      <c r="B588" s="1">
        <f>シミュレーション!A589-シミュレーション!H589-シミュレーション!I589-シミュレーション!Q589*12-シミュレーション!S589*12-シミュレーション!AP589-シミュレーション!AQ589</f>
        <v>459.27563839999999</v>
      </c>
      <c r="C588" s="1">
        <f>シミュレーション!A589-シミュレーション!L589-シミュレーション!M589-シミュレーション!Y589-シミュレーション!AM589-シミュレーション!AP589-シミュレーション!AR589</f>
        <v>439.35047959999991</v>
      </c>
      <c r="E588" s="1">
        <v>586</v>
      </c>
      <c r="F588" s="24">
        <f>(シミュレーション!H589+シミュレーション!I589+シミュレーション!Q589*12+シミュレーション!S589*12+シミュレーション!AP589+シミュレーション!AQ589)/A588</f>
        <v>0.21625317679180889</v>
      </c>
      <c r="G588" s="24">
        <f>(シミュレーション!L589+シミュレーション!M589+シミュレーション!Y589+シミュレーション!AM589+シミュレーション!AP589+シミュレーション!AR589)/A588</f>
        <v>0.25025515426621164</v>
      </c>
      <c r="I588" s="1">
        <v>586</v>
      </c>
      <c r="J588" s="1">
        <f>シミュレーション!E589</f>
        <v>83.604000000000013</v>
      </c>
      <c r="K588" s="1">
        <f>シミュレーション!F589</f>
        <v>108.57599999999999</v>
      </c>
    </row>
    <row r="589" spans="1:11">
      <c r="A589" s="1">
        <v>587</v>
      </c>
      <c r="B589" s="1">
        <f>シミュレーション!A590-シミュレーション!H590-シミュレーション!I590-シミュレーション!Q590*12-シミュレーション!S590*12-シミュレーション!AP590-シミュレーション!AQ590</f>
        <v>460.11395839999989</v>
      </c>
      <c r="C589" s="1">
        <f>シミュレーション!A590-シミュレーション!L590-シミュレーション!M590-シミュレーション!Y590-シミュレーション!AM590-シミュレーション!AP590-シミュレーション!AR590</f>
        <v>440.18879960000004</v>
      </c>
      <c r="E589" s="1">
        <v>587</v>
      </c>
      <c r="F589" s="24">
        <f>(シミュレーション!H590+シミュレーション!I590+シミュレーション!Q590*12+シミュレーション!S590*12+シミュレーション!AP590+シミュレーション!AQ590)/A589</f>
        <v>0.21616020715502554</v>
      </c>
      <c r="G589" s="24">
        <f>(シミュレーション!L590+シミュレーション!M590+シミュレーション!Y590+シミュレーション!AM590+シミュレーション!AP590+シミュレーション!AR590)/A589</f>
        <v>0.25010425962521299</v>
      </c>
      <c r="I589" s="1">
        <v>587</v>
      </c>
      <c r="J589" s="1">
        <f>シミュレーション!E590</f>
        <v>83.604000000000013</v>
      </c>
      <c r="K589" s="1">
        <f>シミュレーション!F590</f>
        <v>108.57599999999999</v>
      </c>
    </row>
    <row r="590" spans="1:11">
      <c r="A590" s="1">
        <v>588</v>
      </c>
      <c r="B590" s="1">
        <f>シミュレーション!A591-シミュレーション!H591-シミュレーション!I591-シミュレーション!Q591*12-シミュレーション!S591*12-シミュレーション!AP591-シミュレーション!AQ591</f>
        <v>460.95227840000001</v>
      </c>
      <c r="C590" s="1">
        <f>シミュレーション!A591-シミュレーション!L591-シミュレーション!M591-シミュレーション!Y591-シミュレーション!AM591-シミュレーション!AP591-シミュレーション!AR591</f>
        <v>441.02711959999988</v>
      </c>
      <c r="E590" s="1">
        <v>588</v>
      </c>
      <c r="F590" s="24">
        <f>(シミュレーション!H591+シミュレーション!I591+シミュレーション!Q591*12+シミュレーション!S591*12+シミュレーション!AP591+シミュレーション!AQ591)/A590</f>
        <v>0.21606755374149658</v>
      </c>
      <c r="G590" s="24">
        <f>(シミュレーション!L591+シミュレーション!M591+シミュレーション!Y591+シミュレーション!AM591+シミュレーション!AP591+シミュレーション!AR591)/A590</f>
        <v>0.24995387823129253</v>
      </c>
      <c r="I590" s="1">
        <v>588</v>
      </c>
      <c r="J590" s="1">
        <f>シミュレーション!E591</f>
        <v>83.604000000000013</v>
      </c>
      <c r="K590" s="1">
        <f>シミュレーション!F591</f>
        <v>108.57599999999999</v>
      </c>
    </row>
    <row r="591" spans="1:11">
      <c r="A591" s="1">
        <v>589</v>
      </c>
      <c r="B591" s="1">
        <f>シミュレーション!A592-シミュレーション!H592-シミュレーション!I592-シミュレーション!Q592*12-シミュレーション!S592*12-シミュレーション!AP592-シミュレーション!AQ592</f>
        <v>461.79059840000002</v>
      </c>
      <c r="C591" s="1">
        <f>シミュレーション!A592-シミュレーション!L592-シミュレーション!M592-シミュレーション!Y592-シミュレーション!AM592-シミュレーション!AP592-シミュレーション!AR592</f>
        <v>441.8654396</v>
      </c>
      <c r="E591" s="1">
        <v>589</v>
      </c>
      <c r="F591" s="24">
        <f>(シミュレーション!H592+シミュレーション!I592+シミュレーション!Q592*12+シミュレーション!S592*12+シミュレーション!AP592+シミュレーション!AQ592)/A591</f>
        <v>0.21597521494057725</v>
      </c>
      <c r="G591" s="24">
        <f>(シミュレーション!L592+シミュレーション!M592+シミュレーション!Y592+シミュレーション!AM592+シミュレーション!AP592+シミュレーション!AR592)/A591</f>
        <v>0.24980400747028861</v>
      </c>
      <c r="I591" s="1">
        <v>589</v>
      </c>
      <c r="J591" s="1">
        <f>シミュレーション!E592</f>
        <v>83.604000000000013</v>
      </c>
      <c r="K591" s="1">
        <f>シミュレーション!F592</f>
        <v>108.57599999999999</v>
      </c>
    </row>
    <row r="592" spans="1:11">
      <c r="A592" s="1">
        <v>590</v>
      </c>
      <c r="B592" s="1">
        <f>シミュレーション!A593-シミュレーション!H593-シミュレーション!I593-シミュレーション!Q593*12-シミュレーション!S593*12-シミュレーション!AP593-シミュレーション!AQ593</f>
        <v>462.62891839999998</v>
      </c>
      <c r="C592" s="1">
        <f>シミュレーション!A593-シミュレーション!L593-シミュレーション!M593-シミュレーション!Y593-シミュレーション!AM593-シミュレーション!AP593-シミュレーション!AR593</f>
        <v>442.70375960000001</v>
      </c>
      <c r="E592" s="1">
        <v>590</v>
      </c>
      <c r="F592" s="24">
        <f>(シミュレーション!H593+シミュレーション!I593+シミュレーション!Q593*12+シミュレーション!S593*12+シミュレーション!AP593+シミュレーション!AQ593)/A592</f>
        <v>0.21588318915254237</v>
      </c>
      <c r="G592" s="24">
        <f>(シミュレーション!L593+シミュレーション!M593+シミュレーション!Y593+シミュレーション!AM593+シミュレーション!AP593+シミュレーション!AR593)/A592</f>
        <v>0.24965464474576274</v>
      </c>
      <c r="I592" s="1">
        <v>590</v>
      </c>
      <c r="J592" s="1">
        <f>シミュレーション!E593</f>
        <v>83.604000000000013</v>
      </c>
      <c r="K592" s="1">
        <f>シミュレーション!F593</f>
        <v>108.57599999999999</v>
      </c>
    </row>
    <row r="593" spans="1:11">
      <c r="A593" s="1">
        <v>591</v>
      </c>
      <c r="B593" s="1">
        <f>シミュレーション!A594-シミュレーション!H594-シミュレーション!I594-シミュレーション!Q594*12-シミュレーション!S594*12-シミュレーション!AP594-シミュレーション!AQ594</f>
        <v>463.46723839999999</v>
      </c>
      <c r="C593" s="1">
        <f>シミュレーション!A594-シミュレーション!L594-シミュレーション!M594-シミュレーション!Y594-シミュレーション!AM594-シミュレーション!AP594-シミュレーション!AR594</f>
        <v>443.54207959999991</v>
      </c>
      <c r="E593" s="1">
        <v>591</v>
      </c>
      <c r="F593" s="24">
        <f>(シミュレーション!H594+シミュレーション!I594+シミュレーション!Q594*12+シミュレーション!S594*12+シミュレーション!AP594+シミュレーション!AQ594)/A593</f>
        <v>0.21579147478849409</v>
      </c>
      <c r="G593" s="24">
        <f>(シミュレーション!L594+シミュレーション!M594+シミュレーション!Y594+シミュレーション!AM594+シミュレーション!AP594+シミュレーション!AR594)/A593</f>
        <v>0.24950578747884941</v>
      </c>
      <c r="I593" s="1">
        <v>591</v>
      </c>
      <c r="J593" s="1">
        <f>シミュレーション!E594</f>
        <v>83.604000000000013</v>
      </c>
      <c r="K593" s="1">
        <f>シミュレーション!F594</f>
        <v>108.57599999999999</v>
      </c>
    </row>
    <row r="594" spans="1:11">
      <c r="A594" s="1">
        <v>592</v>
      </c>
      <c r="B594" s="1">
        <f>シミュレーション!A595-シミュレーション!H595-シミュレーション!I595-シミュレーション!Q595*12-シミュレーション!S595*12-シミュレーション!AP595-シミュレーション!AQ595</f>
        <v>464.3055584</v>
      </c>
      <c r="C594" s="1">
        <f>シミュレーション!A595-シミュレーション!L595-シミュレーション!M595-シミュレーション!Y595-シミュレーション!AM595-シミュレーション!AP595-シミュレーション!AR595</f>
        <v>444.38039959999998</v>
      </c>
      <c r="E594" s="1">
        <v>592</v>
      </c>
      <c r="F594" s="24">
        <f>(シミュレーション!H595+シミュレーション!I595+シミュレーション!Q595*12+シミュレーション!S595*12+シミュレーション!AP595+シミュレーション!AQ595)/A594</f>
        <v>0.21570007027027027</v>
      </c>
      <c r="G594" s="24">
        <f>(シミュレーション!L595+シミュレーション!M595+シミュレーション!Y595+シミュレーション!AM595+シミュレーション!AP595+シミュレーション!AR595)/A594</f>
        <v>0.2493574331081081</v>
      </c>
      <c r="I594" s="1">
        <v>592</v>
      </c>
      <c r="J594" s="1">
        <f>シミュレーション!E595</f>
        <v>83.604000000000013</v>
      </c>
      <c r="K594" s="1">
        <f>シミュレーション!F595</f>
        <v>108.57599999999999</v>
      </c>
    </row>
    <row r="595" spans="1:11">
      <c r="A595" s="1">
        <v>593</v>
      </c>
      <c r="B595" s="1">
        <f>シミュレーション!A596-シミュレーション!H596-シミュレーション!I596-シミュレーション!Q596*12-シミュレーション!S596*12-シミュレーション!AP596-シミュレーション!AQ596</f>
        <v>465.14387840000001</v>
      </c>
      <c r="C595" s="1">
        <f>シミュレーション!A596-シミュレーション!L596-シミュレーション!M596-シミュレーション!Y596-シミュレーション!AM596-シミュレーション!AP596-シミュレーション!AR596</f>
        <v>445.21871959999999</v>
      </c>
      <c r="E595" s="1">
        <v>593</v>
      </c>
      <c r="F595" s="24">
        <f>(シミュレーション!H596+シミュレーション!I596+シミュレーション!Q596*12+シミュレーション!S596*12+シミュレーション!AP596+シミュレーション!AQ596)/A595</f>
        <v>0.21560897403035412</v>
      </c>
      <c r="G595" s="24">
        <f>(シミュレーション!L596+シミュレーション!M596+シミュレーション!Y596+シミュレーション!AM596+シミュレーション!AP596+シミュレーション!AR596)/A595</f>
        <v>0.24920957908937608</v>
      </c>
      <c r="I595" s="1">
        <v>593</v>
      </c>
      <c r="J595" s="1">
        <f>シミュレーション!E596</f>
        <v>83.604000000000013</v>
      </c>
      <c r="K595" s="1">
        <f>シミュレーション!F596</f>
        <v>108.57599999999999</v>
      </c>
    </row>
    <row r="596" spans="1:11">
      <c r="A596" s="1">
        <v>594</v>
      </c>
      <c r="B596" s="1">
        <f>シミュレーション!A597-シミュレーション!H597-シミュレーション!I597-シミュレーション!Q597*12-シミュレーション!S597*12-シミュレーション!AP597-シミュレーション!AQ597</f>
        <v>465.98219839999996</v>
      </c>
      <c r="C596" s="1">
        <f>シミュレーション!A597-シミュレーション!L597-シミュレーション!M597-シミュレーション!Y597-シミュレーション!AM597-シミュレーション!AP597-シミュレーション!AR597</f>
        <v>446.0570396</v>
      </c>
      <c r="E596" s="1">
        <v>594</v>
      </c>
      <c r="F596" s="24">
        <f>(シミュレーション!H597+シミュレーション!I597+シミュレーション!Q597*12+シミュレーション!S597*12+シミュレーション!AP597+シミュレーション!AQ597)/A596</f>
        <v>0.21551818451178453</v>
      </c>
      <c r="G596" s="24">
        <f>(シミュレーション!L597+シミュレーション!M597+シミュレーション!Y597+シミュレーション!AM597+シミュレーション!AP597+シミュレーション!AR597)/A596</f>
        <v>0.24906222289562291</v>
      </c>
      <c r="I596" s="1">
        <v>594</v>
      </c>
      <c r="J596" s="1">
        <f>シミュレーション!E597</f>
        <v>83.604000000000013</v>
      </c>
      <c r="K596" s="1">
        <f>シミュレーション!F597</f>
        <v>108.57599999999999</v>
      </c>
    </row>
    <row r="597" spans="1:11">
      <c r="A597" s="1">
        <v>595</v>
      </c>
      <c r="B597" s="1">
        <f>シミュレーション!A598-シミュレーション!H598-シミュレーション!I598-シミュレーション!Q598*12-シミュレーション!S598*12-シミュレーション!AP598-シミュレーション!AQ598</f>
        <v>466.82051839999997</v>
      </c>
      <c r="C597" s="1">
        <f>シミュレーション!A598-シミュレーション!L598-シミュレーション!M598-シミュレーション!Y598-シミュレーション!AM598-シミュレーション!AP598-シミュレーション!AR598</f>
        <v>446.89535960000001</v>
      </c>
      <c r="E597" s="1">
        <v>595</v>
      </c>
      <c r="F597" s="24">
        <f>(シミュレーション!H598+シミュレーション!I598+シミュレーション!Q598*12+シミュレーション!S598*12+シミュレーション!AP598+シミュレーション!AQ598)/A597</f>
        <v>0.21542770016806717</v>
      </c>
      <c r="G597" s="24">
        <f>(シミュレーション!L598+シミュレーション!M598+シミュレーション!Y598+シミュレーション!AM598+シミュレーション!AP598+シミュレーション!AR598)/A597</f>
        <v>0.24891536201680672</v>
      </c>
      <c r="I597" s="1">
        <v>595</v>
      </c>
      <c r="J597" s="1">
        <f>シミュレーション!E598</f>
        <v>83.604000000000013</v>
      </c>
      <c r="K597" s="1">
        <f>シミュレーション!F598</f>
        <v>108.57599999999999</v>
      </c>
    </row>
    <row r="598" spans="1:11">
      <c r="A598" s="1">
        <v>596</v>
      </c>
      <c r="B598" s="1">
        <f>シミュレーション!A599-シミュレーション!H599-シミュレーション!I599-シミュレーション!Q599*12-シミュレーション!S599*12-シミュレーション!AP599-シミュレーション!AQ599</f>
        <v>467.65883839999998</v>
      </c>
      <c r="C598" s="1">
        <f>シミュレーション!A599-シミュレーション!L599-シミュレーション!M599-シミュレーション!Y599-シミュレーション!AM599-シミュレーション!AP599-シミュレーション!AR599</f>
        <v>447.73367959999996</v>
      </c>
      <c r="E598" s="1">
        <v>596</v>
      </c>
      <c r="F598" s="24">
        <f>(シミュレーション!H599+シミュレーション!I599+シミュレーション!Q599*12+シミュレーション!S599*12+シミュレーション!AP599+シミュレーション!AQ599)/A598</f>
        <v>0.2153375194630873</v>
      </c>
      <c r="G598" s="24">
        <f>(シミュレーション!L599+シミュレーション!M599+シミュレーション!Y599+シミュレーション!AM599+シミュレーション!AP599+シミュレーション!AR599)/A598</f>
        <v>0.24876899395973151</v>
      </c>
      <c r="I598" s="1">
        <v>596</v>
      </c>
      <c r="J598" s="1">
        <f>シミュレーション!E599</f>
        <v>83.604000000000013</v>
      </c>
      <c r="K598" s="1">
        <f>シミュレーション!F599</f>
        <v>108.57599999999999</v>
      </c>
    </row>
    <row r="599" spans="1:11">
      <c r="A599" s="1">
        <v>597</v>
      </c>
      <c r="B599" s="1">
        <f>シミュレーション!A600-シミュレーション!H600-シミュレーション!I600-シミュレーション!Q600*12-シミュレーション!S600*12-シミュレーション!AP600-シミュレーション!AQ600</f>
        <v>468.49715839999993</v>
      </c>
      <c r="C599" s="1">
        <f>シミュレーション!A600-シミュレーション!L600-シミュレーション!M600-シミュレーション!Y600-シミュレーション!AM600-シミュレーション!AP600-シミュレーション!AR600</f>
        <v>448.57199959999997</v>
      </c>
      <c r="E599" s="1">
        <v>597</v>
      </c>
      <c r="F599" s="24">
        <f>(シミュレーション!H600+シミュレーション!I600+シミュレーション!Q600*12+シミュレーション!S600*12+シミュレーション!AP600+シミュレーション!AQ600)/A599</f>
        <v>0.21524764087102174</v>
      </c>
      <c r="G599" s="24">
        <f>(シミュレーション!L600+シミュレーション!M600+シミュレーション!Y600+シミュレーション!AM600+シミュレーション!AP600+シミュレーション!AR600)/A599</f>
        <v>0.2486231162479062</v>
      </c>
      <c r="I599" s="1">
        <v>597</v>
      </c>
      <c r="J599" s="1">
        <f>シミュレーション!E600</f>
        <v>83.604000000000013</v>
      </c>
      <c r="K599" s="1">
        <f>シミュレーション!F600</f>
        <v>108.57599999999999</v>
      </c>
    </row>
    <row r="600" spans="1:11">
      <c r="A600" s="1">
        <v>598</v>
      </c>
      <c r="B600" s="1">
        <f>シミュレーション!A601-シミュレーション!H601-シミュレーション!I601-シミュレーション!Q601*12-シミュレーション!S601*12-シミュレーション!AP601-シミュレーション!AQ601</f>
        <v>469.33547839999994</v>
      </c>
      <c r="C600" s="1">
        <f>シミュレーション!A601-シミュレーション!L601-シミュレーション!M601-シミュレーション!Y601-シミュレーション!AM601-シミュレーション!AP601-シミュレーション!AR601</f>
        <v>449.41031959999998</v>
      </c>
      <c r="E600" s="1">
        <v>598</v>
      </c>
      <c r="F600" s="24">
        <f>(シミュレーション!H601+シミュレーション!I601+シミュレーション!Q601*12+シミュレーション!S601*12+シミュレーション!AP601+シミュレーション!AQ601)/A600</f>
        <v>0.21515806287625419</v>
      </c>
      <c r="G600" s="24">
        <f>(シミュレーション!L601+シミュレーション!M601+シミュレーション!Y601+シミュレーション!AM601+シミュレーション!AP601+シミュレーション!AR601)/A600</f>
        <v>0.24847772642140473</v>
      </c>
      <c r="I600" s="1">
        <v>598</v>
      </c>
      <c r="J600" s="1">
        <f>シミュレーション!E601</f>
        <v>83.604000000000013</v>
      </c>
      <c r="K600" s="1">
        <f>シミュレーション!F601</f>
        <v>108.57599999999999</v>
      </c>
    </row>
    <row r="601" spans="1:11">
      <c r="A601" s="1">
        <v>599</v>
      </c>
      <c r="B601" s="1">
        <f>シミュレーション!A602-シミュレーション!H602-シミュレーション!I602-シミュレーション!Q602*12-シミュレーション!S602*12-シミュレーション!AP602-シミュレーション!AQ602</f>
        <v>470.17379839999995</v>
      </c>
      <c r="C601" s="1">
        <f>シミュレーション!A602-シミュレーション!L602-シミュレーション!M602-シミュレーション!Y602-シミュレーション!AM602-シミュレーション!AP602-シミュレーション!AR602</f>
        <v>450.24863959999993</v>
      </c>
      <c r="E601" s="1">
        <v>599</v>
      </c>
      <c r="F601" s="24">
        <f>(シミュレーション!H602+シミュレーション!I602+シミュレーション!Q602*12+シミュレーション!S602*12+シミュレーション!AP602+シミュレーション!AQ602)/A601</f>
        <v>0.2150687839732888</v>
      </c>
      <c r="G601" s="24">
        <f>(シミュレーション!L602+シミュレーション!M602+シミュレーション!Y602+シミュレーション!AM602+シミュレーション!AP602+シミュレーション!AR602)/A601</f>
        <v>0.24833282203672791</v>
      </c>
      <c r="I601" s="1">
        <v>599</v>
      </c>
      <c r="J601" s="1">
        <f>シミュレーション!E602</f>
        <v>83.604000000000013</v>
      </c>
      <c r="K601" s="1">
        <f>シミュレーション!F602</f>
        <v>108.57599999999999</v>
      </c>
    </row>
    <row r="602" spans="1:11">
      <c r="A602" s="1">
        <v>600</v>
      </c>
      <c r="B602" s="1">
        <f>シミュレーション!A603-シミュレーション!H603-シミュレーション!I603-シミュレーション!Q603*12-シミュレーション!S603*12-シミュレーション!AP603-シミュレーション!AQ603</f>
        <v>471.01211839999996</v>
      </c>
      <c r="C602" s="1">
        <f>シミュレーション!A603-シミュレーション!L603-シミュレーション!M603-シミュレーション!Y603-シミュレーション!AM603-シミュレーション!AP603-シミュレーション!AR603</f>
        <v>451.08695960000006</v>
      </c>
      <c r="E602" s="1">
        <v>600</v>
      </c>
      <c r="F602" s="24">
        <f>(シミュレーション!H603+シミュレーション!I603+シミュレーション!Q603*12+シミュレーション!S603*12+シミュレーション!AP603+シミュレーション!AQ603)/A602</f>
        <v>0.21497980266666664</v>
      </c>
      <c r="G602" s="24">
        <f>(シミュレーション!L603+シミュレーション!M603+シミュレーション!Y603+シミュレーション!AM603+シミュレーション!AP603+シミュレーション!AR603)/A602</f>
        <v>0.24818840066666667</v>
      </c>
      <c r="I602" s="1">
        <v>600</v>
      </c>
      <c r="J602" s="1">
        <f>シミュレーション!E603</f>
        <v>83.604000000000013</v>
      </c>
      <c r="K602" s="1">
        <f>シミュレーション!F603</f>
        <v>108.57599999999999</v>
      </c>
    </row>
    <row r="603" spans="1:11">
      <c r="A603" s="1">
        <v>601</v>
      </c>
      <c r="B603" s="1">
        <f>シミュレーション!A604-シミュレーション!H604-シミュレーション!I604-シミュレーション!Q604*12-シミュレーション!S604*12-シミュレーション!AP604-シミュレーション!AQ604</f>
        <v>471.85043839999992</v>
      </c>
      <c r="C603" s="1">
        <f>シミュレーション!A604-シミュレーション!L604-シミュレーション!M604-シミュレーション!Y604-シミュレーション!AM604-シミュレーション!AP604-シミュレーション!AR604</f>
        <v>451.92527959999995</v>
      </c>
      <c r="E603" s="1">
        <v>601</v>
      </c>
      <c r="F603" s="24">
        <f>(シミュレーション!H604+シミュレーション!I604+シミュレーション!Q604*12+シミュレーション!S604*12+シミュレーション!AP604+シミュレーション!AQ604)/A603</f>
        <v>0.21489111747088185</v>
      </c>
      <c r="G603" s="24">
        <f>(シミュレーション!L604+シミュレーション!M604+シミュレーション!Y604+シミュレーション!AM604+シミュレーション!AP604+シミュレーション!AR604)/A603</f>
        <v>0.24804445990016638</v>
      </c>
      <c r="I603" s="1">
        <v>601</v>
      </c>
      <c r="J603" s="1">
        <f>シミュレーション!E604</f>
        <v>83.604000000000013</v>
      </c>
      <c r="K603" s="1">
        <f>シミュレーション!F604</f>
        <v>108.57599999999999</v>
      </c>
    </row>
    <row r="604" spans="1:11">
      <c r="A604" s="1">
        <v>602</v>
      </c>
      <c r="B604" s="1">
        <f>シミュレーション!A605-シミュレーション!H605-シミュレーション!I605-シミュレーション!Q605*12-シミュレーション!S605*12-シミュレーション!AP605-シミュレーション!AQ605</f>
        <v>472.68875839999993</v>
      </c>
      <c r="C604" s="1">
        <f>シミュレーション!A605-シミュレーション!L605-シミュレーション!M605-シミュレーション!Y605-シミュレーション!AM605-シミュレーション!AP605-シミュレーション!AR605</f>
        <v>452.76359959999991</v>
      </c>
      <c r="E604" s="1">
        <v>602</v>
      </c>
      <c r="F604" s="24">
        <f>(シミュレーション!H605+シミュレーション!I605+シミュレーション!Q605*12+シミュレーション!S605*12+シミュレーション!AP605+シミュレーション!AQ605)/A604</f>
        <v>0.21480272691029897</v>
      </c>
      <c r="G604" s="24">
        <f>(シミュレーション!L605+シミュレーション!M605+シミュレーション!Y605+シミュレーション!AM605+シミュレーション!AP605+シミュレーション!AR605)/A604</f>
        <v>0.2479009973421927</v>
      </c>
      <c r="I604" s="1">
        <v>602</v>
      </c>
      <c r="J604" s="1">
        <f>シミュレーション!E605</f>
        <v>83.604000000000013</v>
      </c>
      <c r="K604" s="1">
        <f>シミュレーション!F605</f>
        <v>108.57599999999999</v>
      </c>
    </row>
    <row r="605" spans="1:11">
      <c r="A605" s="1">
        <v>603</v>
      </c>
      <c r="B605" s="1">
        <f>シミュレーション!A606-シミュレーション!H606-シミュレーション!I606-シミュレーション!Q606*12-シミュレーション!S606*12-シミュレーション!AP606-シミュレーション!AQ606</f>
        <v>473.52707840000005</v>
      </c>
      <c r="C605" s="1">
        <f>シミュレーション!A606-シミュレーション!L606-シミュレーション!M606-シミュレーション!Y606-シミュレーション!AM606-シミュレーション!AP606-シミュレーション!AR606</f>
        <v>453.60191960000003</v>
      </c>
      <c r="E605" s="1">
        <v>603</v>
      </c>
      <c r="F605" s="24">
        <f>(シミュレーション!H606+シミュレーション!I606+シミュレーション!Q606*12+シミュレーション!S606*12+シミュレーション!AP606+シミュレーション!AQ606)/A605</f>
        <v>0.21471462951907133</v>
      </c>
      <c r="G605" s="24">
        <f>(シミュレーション!L606+シミュレーション!M606+シミュレーション!Y606+シミュレーション!AM606+シミュレーション!AP606+シミュレーション!AR606)/A605</f>
        <v>0.24775801061359867</v>
      </c>
      <c r="I605" s="1">
        <v>603</v>
      </c>
      <c r="J605" s="1">
        <f>シミュレーション!E606</f>
        <v>83.604000000000013</v>
      </c>
      <c r="K605" s="1">
        <f>シミュレーション!F606</f>
        <v>108.57599999999999</v>
      </c>
    </row>
    <row r="606" spans="1:11">
      <c r="A606" s="1">
        <v>604</v>
      </c>
      <c r="B606" s="1">
        <f>シミュレーション!A607-シミュレーション!H607-シミュレーション!I607-シミュレーション!Q607*12-シミュレーション!S607*12-シミュレーション!AP607-シミュレーション!AQ607</f>
        <v>474.36539839999989</v>
      </c>
      <c r="C606" s="1">
        <f>シミュレーション!A607-シミュレーション!L607-シミュレーション!M607-シミュレーション!Y607-シミュレーション!AM607-シミュレーション!AP607-シミュレーション!AR607</f>
        <v>454.44023959999993</v>
      </c>
      <c r="E606" s="1">
        <v>604</v>
      </c>
      <c r="F606" s="24">
        <f>(シミュレーション!H607+シミュレーション!I607+シミュレーション!Q607*12+シミュレーション!S607*12+シミュレーション!AP607+シミュレーション!AQ607)/A606</f>
        <v>0.21462682384105961</v>
      </c>
      <c r="G606" s="24">
        <f>(シミュレーション!L607+シミュレーション!M607+シミュレーション!Y607+シミュレーション!AM607+シミュレーション!AP607+シミュレーション!AR607)/A606</f>
        <v>0.24761549735099339</v>
      </c>
      <c r="I606" s="1">
        <v>604</v>
      </c>
      <c r="J606" s="1">
        <f>シミュレーション!E607</f>
        <v>83.604000000000013</v>
      </c>
      <c r="K606" s="1">
        <f>シミュレーション!F607</f>
        <v>108.57599999999999</v>
      </c>
    </row>
    <row r="607" spans="1:11">
      <c r="A607" s="1">
        <v>605</v>
      </c>
      <c r="B607" s="1">
        <f>シミュレーション!A608-シミュレーション!H608-シミュレーション!I608-シミュレーション!Q608*12-シミュレーション!S608*12-シミュレーション!AP608-シミュレーション!AQ608</f>
        <v>475.20371840000001</v>
      </c>
      <c r="C607" s="1">
        <f>シミュレーション!A608-シミュレーション!L608-シミュレーション!M608-シミュレーション!Y608-シミュレーション!AM608-シミュレーション!AP608-シミュレーション!AR608</f>
        <v>455.27855959999994</v>
      </c>
      <c r="E607" s="1">
        <v>605</v>
      </c>
      <c r="F607" s="24">
        <f>(シミュレーション!H608+シミュレーション!I608+シミュレーション!Q608*12+シミュレーション!S608*12+シミュレーション!AP608+シミュレーション!AQ608)/A607</f>
        <v>0.21453930842975205</v>
      </c>
      <c r="G607" s="24">
        <f>(シミュレーション!L608+シミュレーション!M608+シミュレーション!Y608+シミュレーション!AM608+シミュレーション!AP608+シミュレーション!AR608)/A607</f>
        <v>0.24747345520661157</v>
      </c>
      <c r="I607" s="1">
        <v>605</v>
      </c>
      <c r="J607" s="1">
        <f>シミュレーション!E608</f>
        <v>83.604000000000013</v>
      </c>
      <c r="K607" s="1">
        <f>シミュレーション!F608</f>
        <v>108.57599999999999</v>
      </c>
    </row>
    <row r="608" spans="1:11">
      <c r="A608" s="1">
        <v>606</v>
      </c>
      <c r="B608" s="1">
        <f>シミュレーション!A609-シミュレーション!H609-シミュレーション!I609-シミュレーション!Q609*12-シミュレーション!S609*12-シミュレーション!AP609-シミュレーション!AQ609</f>
        <v>476.04203840000002</v>
      </c>
      <c r="C608" s="1">
        <f>シミュレーション!A609-シミュレーション!L609-シミュレーション!M609-シミュレーション!Y609-シミュレーション!AM609-シミュレーション!AP609-シミュレーション!AR609</f>
        <v>456.1168796</v>
      </c>
      <c r="E608" s="1">
        <v>606</v>
      </c>
      <c r="F608" s="24">
        <f>(シミュレーション!H609+シミュレーション!I609+シミュレーション!Q609*12+シミュレーション!S609*12+シミュレーション!AP609+シミュレーション!AQ609)/A608</f>
        <v>0.21445208184818487</v>
      </c>
      <c r="G608" s="24">
        <f>(シミュレーション!L609+シミュレーション!M609+シミュレーション!Y609+シミュレーション!AM609+シミュレーション!AP609+シミュレーション!AR609)/A608</f>
        <v>0.2473318818481848</v>
      </c>
      <c r="I608" s="1">
        <v>606</v>
      </c>
      <c r="J608" s="1">
        <f>シミュレーション!E609</f>
        <v>83.604000000000013</v>
      </c>
      <c r="K608" s="1">
        <f>シミュレーション!F609</f>
        <v>108.57599999999999</v>
      </c>
    </row>
    <row r="609" spans="1:11">
      <c r="A609" s="1">
        <v>607</v>
      </c>
      <c r="B609" s="1">
        <f>シミュレーション!A610-シミュレーション!H610-シミュレーション!I610-シミュレーション!Q610*12-シミュレーション!S610*12-シミュレーション!AP610-シミュレーション!AQ610</f>
        <v>476.88035839999992</v>
      </c>
      <c r="C609" s="1">
        <f>シミュレーション!A610-シミュレーション!L610-シミュレーション!M610-シミュレーション!Y610-シミュレーション!AM610-シミュレーション!AP610-シミュレーション!AR610</f>
        <v>456.9551995999999</v>
      </c>
      <c r="E609" s="1">
        <v>607</v>
      </c>
      <c r="F609" s="24">
        <f>(シミュレーション!H610+シミュレーション!I610+シミュレーション!Q610*12+シミュレーション!S610*12+シミュレーション!AP610+シミュレーション!AQ610)/A609</f>
        <v>0.21436514266886325</v>
      </c>
      <c r="G609" s="24">
        <f>(シミュレーション!L610+シミュレーション!M610+シミュレーション!Y610+シミュレーション!AM610+シミュレーション!AP610+シミュレーション!AR610)/A609</f>
        <v>0.24719077495881386</v>
      </c>
      <c r="I609" s="1">
        <v>607</v>
      </c>
      <c r="J609" s="1">
        <f>シミュレーション!E610</f>
        <v>83.604000000000013</v>
      </c>
      <c r="K609" s="1">
        <f>シミュレーション!F610</f>
        <v>108.57599999999999</v>
      </c>
    </row>
    <row r="610" spans="1:11">
      <c r="A610" s="1">
        <v>608</v>
      </c>
      <c r="B610" s="1">
        <f>シミュレーション!A611-シミュレーション!H611-シミュレーション!I611-シミュレーション!Q611*12-シミュレーション!S611*12-シミュレーション!AP611-シミュレーション!AQ611</f>
        <v>477.71867839999999</v>
      </c>
      <c r="C610" s="1">
        <f>シミュレーション!A611-シミュレーション!L611-シミュレーション!M611-シミュレーション!Y611-シミュレーション!AM611-シミュレーション!AP611-シミュレーション!AR611</f>
        <v>457.79351959999991</v>
      </c>
      <c r="E610" s="1">
        <v>608</v>
      </c>
      <c r="F610" s="24">
        <f>(シミュレーション!H611+シミュレーション!I611+シミュレーション!Q611*12+シミュレーション!S611*12+シミュレーション!AP611+シミュレーション!AQ611)/A610</f>
        <v>0.21427848947368419</v>
      </c>
      <c r="G610" s="24">
        <f>(シミュレーション!L611+シミュレーション!M611+シミュレーション!Y611+シミュレーション!AM611+シミュレーション!AP611+シミュレーション!AR611)/A610</f>
        <v>0.24705013223684211</v>
      </c>
      <c r="I610" s="1">
        <v>608</v>
      </c>
      <c r="J610" s="1">
        <f>シミュレーション!E611</f>
        <v>83.604000000000013</v>
      </c>
      <c r="K610" s="1">
        <f>シミュレーション!F611</f>
        <v>108.57599999999999</v>
      </c>
    </row>
    <row r="611" spans="1:11">
      <c r="A611" s="1">
        <v>609</v>
      </c>
      <c r="B611" s="1">
        <f>シミュレーション!A612-シミュレーション!H612-シミュレーション!I612-シミュレーション!Q612*12-シミュレーション!S612*12-シミュレーション!AP612-シミュレーション!AQ612</f>
        <v>478.5569984</v>
      </c>
      <c r="C611" s="1">
        <f>シミュレーション!A612-シミュレーション!L612-シミュレーション!M612-シミュレーション!Y612-シミュレーション!AM612-シミュレーション!AP612-シミュレーション!AR612</f>
        <v>458.63183960000003</v>
      </c>
      <c r="E611" s="1">
        <v>609</v>
      </c>
      <c r="F611" s="24">
        <f>(シミュレーション!H612+シミュレーション!I612+シミュレーション!Q612*12+シミュレーション!S612*12+シミュレーション!AP612+シミュレーション!AQ612)/A611</f>
        <v>0.21419212085385878</v>
      </c>
      <c r="G611" s="24">
        <f>(シミュレーション!L612+シミュレーション!M612+シミュレーション!Y612+シミュレーション!AM612+シミュレーション!AP612+シミュレーション!AR612)/A611</f>
        <v>0.24690995139573069</v>
      </c>
      <c r="I611" s="1">
        <v>609</v>
      </c>
      <c r="J611" s="1">
        <f>シミュレーション!E612</f>
        <v>83.604000000000013</v>
      </c>
      <c r="K611" s="1">
        <f>シミュレーション!F612</f>
        <v>108.57599999999999</v>
      </c>
    </row>
    <row r="612" spans="1:11">
      <c r="A612" s="1">
        <v>610</v>
      </c>
      <c r="B612" s="1">
        <f>シミュレーション!A613-シミュレーション!H613-シミュレーション!I613-シミュレーション!Q613*12-シミュレーション!S613*12-シミュレーション!AP613-シミュレーション!AQ613</f>
        <v>479.39531839999989</v>
      </c>
      <c r="C612" s="1">
        <f>シミュレーション!A613-シミュレーション!L613-シミュレーション!M613-シミュレーション!Y613-シミュレーション!AM613-シミュレーション!AP613-シミュレーション!AR613</f>
        <v>459.47015959999999</v>
      </c>
      <c r="E612" s="1">
        <v>610</v>
      </c>
      <c r="F612" s="24">
        <f>(シミュレーション!H613+シミュレーション!I613+シミュレーション!Q613*12+シミュレーション!S613*12+シミュレーション!AP613+シミュレーション!AQ613)/A612</f>
        <v>0.21410603540983605</v>
      </c>
      <c r="G612" s="24">
        <f>(シミュレーション!L613+シミュレーション!M613+シミュレーション!Y613+シミュレーション!AM613+シミュレーション!AP613+シミュレーション!AR613)/A612</f>
        <v>0.24677023016393446</v>
      </c>
      <c r="I612" s="1">
        <v>610</v>
      </c>
      <c r="J612" s="1">
        <f>シミュレーション!E613</f>
        <v>83.604000000000013</v>
      </c>
      <c r="K612" s="1">
        <f>シミュレーション!F613</f>
        <v>108.57599999999999</v>
      </c>
    </row>
    <row r="613" spans="1:11">
      <c r="A613" s="1">
        <v>611</v>
      </c>
      <c r="B613" s="1">
        <f>シミュレーション!A614-シミュレーション!H614-シミュレーション!I614-シミュレーション!Q614*12-シミュレーション!S614*12-シミュレーション!AP614-シミュレーション!AQ614</f>
        <v>480.23363839999996</v>
      </c>
      <c r="C613" s="1">
        <f>シミュレーション!A614-シミュレーション!L614-シミュレーション!M614-シミュレーション!Y614-シミュレーション!AM614-シミュレーション!AP614-シミュレーション!AR614</f>
        <v>460.30847959999988</v>
      </c>
      <c r="E613" s="1">
        <v>611</v>
      </c>
      <c r="F613" s="24">
        <f>(シミュレーション!H614+シミュレーション!I614+シミュレーション!Q614*12+シミュレーション!S614*12+シミュレーション!AP614+シミュレーション!AQ614)/A613</f>
        <v>0.2140202317512275</v>
      </c>
      <c r="G613" s="24">
        <f>(シミュレーション!L614+シミュレーション!M614+シミュレーション!Y614+シミュレーション!AM614+シミュレーション!AP614+シミュレーション!AR614)/A613</f>
        <v>0.24663096628477904</v>
      </c>
      <c r="I613" s="1">
        <v>611</v>
      </c>
      <c r="J613" s="1">
        <f>シミュレーション!E614</f>
        <v>83.604000000000013</v>
      </c>
      <c r="K613" s="1">
        <f>シミュレーション!F614</f>
        <v>108.57599999999999</v>
      </c>
    </row>
    <row r="614" spans="1:11">
      <c r="A614" s="1">
        <v>612</v>
      </c>
      <c r="B614" s="1">
        <f>シミュレーション!A615-シミュレーション!H615-シミュレーション!I615-シミュレーション!Q615*12-シミュレーション!S615*12-シミュレーション!AP615-シミュレーション!AQ615</f>
        <v>481.07195839999997</v>
      </c>
      <c r="C614" s="1">
        <f>シミュレーション!A615-シミュレーション!L615-シミュレーション!M615-シミュレーション!Y615-シミュレーション!AM615-シミュレーション!AP615-シミュレーション!AR615</f>
        <v>461.14679960000001</v>
      </c>
      <c r="E614" s="1">
        <v>612</v>
      </c>
      <c r="F614" s="24">
        <f>(シミュレーション!H615+シミュレーション!I615+シミュレーション!Q615*12+シミュレーション!S615*12+シミュレーション!AP615+シミュレーション!AQ615)/A614</f>
        <v>0.21393470849673202</v>
      </c>
      <c r="G614" s="24">
        <f>(シミュレーション!L615+シミュレーション!M615+シミュレーション!Y615+シミュレーション!AM615+シミュレーション!AP615+シミュレーション!AR615)/A614</f>
        <v>0.24649215751633985</v>
      </c>
      <c r="I614" s="1">
        <v>612</v>
      </c>
      <c r="J614" s="1">
        <f>シミュレーション!E615</f>
        <v>83.604000000000013</v>
      </c>
      <c r="K614" s="1">
        <f>シミュレーション!F615</f>
        <v>108.57599999999999</v>
      </c>
    </row>
    <row r="615" spans="1:11">
      <c r="A615" s="1">
        <v>613</v>
      </c>
      <c r="B615" s="1">
        <f>シミュレーション!A616-シミュレーション!H616-シミュレーション!I616-シミュレーション!Q616*12-シミュレーション!S616*12-シミュレーション!AP616-シミュレーション!AQ616</f>
        <v>481.91027839999998</v>
      </c>
      <c r="C615" s="1">
        <f>シミュレーション!A616-シミュレーション!L616-シミュレーション!M616-シミュレーション!Y616-シミュレーション!AM616-シミュレーション!AP616-シミュレーション!AR616</f>
        <v>461.98511960000002</v>
      </c>
      <c r="E615" s="1">
        <v>613</v>
      </c>
      <c r="F615" s="24">
        <f>(シミュレーション!H616+シミュレーション!I616+シミュレーション!Q616*12+シミュレーション!S616*12+シミュレーション!AP616+シミュレーション!AQ616)/A615</f>
        <v>0.21384946427406198</v>
      </c>
      <c r="G615" s="24">
        <f>(シミュレーション!L616+シミュレーション!M616+シミュレーション!Y616+シミュレーション!AM616+シミュレーション!AP616+シミュレーション!AR616)/A615</f>
        <v>0.2463538016313214</v>
      </c>
      <c r="I615" s="1">
        <v>613</v>
      </c>
      <c r="J615" s="1">
        <f>シミュレーション!E616</f>
        <v>83.604000000000013</v>
      </c>
      <c r="K615" s="1">
        <f>シミュレーション!F616</f>
        <v>108.57599999999999</v>
      </c>
    </row>
    <row r="616" spans="1:11">
      <c r="A616" s="1">
        <v>614</v>
      </c>
      <c r="B616" s="1">
        <f>シミュレーション!A617-シミュレーション!H617-シミュレーション!I617-シミュレーション!Q617*12-シミュレーション!S617*12-シミュレーション!AP617-シミュレーション!AQ617</f>
        <v>482.74859839999999</v>
      </c>
      <c r="C616" s="1">
        <f>シミュレーション!A617-シミュレーション!L617-シミュレーション!M617-シミュレーション!Y617-シミュレーション!AM617-シミュレーション!AP617-シミュレーション!AR617</f>
        <v>462.82343959999997</v>
      </c>
      <c r="E616" s="1">
        <v>614</v>
      </c>
      <c r="F616" s="24">
        <f>(シミュレーション!H617+シミュレーション!I617+シミュレーション!Q617*12+シミュレーション!S617*12+シミュレーション!AP617+シミュレーション!AQ617)/A616</f>
        <v>0.21376449771986972</v>
      </c>
      <c r="G616" s="24">
        <f>(シミュレーション!L617+シミュレーション!M617+シミュレーション!Y617+シミュレーション!AM617+シミュレーション!AP617+シミュレーション!AR617)/A616</f>
        <v>0.24621589641693811</v>
      </c>
      <c r="I616" s="1">
        <v>614</v>
      </c>
      <c r="J616" s="1">
        <f>シミュレーション!E617</f>
        <v>83.604000000000013</v>
      </c>
      <c r="K616" s="1">
        <f>シミュレーション!F617</f>
        <v>108.57599999999999</v>
      </c>
    </row>
    <row r="617" spans="1:11">
      <c r="A617" s="1">
        <v>615</v>
      </c>
      <c r="B617" s="1">
        <f>シミュレーション!A618-シミュレーション!H618-シミュレーション!I618-シミュレーション!Q618*12-シミュレーション!S618*12-シミュレーション!AP618-シミュレーション!AQ618</f>
        <v>483.58691839999994</v>
      </c>
      <c r="C617" s="1">
        <f>シミュレーション!A618-シミュレーション!L618-シミュレーション!M618-シミュレーション!Y618-シミュレーション!AM618-シミュレーション!AP618-シミュレーション!AR618</f>
        <v>463.66175959999998</v>
      </c>
      <c r="E617" s="1">
        <v>615</v>
      </c>
      <c r="F617" s="24">
        <f>(シミュレーション!H618+シミュレーション!I618+シミュレーション!Q618*12+シミュレーション!S618*12+シミュレーション!AP618+シミュレーション!AQ618)/A617</f>
        <v>0.2136798074796748</v>
      </c>
      <c r="G617" s="24">
        <f>(シミュレーション!L618+シミュレーション!M618+シミュレーション!Y618+シミュレーション!AM618+シミュレーション!AP618+シミュレーション!AR618)/A617</f>
        <v>0.24607843967479678</v>
      </c>
      <c r="I617" s="1">
        <v>615</v>
      </c>
      <c r="J617" s="1">
        <f>シミュレーション!E618</f>
        <v>83.604000000000013</v>
      </c>
      <c r="K617" s="1">
        <f>シミュレーション!F618</f>
        <v>108.57599999999999</v>
      </c>
    </row>
    <row r="618" spans="1:11">
      <c r="A618" s="1">
        <v>616</v>
      </c>
      <c r="B618" s="1">
        <f>シミュレーション!A619-シミュレーション!H619-シミュレーション!I619-シミュレーション!Q619*12-シミュレーション!S619*12-シミュレーション!AP619-シミュレーション!AQ619</f>
        <v>484.42523839999996</v>
      </c>
      <c r="C618" s="1">
        <f>シミュレーション!A619-シミュレーション!L619-シミュレーション!M619-シミュレーション!Y619-シミュレーション!AM619-シミュレーション!AP619-シミュレーション!AR619</f>
        <v>464.50007959999999</v>
      </c>
      <c r="E618" s="1">
        <v>616</v>
      </c>
      <c r="F618" s="24">
        <f>(シミュレーション!H619+シミュレーション!I619+シミュレーション!Q619*12+シミュレーション!S619*12+シミュレーション!AP619+シミュレーション!AQ619)/A618</f>
        <v>0.2135953922077922</v>
      </c>
      <c r="G618" s="24">
        <f>(シミュレーション!L619+シミュレーション!M619+シミュレーション!Y619+シミュレーション!AM619+シミュレーション!AP619+シミュレーション!AR619)/A618</f>
        <v>0.24594142922077925</v>
      </c>
      <c r="I618" s="1">
        <v>616</v>
      </c>
      <c r="J618" s="1">
        <f>シミュレーション!E619</f>
        <v>83.604000000000013</v>
      </c>
      <c r="K618" s="1">
        <f>シミュレーション!F619</f>
        <v>108.57599999999999</v>
      </c>
    </row>
    <row r="619" spans="1:11">
      <c r="A619" s="1">
        <v>617</v>
      </c>
      <c r="B619" s="1">
        <f>シミュレーション!A620-シミュレーション!H620-シミュレーション!I620-シミュレーション!Q620*12-シミュレーション!S620*12-シミュレーション!AP620-シミュレーション!AQ620</f>
        <v>485.26355839999997</v>
      </c>
      <c r="C619" s="1">
        <f>シミュレーション!A620-シミュレーション!L620-シミュレーション!M620-シミュレーション!Y620-シミュレーション!AM620-シミュレーション!AP620-シミュレーション!AR620</f>
        <v>465.33839959999995</v>
      </c>
      <c r="E619" s="1">
        <v>617</v>
      </c>
      <c r="F619" s="24">
        <f>(シミュレーション!H620+シミュレーション!I620+シミュレーション!Q620*12+シミュレーション!S620*12+シミュレーション!AP620+シミュレーション!AQ620)/A619</f>
        <v>0.21351125056726095</v>
      </c>
      <c r="G619" s="24">
        <f>(シミュレーション!L620+シミュレーション!M620+シミュレーション!Y620+シミュレーション!AM620+シミュレーション!AP620+シミュレーション!AR620)/A619</f>
        <v>0.24580486288492706</v>
      </c>
      <c r="I619" s="1">
        <v>617</v>
      </c>
      <c r="J619" s="1">
        <f>シミュレーション!E620</f>
        <v>83.604000000000013</v>
      </c>
      <c r="K619" s="1">
        <f>シミュレーション!F620</f>
        <v>108.57599999999999</v>
      </c>
    </row>
    <row r="620" spans="1:11">
      <c r="A620" s="1">
        <v>618</v>
      </c>
      <c r="B620" s="1">
        <f>シミュレーション!A621-シミュレーション!H621-シミュレーション!I621-シミュレーション!Q621*12-シミュレーション!S621*12-シミュレーション!AP621-シミュレーション!AQ621</f>
        <v>482.09942050399997</v>
      </c>
      <c r="C620" s="1">
        <f>シミュレーション!A621-シミュレーション!L621-シミュレーション!M621-シミュレーション!Y621-シミュレーション!AM621-シミュレーション!AP621-シミュレーション!AR621</f>
        <v>466.17671959999996</v>
      </c>
      <c r="E620" s="1">
        <v>618</v>
      </c>
      <c r="F620" s="24">
        <f>(シミュレーション!H621+シミュレーション!I621+シミュレーション!Q621*12+シミュレーション!S621*12+シミュレーション!AP621+シミュレーション!AQ621)/A620</f>
        <v>0.21990385031715212</v>
      </c>
      <c r="G620" s="24">
        <f>(シミュレーション!L621+シミュレーション!M621+シミュレーション!Y621+シミュレーション!AM621+シミュレーション!AP621+シミュレーション!AR621)/A620</f>
        <v>0.2456687385113269</v>
      </c>
      <c r="I620" s="1">
        <v>618</v>
      </c>
      <c r="J620" s="1">
        <f>シミュレーション!E621</f>
        <v>88.62024000000001</v>
      </c>
      <c r="K620" s="1">
        <f>シミュレーション!F621</f>
        <v>108.57599999999999</v>
      </c>
    </row>
    <row r="621" spans="1:11">
      <c r="A621" s="1">
        <v>619</v>
      </c>
      <c r="B621" s="1">
        <f>シミュレーション!A622-シミュレーション!H622-シミュレーション!I622-シミュレーション!Q622*12-シミュレーション!S622*12-シミュレーション!AP622-シミュレーション!AQ622</f>
        <v>482.93774050400003</v>
      </c>
      <c r="C621" s="1">
        <f>シミュレーション!A622-シミュレーション!L622-シミュレーション!M622-シミュレーション!Y622-シミュレーション!AM622-シミュレーション!AP622-シミュレーション!AR622</f>
        <v>467.01503959999997</v>
      </c>
      <c r="E621" s="1">
        <v>619</v>
      </c>
      <c r="F621" s="24">
        <f>(シミュレーション!H622+シミュレーション!I622+シミュレーション!Q622*12+シミュレーション!S622*12+シミュレーション!AP622+シミュレーション!AQ622)/A621</f>
        <v>0.21980978916962843</v>
      </c>
      <c r="G621" s="24">
        <f>(シミュレーション!L622+シミュレーション!M622+シミュレーション!Y622+シミュレーション!AM622+シミュレーション!AP622+シミュレーション!AR622)/A621</f>
        <v>0.24553305395799682</v>
      </c>
      <c r="I621" s="1">
        <v>619</v>
      </c>
      <c r="J621" s="1">
        <f>シミュレーション!E622</f>
        <v>88.62024000000001</v>
      </c>
      <c r="K621" s="1">
        <f>シミュレーション!F622</f>
        <v>108.57599999999999</v>
      </c>
    </row>
    <row r="622" spans="1:11">
      <c r="A622" s="1">
        <v>620</v>
      </c>
      <c r="B622" s="1">
        <f>シミュレーション!A623-シミュレーション!H623-シミュレーション!I623-シミュレーション!Q623*12-シミュレーション!S623*12-シミュレーション!AP623-シミュレーション!AQ623</f>
        <v>483.77606050400004</v>
      </c>
      <c r="C622" s="1">
        <f>シミュレーション!A623-シミュレーション!L623-シミュレーション!M623-シミュレーション!Y623-シミュレーション!AM623-シミュレーション!AP623-シミュレーション!AR623</f>
        <v>467.85335959999998</v>
      </c>
      <c r="E622" s="1">
        <v>620</v>
      </c>
      <c r="F622" s="24">
        <f>(シミュレーション!H623+シミュレーション!I623+シミュレーション!Q623*12+シミュレーション!S623*12+シミュレーション!AP623+シミュレーション!AQ623)/A622</f>
        <v>0.2197160314451613</v>
      </c>
      <c r="G622" s="24">
        <f>(シミュレーション!L623+シミュレーション!M623+シミュレーション!Y623+シミュレーション!AM623+シミュレーション!AP623+シミュレーション!AR623)/A622</f>
        <v>0.2453978070967742</v>
      </c>
      <c r="I622" s="1">
        <v>620</v>
      </c>
      <c r="J622" s="1">
        <f>シミュレーション!E623</f>
        <v>88.62024000000001</v>
      </c>
      <c r="K622" s="1">
        <f>シミュレーション!F623</f>
        <v>108.57599999999999</v>
      </c>
    </row>
    <row r="623" spans="1:11">
      <c r="A623" s="1">
        <v>621</v>
      </c>
      <c r="B623" s="1">
        <f>シミュレーション!A624-シミュレーション!H624-シミュレーション!I624-シミュレーション!Q624*12-シミュレーション!S624*12-シミュレーション!AP624-シミュレーション!AQ624</f>
        <v>484.61438050400005</v>
      </c>
      <c r="C623" s="1">
        <f>シミュレーション!A624-シミュレーション!L624-シミュレーション!M624-シミュレーション!Y624-シミュレーション!AM624-シミュレーション!AP624-シミュレーション!AR624</f>
        <v>468.69167959999993</v>
      </c>
      <c r="E623" s="1">
        <v>621</v>
      </c>
      <c r="F623" s="24">
        <f>(シミュレーション!H624+シミュレーション!I624+シミュレーション!Q624*12+シミュレーション!S624*12+シミュレーション!AP624+シミュレーション!AQ624)/A623</f>
        <v>0.2196225756779388</v>
      </c>
      <c r="G623" s="24">
        <f>(シミュレーション!L624+シミュレーション!M624+シミュレーション!Y624+シミュレーション!AM624+シミュレーション!AP624+シミュレーション!AR624)/A623</f>
        <v>0.24526299581320454</v>
      </c>
      <c r="I623" s="1">
        <v>621</v>
      </c>
      <c r="J623" s="1">
        <f>シミュレーション!E624</f>
        <v>88.62024000000001</v>
      </c>
      <c r="K623" s="1">
        <f>シミュレーション!F624</f>
        <v>108.57599999999999</v>
      </c>
    </row>
    <row r="624" spans="1:11">
      <c r="A624" s="1">
        <v>622</v>
      </c>
      <c r="B624" s="1">
        <f>シミュレーション!A625-シミュレーション!H625-シミュレーション!I625-シミュレーション!Q625*12-シミュレーション!S625*12-シミュレーション!AP625-シミュレーション!AQ625</f>
        <v>485.45270050400006</v>
      </c>
      <c r="C624" s="1">
        <f>シミュレーション!A625-シミュレーション!L625-シミュレーション!M625-シミュレーション!Y625-シミュレーション!AM625-シミュレーション!AP625-シミュレーション!AR625</f>
        <v>469.52999960000005</v>
      </c>
      <c r="E624" s="1">
        <v>622</v>
      </c>
      <c r="F624" s="24">
        <f>(シミュレーション!H625+シミュレーション!I625+シミュレーション!Q625*12+シミュレーション!S625*12+シミュレーション!AP625+シミュレーション!AQ625)/A624</f>
        <v>0.21952942041157555</v>
      </c>
      <c r="G624" s="24">
        <f>(シミュレーション!L625+シミュレーション!M625+シミュレーション!Y625+シミュレーション!AM625+シミュレーション!AP625+シミュレーション!AR625)/A624</f>
        <v>0.24512861800643088</v>
      </c>
      <c r="I624" s="1">
        <v>622</v>
      </c>
      <c r="J624" s="1">
        <f>シミュレーション!E625</f>
        <v>88.62024000000001</v>
      </c>
      <c r="K624" s="1">
        <f>シミュレーション!F625</f>
        <v>108.57599999999999</v>
      </c>
    </row>
    <row r="625" spans="1:11">
      <c r="A625" s="1">
        <v>623</v>
      </c>
      <c r="B625" s="1">
        <f>シミュレーション!A626-シミュレーション!H626-シミュレーション!I626-シミュレーション!Q626*12-シミュレーション!S626*12-シミュレーション!AP626-シミュレーション!AQ626</f>
        <v>486.29102050400002</v>
      </c>
      <c r="C625" s="1">
        <f>シミュレーション!A626-シミュレーション!L626-シミュレーション!M626-シミュレーション!Y626-シミュレーション!AM626-シミュレーション!AP626-シミュレーション!AR626</f>
        <v>470.36831960000006</v>
      </c>
      <c r="E625" s="1">
        <v>623</v>
      </c>
      <c r="F625" s="24">
        <f>(シミュレーション!H626+シミュレーション!I626+シミュレーション!Q626*12+シミュレーション!S626*12+シミュレーション!AP626+シミュレーション!AQ626)/A625</f>
        <v>0.2194365641990369</v>
      </c>
      <c r="G625" s="24">
        <f>(シミュレーション!L626+シミュレーション!M626+シミュレーション!Y626+シミュレーション!AM626+シミュレーション!AP626+シミュレーション!AR626)/A625</f>
        <v>0.24499467158908506</v>
      </c>
      <c r="I625" s="1">
        <v>623</v>
      </c>
      <c r="J625" s="1">
        <f>シミュレーション!E626</f>
        <v>88.62024000000001</v>
      </c>
      <c r="K625" s="1">
        <f>シミュレーション!F626</f>
        <v>108.57599999999999</v>
      </c>
    </row>
    <row r="626" spans="1:11">
      <c r="A626" s="1">
        <v>624</v>
      </c>
      <c r="B626" s="1">
        <f>シミュレーション!A627-シミュレーション!H627-シミュレーション!I627-シミュレーション!Q627*12-シミュレーション!S627*12-シミュレーション!AP627-シミュレーション!AQ627</f>
        <v>487.12934050400003</v>
      </c>
      <c r="C626" s="1">
        <f>シミュレーション!A627-シミュレーション!L627-シミュレーション!M627-シミュレーション!Y627-シミュレーション!AM627-シミュレーション!AP627-シミュレーション!AR627</f>
        <v>471.2066395999999</v>
      </c>
      <c r="E626" s="1">
        <v>624</v>
      </c>
      <c r="F626" s="24">
        <f>(シミュレーション!H627+シミュレーション!I627+シミュレーション!Q627*12+シミュレーション!S627*12+シミュレーション!AP627+シミュレーション!AQ627)/A626</f>
        <v>0.21934400560256412</v>
      </c>
      <c r="G626" s="24">
        <f>(シミュレーション!L627+シミュレーション!M627+シミュレーション!Y627+シミュレーション!AM627+シミュレーション!AP627+シミュレーション!AR627)/A626</f>
        <v>0.24486115448717952</v>
      </c>
      <c r="I626" s="1">
        <v>624</v>
      </c>
      <c r="J626" s="1">
        <f>シミュレーション!E627</f>
        <v>88.62024000000001</v>
      </c>
      <c r="K626" s="1">
        <f>シミュレーション!F627</f>
        <v>108.57599999999999</v>
      </c>
    </row>
    <row r="627" spans="1:11">
      <c r="A627" s="1">
        <v>625</v>
      </c>
      <c r="B627" s="1">
        <f>シミュレーション!A628-シミュレーション!H628-シミュレーション!I628-シミュレーション!Q628*12-シミュレーション!S628*12-シミュレーション!AP628-シミュレーション!AQ628</f>
        <v>487.96766050400004</v>
      </c>
      <c r="C627" s="1">
        <f>シミュレーション!A628-シミュレーション!L628-シミュレーション!M628-シミュレーション!Y628-シミュレーション!AM628-シミュレーション!AP628-シミュレーション!AR628</f>
        <v>472.04495960000003</v>
      </c>
      <c r="E627" s="1">
        <v>625</v>
      </c>
      <c r="F627" s="24">
        <f>(シミュレーション!H628+シミュレーション!I628+シミュレーション!Q628*12+シミュレーション!S628*12+シミュレーション!AP628+シミュレーション!AQ628)/A627</f>
        <v>0.2192517431936</v>
      </c>
      <c r="G627" s="24">
        <f>(シミュレーション!L628+シミュレーション!M628+シミュレーション!Y628+シミュレーション!AM628+シミュレーション!AP628+シミュレーション!AR628)/A627</f>
        <v>0.24472806463999999</v>
      </c>
      <c r="I627" s="1">
        <v>625</v>
      </c>
      <c r="J627" s="1">
        <f>シミュレーション!E628</f>
        <v>88.62024000000001</v>
      </c>
      <c r="K627" s="1">
        <f>シミュレーション!F628</f>
        <v>108.57599999999999</v>
      </c>
    </row>
    <row r="628" spans="1:11">
      <c r="A628" s="1">
        <v>626</v>
      </c>
      <c r="B628" s="1">
        <f>シミュレーション!A629-シミュレーション!H629-シミュレーション!I629-シミュレーション!Q629*12-シミュレーション!S629*12-シミュレーション!AP629-シミュレーション!AQ629</f>
        <v>488.80598050399999</v>
      </c>
      <c r="C628" s="1">
        <f>シミュレーション!A629-シミュレーション!L629-シミュレーション!M629-シミュレーション!Y629-シミュレーション!AM629-シミュレーション!AP629-シミュレーション!AR629</f>
        <v>472.88327960000004</v>
      </c>
      <c r="E628" s="1">
        <v>626</v>
      </c>
      <c r="F628" s="24">
        <f>(シミュレーション!H629+シミュレーション!I629+シミュレーション!Q629*12+シミュレーション!S629*12+シミュレーション!AP629+シミュレーション!AQ629)/A628</f>
        <v>0.21915977555271568</v>
      </c>
      <c r="G628" s="24">
        <f>(シミュレーション!L629+シミュレーション!M629+シミュレーション!Y629+シミュレーション!AM629+シミュレーション!AP629+シミュレーション!AR629)/A628</f>
        <v>0.24459540000000002</v>
      </c>
      <c r="I628" s="1">
        <v>626</v>
      </c>
      <c r="J628" s="1">
        <f>シミュレーション!E629</f>
        <v>88.62024000000001</v>
      </c>
      <c r="K628" s="1">
        <f>シミュレーション!F629</f>
        <v>108.57599999999999</v>
      </c>
    </row>
    <row r="629" spans="1:11">
      <c r="A629" s="1">
        <v>627</v>
      </c>
      <c r="B629" s="1">
        <f>シミュレーション!A630-シミュレーション!H630-シミュレーション!I630-シミュレーション!Q630*12-シミュレーション!S630*12-シミュレーション!AP630-シミュレーション!AQ630</f>
        <v>489.64430050400011</v>
      </c>
      <c r="C629" s="1">
        <f>シミュレーション!A630-シミュレーション!L630-シミュレーション!M630-シミュレーション!Y630-シミュレーション!AM630-シミュレーション!AP630-シミュレーション!AR630</f>
        <v>473.72159959999993</v>
      </c>
      <c r="E629" s="1">
        <v>627</v>
      </c>
      <c r="F629" s="24">
        <f>(シミュレーション!H630+シミュレーション!I630+シミュレーション!Q630*12+シミュレーション!S630*12+シミュレーション!AP630+シミュレーション!AQ630)/A629</f>
        <v>0.21906810126953749</v>
      </c>
      <c r="G629" s="24">
        <f>(シミュレーション!L630+シミュレーション!M630+シミュレーション!Y630+シミュレーション!AM630+シミュレーション!AP630+シミュレーション!AR630)/A629</f>
        <v>0.2444631585326954</v>
      </c>
      <c r="I629" s="1">
        <v>627</v>
      </c>
      <c r="J629" s="1">
        <f>シミュレーション!E630</f>
        <v>88.62024000000001</v>
      </c>
      <c r="K629" s="1">
        <f>シミュレーション!F630</f>
        <v>108.57599999999999</v>
      </c>
    </row>
    <row r="630" spans="1:11">
      <c r="A630" s="1">
        <v>628</v>
      </c>
      <c r="B630" s="1">
        <f>シミュレーション!A631-シミュレーション!H631-シミュレーション!I631-シミュレーション!Q631*12-シミュレーション!S631*12-シミュレーション!AP631-シミュレーション!AQ631</f>
        <v>490.48262050400001</v>
      </c>
      <c r="C630" s="1">
        <f>シミュレーション!A631-シミュレーション!L631-シミュレーション!M631-シミュレーション!Y631-シミュレーション!AM631-シミュレーション!AP631-シミュレーション!AR631</f>
        <v>474.5599196</v>
      </c>
      <c r="E630" s="1">
        <v>628</v>
      </c>
      <c r="F630" s="24">
        <f>(シミュレーション!H631+シミュレーション!I631+シミュレーション!Q631*12+シミュレーション!S631*12+シミュレーション!AP631+シミュレーション!AQ631)/A630</f>
        <v>0.21897671894267515</v>
      </c>
      <c r="G630" s="24">
        <f>(シミュレーション!L631+シミュレーション!M631+シミュレーション!Y631+シミュレーション!AM631+シミュレーション!AP631+シミュレーション!AR631)/A630</f>
        <v>0.2443313382165605</v>
      </c>
      <c r="I630" s="1">
        <v>628</v>
      </c>
      <c r="J630" s="1">
        <f>シミュレーション!E631</f>
        <v>88.62024000000001</v>
      </c>
      <c r="K630" s="1">
        <f>シミュレーション!F631</f>
        <v>108.57599999999999</v>
      </c>
    </row>
    <row r="631" spans="1:11">
      <c r="A631" s="1">
        <v>629</v>
      </c>
      <c r="B631" s="1">
        <f>シミュレーション!A632-シミュレーション!H632-シミュレーション!I632-シミュレーション!Q632*12-シミュレーション!S632*12-シミュレーション!AP632-シミュレーション!AQ632</f>
        <v>491.32094050400002</v>
      </c>
      <c r="C631" s="1">
        <f>シミュレーション!A632-シミュレーション!L632-シミュレーション!M632-シミュレーション!Y632-シミュレーション!AM632-シミュレーション!AP632-シミュレーション!AR632</f>
        <v>475.39823960000001</v>
      </c>
      <c r="E631" s="1">
        <v>629</v>
      </c>
      <c r="F631" s="24">
        <f>(シミュレーション!H632+シミュレーション!I632+シミュレーション!Q632*12+シミュレーション!S632*12+シミュレーション!AP632+シミュレーション!AQ632)/A631</f>
        <v>0.21888562717965024</v>
      </c>
      <c r="G631" s="24">
        <f>(シミュレーション!L632+シミュレーション!M632+シミュレーション!Y632+シミュレーション!AM632+シミュレーション!AP632+シミュレーション!AR632)/A631</f>
        <v>0.24419993704292525</v>
      </c>
      <c r="I631" s="1">
        <v>629</v>
      </c>
      <c r="J631" s="1">
        <f>シミュレーション!E632</f>
        <v>88.62024000000001</v>
      </c>
      <c r="K631" s="1">
        <f>シミュレーション!F632</f>
        <v>108.57599999999999</v>
      </c>
    </row>
    <row r="632" spans="1:11">
      <c r="A632" s="1">
        <v>630</v>
      </c>
      <c r="B632" s="1">
        <f>シミュレーション!A633-シミュレーション!H633-シミュレーション!I633-シミュレーション!Q633*12-シミュレーション!S633*12-シミュレーション!AP633-シミュレーション!AQ633</f>
        <v>492.15926050400009</v>
      </c>
      <c r="C632" s="1">
        <f>シミュレーション!A633-シミュレーション!L633-シミュレーション!M633-シミュレーション!Y633-シミュレーション!AM633-シミュレーション!AP633-シミュレーション!AR633</f>
        <v>476.23655959999991</v>
      </c>
      <c r="E632" s="1">
        <v>630</v>
      </c>
      <c r="F632" s="24">
        <f>(シミュレーション!H633+シミュレーション!I633+シミュレーション!Q633*12+シミュレーション!S633*12+シミュレーション!AP633+シミュレーション!AQ633)/A632</f>
        <v>0.21879482459682545</v>
      </c>
      <c r="G632" s="24">
        <f>(シミュレーション!L633+シミュレーション!M633+シミュレーション!Y633+シミュレーション!AM633+シミュレーション!AP633+シミュレーション!AR633)/A632</f>
        <v>0.24406895301587297</v>
      </c>
      <c r="I632" s="1">
        <v>630</v>
      </c>
      <c r="J632" s="1">
        <f>シミュレーション!E633</f>
        <v>88.62024000000001</v>
      </c>
      <c r="K632" s="1">
        <f>シミュレーション!F633</f>
        <v>108.57599999999999</v>
      </c>
    </row>
    <row r="633" spans="1:11">
      <c r="A633" s="1">
        <v>631</v>
      </c>
      <c r="B633" s="1">
        <f>シミュレーション!A634-シミュレーション!H634-シミュレーション!I634-シミュレーション!Q634*12-シミュレーション!S634*12-シミュレーション!AP634-シミュレーション!AQ634</f>
        <v>492.99758050399998</v>
      </c>
      <c r="C633" s="1">
        <f>シミュレーション!A634-シミュレーション!L634-シミュレーション!M634-シミュレーション!Y634-シミュレーション!AM634-シミュレーション!AP634-シミュレーション!AR634</f>
        <v>477.07487959999997</v>
      </c>
      <c r="E633" s="1">
        <v>631</v>
      </c>
      <c r="F633" s="24">
        <f>(シミュレーション!H634+シミュレーション!I634+シミュレーション!Q634*12+シミュレーション!S634*12+シミュレーション!AP634+シミュレーション!AQ634)/A633</f>
        <v>0.21870430981933442</v>
      </c>
      <c r="G633" s="24">
        <f>(シミュレーション!L634+シミュレーション!M634+シミュレーション!Y634+シミュレーション!AM634+シミュレーション!AP634+シミュレーション!AR634)/A633</f>
        <v>0.24393838415213945</v>
      </c>
      <c r="I633" s="1">
        <v>631</v>
      </c>
      <c r="J633" s="1">
        <f>シミュレーション!E634</f>
        <v>88.62024000000001</v>
      </c>
      <c r="K633" s="1">
        <f>シミュレーション!F634</f>
        <v>108.57599999999999</v>
      </c>
    </row>
    <row r="634" spans="1:11">
      <c r="A634" s="1">
        <v>632</v>
      </c>
      <c r="B634" s="1">
        <f>シミュレーション!A635-シミュレーション!H635-シミュレーション!I635-シミュレーション!Q635*12-シミュレーション!S635*12-シミュレーション!AP635-シミュレーション!AQ635</f>
        <v>493.83590050399999</v>
      </c>
      <c r="C634" s="1">
        <f>シミュレーション!A635-シミュレーション!L635-シミュレーション!M635-シミュレーション!Y635-シミュレーション!AM635-シミュレーション!AP635-シミュレーション!AR635</f>
        <v>477.91319959999998</v>
      </c>
      <c r="E634" s="1">
        <v>632</v>
      </c>
      <c r="F634" s="24">
        <f>(シミュレーション!H635+シミュレーション!I635+シミュレーション!Q635*12+シミュレーション!S635*12+シミュレーション!AP635+シミュレーション!AQ635)/A634</f>
        <v>0.21861408148101266</v>
      </c>
      <c r="G634" s="24">
        <f>(シミュレーション!L635+シミュレーション!M635+シミュレーション!Y635+シミュレーション!AM635+シミュレーション!AP635+シミュレーション!AR635)/A634</f>
        <v>0.24380822848101269</v>
      </c>
      <c r="I634" s="1">
        <v>632</v>
      </c>
      <c r="J634" s="1">
        <f>シミュレーション!E635</f>
        <v>88.62024000000001</v>
      </c>
      <c r="K634" s="1">
        <f>シミュレーション!F635</f>
        <v>108.57599999999999</v>
      </c>
    </row>
    <row r="635" spans="1:11">
      <c r="A635" s="1">
        <v>633</v>
      </c>
      <c r="B635" s="1">
        <f>シミュレーション!A636-シミュレーション!H636-シミュレーション!I636-シミュレーション!Q636*12-シミュレーション!S636*12-シミュレーション!AP636-シミュレーション!AQ636</f>
        <v>494.67422050400012</v>
      </c>
      <c r="C635" s="1">
        <f>シミュレーション!A636-シミュレーション!L636-シミュレーション!M636-シミュレーション!Y636-シミュレーション!AM636-シミュレーション!AP636-シミュレーション!AR636</f>
        <v>478.75151959999988</v>
      </c>
      <c r="E635" s="1">
        <v>633</v>
      </c>
      <c r="F635" s="24">
        <f>(シミュレーション!H636+シミュレーション!I636+シミュレーション!Q636*12+シミュレーション!S636*12+シミュレーション!AP636+シミュレーション!AQ636)/A635</f>
        <v>0.21852413822432859</v>
      </c>
      <c r="G635" s="24">
        <f>(シミュレーション!L636+シミュレーション!M636+シミュレーション!Y636+シミュレーション!AM636+シミュレーション!AP636+シミュレーション!AR636)/A635</f>
        <v>0.24367848404423381</v>
      </c>
      <c r="I635" s="1">
        <v>633</v>
      </c>
      <c r="J635" s="1">
        <f>シミュレーション!E636</f>
        <v>88.62024000000001</v>
      </c>
      <c r="K635" s="1">
        <f>シミュレーション!F636</f>
        <v>108.57599999999999</v>
      </c>
    </row>
    <row r="636" spans="1:11">
      <c r="A636" s="1">
        <v>634</v>
      </c>
      <c r="B636" s="1">
        <f>シミュレーション!A637-シミュレーション!H637-シミュレーション!I637-シミュレーション!Q637*12-シミュレーション!S637*12-シミュレーション!AP637-シミュレーション!AQ637</f>
        <v>495.51254050400007</v>
      </c>
      <c r="C636" s="1">
        <f>シミュレーション!A637-シミュレーション!L637-シミュレーション!M637-シミュレーション!Y637-シミュレーション!AM637-シミュレーション!AP637-シミュレーション!AR637</f>
        <v>479.5898396</v>
      </c>
      <c r="E636" s="1">
        <v>634</v>
      </c>
      <c r="F636" s="24">
        <f>(シミュレーション!H637+シミュレーション!I637+シミュレーション!Q637*12+シミュレーション!S637*12+シミュレーション!AP637+シミュレーション!AQ637)/A636</f>
        <v>0.21843447870031549</v>
      </c>
      <c r="G636" s="24">
        <f>(シミュレーション!L637+シミュレーション!M637+シミュレーション!Y637+シミュレーション!AM637+シミュレーション!AP637+シミュレーション!AR637)/A636</f>
        <v>0.24354914889589904</v>
      </c>
      <c r="I636" s="1">
        <v>634</v>
      </c>
      <c r="J636" s="1">
        <f>シミュレーション!E637</f>
        <v>88.62024000000001</v>
      </c>
      <c r="K636" s="1">
        <f>シミュレーション!F637</f>
        <v>108.57599999999999</v>
      </c>
    </row>
    <row r="637" spans="1:11">
      <c r="A637" s="1">
        <v>635</v>
      </c>
      <c r="B637" s="1">
        <f>シミュレーション!A638-シミュレーション!H638-シミュレーション!I638-シミュレーション!Q638*12-シミュレーション!S638*12-シミュレーション!AP638-シミュレーション!AQ638</f>
        <v>496.35086050399997</v>
      </c>
      <c r="C637" s="1">
        <f>シミュレーション!A638-シミュレーション!L638-シミュレーション!M638-シミュレーション!Y638-シミュレーション!AM638-シミュレーション!AP638-シミュレーション!AR638</f>
        <v>480.42815959999996</v>
      </c>
      <c r="E637" s="1">
        <v>635</v>
      </c>
      <c r="F637" s="24">
        <f>(シミュレーション!H638+シミュレーション!I638+シミュレーション!Q638*12+シミュレーション!S638*12+シミュレーション!AP638+シミュレーション!AQ638)/A637</f>
        <v>0.21834510156850395</v>
      </c>
      <c r="G637" s="24">
        <f>(シミュレーション!L638+シミュレーション!M638+シミュレーション!Y638+シミュレーション!AM638+シミュレーション!AP638+シミュレーション!AR638)/A637</f>
        <v>0.24342022110236219</v>
      </c>
      <c r="I637" s="1">
        <v>635</v>
      </c>
      <c r="J637" s="1">
        <f>シミュレーション!E638</f>
        <v>88.62024000000001</v>
      </c>
      <c r="K637" s="1">
        <f>シミュレーション!F638</f>
        <v>108.57599999999999</v>
      </c>
    </row>
    <row r="638" spans="1:11">
      <c r="A638" s="1">
        <v>636</v>
      </c>
      <c r="B638" s="1">
        <f>シミュレーション!A639-シミュレーション!H639-シミュレーション!I639-シミュレーション!Q639*12-シミュレーション!S639*12-シミュレーション!AP639-シミュレーション!AQ639</f>
        <v>497.18918050400009</v>
      </c>
      <c r="C638" s="1">
        <f>シミュレーション!A639-シミュレーション!L639-シミュレーション!M639-シミュレーション!Y639-シミュレーション!AM639-シミュレーション!AP639-シミュレーション!AR639</f>
        <v>481.26647959999997</v>
      </c>
      <c r="E638" s="1">
        <v>636</v>
      </c>
      <c r="F638" s="24">
        <f>(シミュレーション!H639+シミュレーション!I639+シミュレーション!Q639*12+シミュレーション!S639*12+シミュレーション!AP639+シミュレーション!AQ639)/A638</f>
        <v>0.21825600549685534</v>
      </c>
      <c r="G638" s="24">
        <f>(シミュレーション!L639+シミュレーション!M639+シミュレーション!Y639+シミュレーション!AM639+シミュレーション!AP639+シミュレーション!AR639)/A638</f>
        <v>0.24329169874213838</v>
      </c>
      <c r="I638" s="1">
        <v>636</v>
      </c>
      <c r="J638" s="1">
        <f>シミュレーション!E639</f>
        <v>88.62024000000001</v>
      </c>
      <c r="K638" s="1">
        <f>シミュレーション!F639</f>
        <v>108.57599999999999</v>
      </c>
    </row>
    <row r="639" spans="1:11">
      <c r="A639" s="1">
        <v>637</v>
      </c>
      <c r="B639" s="1">
        <f>シミュレーション!A640-シミュレーション!H640-シミュレーション!I640-シミュレーション!Q640*12-シミュレーション!S640*12-シミュレーション!AP640-シミュレーション!AQ640</f>
        <v>498.02750050400005</v>
      </c>
      <c r="C639" s="1">
        <f>シミュレーション!A640-シミュレーション!L640-シミュレーション!M640-シミュレーション!Y640-シミュレーション!AM640-シミュレーション!AP640-シミュレーション!AR640</f>
        <v>482.10479959999998</v>
      </c>
      <c r="E639" s="1">
        <v>637</v>
      </c>
      <c r="F639" s="24">
        <f>(シミュレーション!H640+シミュレーション!I640+シミュレーション!Q640*12+シミュレーション!S640*12+シミュレーション!AP640+シミュレーション!AQ640)/A639</f>
        <v>0.21816718916169547</v>
      </c>
      <c r="G639" s="24">
        <f>(シミュレーション!L640+シミュレーション!M640+シミュレーション!Y640+シミュレーション!AM640+シミュレーション!AP640+シミュレーション!AR640)/A639</f>
        <v>0.2431635799058085</v>
      </c>
      <c r="I639" s="1">
        <v>637</v>
      </c>
      <c r="J639" s="1">
        <f>シミュレーション!E640</f>
        <v>88.62024000000001</v>
      </c>
      <c r="K639" s="1">
        <f>シミュレーション!F640</f>
        <v>108.57599999999999</v>
      </c>
    </row>
    <row r="640" spans="1:11">
      <c r="A640" s="1">
        <v>638</v>
      </c>
      <c r="B640" s="1">
        <f>シミュレーション!A641-シミュレーション!H641-シミュレーション!I641-シミュレーション!Q641*12-シミュレーション!S641*12-シミュレーション!AP641-シミュレーション!AQ641</f>
        <v>498.86582050400006</v>
      </c>
      <c r="C640" s="1">
        <f>シミュレーション!A641-シミュレーション!L641-シミュレーション!M641-シミュレーション!Y641-シミュレーション!AM641-シミュレーション!AP641-シミュレーション!AR641</f>
        <v>482.94311959999999</v>
      </c>
      <c r="E640" s="1">
        <v>638</v>
      </c>
      <c r="F640" s="24">
        <f>(シミュレーション!H641+シミュレーション!I641+シミュレーション!Q641*12+シミュレーション!S641*12+シミュレーション!AP641+シミュレーション!AQ641)/A640</f>
        <v>0.21807865124764891</v>
      </c>
      <c r="G640" s="24">
        <f>(シミュレーション!L641+シミュレーション!M641+シミュレーション!Y641+シミュレーション!AM641+シミュレーション!AP641+シミュレーション!AR641)/A640</f>
        <v>0.24303586269592473</v>
      </c>
      <c r="I640" s="1">
        <v>638</v>
      </c>
      <c r="J640" s="1">
        <f>シミュレーション!E641</f>
        <v>88.62024000000001</v>
      </c>
      <c r="K640" s="1">
        <f>シミュレーション!F641</f>
        <v>108.57599999999999</v>
      </c>
    </row>
    <row r="641" spans="1:11">
      <c r="A641" s="1">
        <v>639</v>
      </c>
      <c r="B641" s="1">
        <f>シミュレーション!A642-シミュレーション!H642-シミュレーション!I642-シミュレーション!Q642*12-シミュレーション!S642*12-シミュレーション!AP642-シミュレーション!AQ642</f>
        <v>499.70414050400007</v>
      </c>
      <c r="C641" s="1">
        <f>シミュレーション!A642-シミュレーション!L642-シミュレーション!M642-シミュレーション!Y642-シミュレーション!AM642-シミュレーション!AP642-シミュレーション!AR642</f>
        <v>483.78143960000006</v>
      </c>
      <c r="E641" s="1">
        <v>639</v>
      </c>
      <c r="F641" s="24">
        <f>(シミュレーション!H642+シミュレーション!I642+シミュレーション!Q642*12+シミュレーション!S642*12+シミュレーション!AP642+シミュレーション!AQ642)/A641</f>
        <v>0.21799039044757432</v>
      </c>
      <c r="G641" s="24">
        <f>(シミュレーション!L642+シミュレーション!M642+シミュレーション!Y642+シミュレーション!AM642+シミュレーション!AP642+シミュレーション!AR642)/A641</f>
        <v>0.24290854522691707</v>
      </c>
      <c r="I641" s="1">
        <v>639</v>
      </c>
      <c r="J641" s="1">
        <f>シミュレーション!E642</f>
        <v>88.62024000000001</v>
      </c>
      <c r="K641" s="1">
        <f>シミュレーション!F642</f>
        <v>108.57599999999999</v>
      </c>
    </row>
    <row r="642" spans="1:11">
      <c r="A642" s="1">
        <v>640</v>
      </c>
      <c r="B642" s="1">
        <f>シミュレーション!A643-シミュレーション!H643-シミュレーション!I643-シミュレーション!Q643*12-シミュレーション!S643*12-シミュレーション!AP643-シミュレーション!AQ643</f>
        <v>500.54246050400002</v>
      </c>
      <c r="C642" s="1">
        <f>シミュレーション!A643-シミュレーション!L643-シミュレーション!M643-シミュレーション!Y643-シミュレーション!AM643-シミュレーション!AP643-シミュレーション!AR643</f>
        <v>484.61975959999995</v>
      </c>
      <c r="E642" s="1">
        <v>640</v>
      </c>
      <c r="F642" s="24">
        <f>(シミュレーション!H643+シミュレーション!I643+シミュレーション!Q643*12+シミュレーション!S643*12+シミュレーション!AP643+シミュレーション!AQ643)/A642</f>
        <v>0.21790240546249998</v>
      </c>
      <c r="G642" s="24">
        <f>(シミュレーション!L643+シミュレーション!M643+シミュレーション!Y643+シミュレーション!AM643+シミュレーション!AP643+シミュレーション!AR643)/A642</f>
        <v>0.242781625625</v>
      </c>
      <c r="I642" s="1">
        <v>640</v>
      </c>
      <c r="J642" s="1">
        <f>シミュレーション!E643</f>
        <v>88.62024000000001</v>
      </c>
      <c r="K642" s="1">
        <f>シミュレーション!F643</f>
        <v>108.57599999999999</v>
      </c>
    </row>
    <row r="643" spans="1:11">
      <c r="A643" s="1">
        <v>641</v>
      </c>
      <c r="B643" s="1">
        <f>シミュレーション!A644-シミュレーション!H644-シミュレーション!I644-シミュレーション!Q644*12-シミュレーション!S644*12-シミュレーション!AP644-シミュレーション!AQ644</f>
        <v>501.38078050400003</v>
      </c>
      <c r="C643" s="1">
        <f>シミュレーション!A644-シミュレーション!L644-シミュレーション!M644-シミュレーション!Y644-シミュレーション!AM644-シミュレーション!AP644-シミュレーション!AR644</f>
        <v>485.45807959999996</v>
      </c>
      <c r="E643" s="1">
        <v>641</v>
      </c>
      <c r="F643" s="24">
        <f>(シミュレーション!H644+シミュレーション!I644+シミュレーション!Q644*12+シミュレーション!S644*12+シミュレーション!AP644+シミュレーション!AQ644)/A643</f>
        <v>0.21781469500156006</v>
      </c>
      <c r="G643" s="24">
        <f>(シミュレーション!L644+シミュレーション!M644+シミュレーション!Y644+シミュレーション!AM644+シミュレーション!AP644+シミュレーション!AR644)/A643</f>
        <v>0.2426551020280811</v>
      </c>
      <c r="I643" s="1">
        <v>641</v>
      </c>
      <c r="J643" s="1">
        <f>シミュレーション!E644</f>
        <v>88.62024000000001</v>
      </c>
      <c r="K643" s="1">
        <f>シミュレーション!F644</f>
        <v>108.57599999999999</v>
      </c>
    </row>
    <row r="644" spans="1:11">
      <c r="A644" s="1">
        <v>642</v>
      </c>
      <c r="B644" s="1">
        <f>シミュレーション!A645-シミュレーション!H645-シミュレーション!I645-シミュレーション!Q645*12-シミュレーション!S645*12-シミュレーション!AP645-シミュレーション!AQ645</f>
        <v>502.21910050400004</v>
      </c>
      <c r="C644" s="1">
        <f>シミュレーション!A645-シミュレーション!L645-シミュレーション!M645-シミュレーション!Y645-シミュレーション!AM645-シミュレーション!AP645-シミュレーション!AR645</f>
        <v>486.29639960000003</v>
      </c>
      <c r="E644" s="1">
        <v>642</v>
      </c>
      <c r="F644" s="24">
        <f>(シミュレーション!H645+シミュレーション!I645+シミュレーション!Q645*12+シミュレーション!S645*12+シミュレーション!AP645+シミュレーション!AQ645)/A644</f>
        <v>0.21772725778193144</v>
      </c>
      <c r="G644" s="24">
        <f>(シミュレーション!L645+シミュレーション!M645+シミュレーション!Y645+シミュレーション!AM645+シミュレーション!AP645+シミュレーション!AR645)/A644</f>
        <v>0.24252897258566977</v>
      </c>
      <c r="I644" s="1">
        <v>642</v>
      </c>
      <c r="J644" s="1">
        <f>シミュレーション!E645</f>
        <v>88.62024000000001</v>
      </c>
      <c r="K644" s="1">
        <f>シミュレーション!F645</f>
        <v>108.57599999999999</v>
      </c>
    </row>
    <row r="645" spans="1:11">
      <c r="A645" s="1">
        <v>643</v>
      </c>
      <c r="B645" s="1">
        <f>シミュレーション!A646-シミュレーション!H646-シミュレーション!I646-シミュレーション!Q646*12-シミュレーション!S646*12-シミュレーション!AP646-シミュレーション!AQ646</f>
        <v>503.05742050400005</v>
      </c>
      <c r="C645" s="1">
        <f>シミュレーション!A646-シミュレーション!L646-シミュレーション!M646-シミュレーション!Y646-シミュレーション!AM646-シミュレーション!AP646-シミュレーション!AR646</f>
        <v>487.13471959999993</v>
      </c>
      <c r="E645" s="1">
        <v>643</v>
      </c>
      <c r="F645" s="24">
        <f>(シミュレーション!H646+シミュレーション!I646+シミュレーション!Q646*12+シミュレーション!S646*12+シミュレーション!AP646+シミュレーション!AQ646)/A645</f>
        <v>0.21764009252877139</v>
      </c>
      <c r="G645" s="24">
        <f>(シミュレーション!L646+シミュレーション!M646+シミュレーション!Y646+シミュレーション!AM646+シミュレーション!AP646+シミュレーション!AR646)/A645</f>
        <v>0.24240323545878692</v>
      </c>
      <c r="I645" s="1">
        <v>643</v>
      </c>
      <c r="J645" s="1">
        <f>シミュレーション!E646</f>
        <v>88.62024000000001</v>
      </c>
      <c r="K645" s="1">
        <f>シミュレーション!F646</f>
        <v>108.57599999999999</v>
      </c>
    </row>
    <row r="646" spans="1:11">
      <c r="A646" s="1">
        <v>644</v>
      </c>
      <c r="B646" s="1">
        <f>シミュレーション!A647-シミュレーション!H647-シミュレーション!I647-シミュレーション!Q647*12-シミュレーション!S647*12-シミュレーション!AP647-シミュレーション!AQ647</f>
        <v>503.895740504</v>
      </c>
      <c r="C646" s="1">
        <f>シミュレーション!A647-シミュレーション!L647-シミュレーション!M647-シミュレーション!Y647-シミュレーション!AM647-シミュレーション!AP647-シミュレーション!AR647</f>
        <v>487.97303959999994</v>
      </c>
      <c r="E646" s="1">
        <v>644</v>
      </c>
      <c r="F646" s="24">
        <f>(シミュレーション!H647+シミュレーション!I647+シミュレーション!Q647*12+シミュレーション!S647*12+シミュレーション!AP647+シミュレーション!AQ647)/A646</f>
        <v>0.21755319797515527</v>
      </c>
      <c r="G646" s="24">
        <f>(シミュレーション!L647+シミュレーション!M647+シミュレーション!Y647+シミュレーション!AM647+シミュレーション!AP647+シミュレーション!AR647)/A646</f>
        <v>0.24227788881987578</v>
      </c>
      <c r="I646" s="1">
        <v>644</v>
      </c>
      <c r="J646" s="1">
        <f>シミュレーション!E647</f>
        <v>88.62024000000001</v>
      </c>
      <c r="K646" s="1">
        <f>シミュレーション!F647</f>
        <v>108.57599999999999</v>
      </c>
    </row>
    <row r="647" spans="1:11">
      <c r="A647" s="1">
        <v>645</v>
      </c>
      <c r="B647" s="1">
        <f>シミュレーション!A648-シミュレーション!H648-シミュレーション!I648-シミュレーション!Q648*12-シミュレーション!S648*12-シミュレーション!AP648-シミュレーション!AQ648</f>
        <v>504.73406050400001</v>
      </c>
      <c r="C647" s="1">
        <f>シミュレーション!A648-シミュレーション!L648-シミュレーション!M648-シミュレーション!Y648-シミュレーション!AM648-シミュレーション!AP648-シミュレーション!AR648</f>
        <v>488.81135960000006</v>
      </c>
      <c r="E647" s="1">
        <v>645</v>
      </c>
      <c r="F647" s="24">
        <f>(シミュレーション!H648+シミュレーション!I648+シミュレーション!Q648*12+シミュレーション!S648*12+シミュレーション!AP648+シミュレーション!AQ648)/A647</f>
        <v>0.21746657286201548</v>
      </c>
      <c r="G647" s="24">
        <f>(シミュレーション!L648+シミュレーション!M648+シミュレーション!Y648+シミュレーション!AM648+シミュレーション!AP648+シミュレーション!AR648)/A647</f>
        <v>0.24215293085271317</v>
      </c>
      <c r="I647" s="1">
        <v>645</v>
      </c>
      <c r="J647" s="1">
        <f>シミュレーション!E648</f>
        <v>88.62024000000001</v>
      </c>
      <c r="K647" s="1">
        <f>シミュレーション!F648</f>
        <v>108.57599999999999</v>
      </c>
    </row>
    <row r="648" spans="1:11">
      <c r="A648" s="1">
        <v>646</v>
      </c>
      <c r="B648" s="1">
        <f>シミュレーション!A649-シミュレーション!H649-シミュレーション!I649-シミュレーション!Q649*12-シミュレーション!S649*12-シミュレーション!AP649-シミュレーション!AQ649</f>
        <v>505.57238050400002</v>
      </c>
      <c r="C648" s="1">
        <f>シミュレーション!A649-シミュレーション!L649-シミュレーション!M649-シミュレーション!Y649-シミュレーション!AM649-シミュレーション!AP649-シミュレーション!AR649</f>
        <v>489.6496795999999</v>
      </c>
      <c r="E648" s="1">
        <v>646</v>
      </c>
      <c r="F648" s="24">
        <f>(シミュレーション!H649+シミュレーション!I649+シミュレーション!Q649*12+シミュレーション!S649*12+シミュレーション!AP649+シミュレーション!AQ649)/A648</f>
        <v>0.21738021593808046</v>
      </c>
      <c r="G648" s="24">
        <f>(シミュレーション!L649+シミュレーション!M649+シミュレーション!Y649+シミュレーション!AM649+シミュレーション!AP649+シミュレーション!AR649)/A648</f>
        <v>0.24202835975232195</v>
      </c>
      <c r="I648" s="1">
        <v>646</v>
      </c>
      <c r="J648" s="1">
        <f>シミュレーション!E649</f>
        <v>88.62024000000001</v>
      </c>
      <c r="K648" s="1">
        <f>シミュレーション!F649</f>
        <v>108.57599999999999</v>
      </c>
    </row>
    <row r="649" spans="1:11">
      <c r="A649" s="1">
        <v>647</v>
      </c>
      <c r="B649" s="1">
        <f>シミュレーション!A650-シミュレーション!H650-シミュレーション!I650-シミュレーション!Q650*12-シミュレーション!S650*12-シミュレーション!AP650-シミュレーション!AQ650</f>
        <v>506.41070050400015</v>
      </c>
      <c r="C649" s="1">
        <f>シミュレーション!A650-シミュレーション!L650-シミュレーション!M650-シミュレーション!Y650-シミュレーション!AM650-シミュレーション!AP650-シミュレーション!AR650</f>
        <v>490.48799960000002</v>
      </c>
      <c r="E649" s="1">
        <v>647</v>
      </c>
      <c r="F649" s="24">
        <f>(シミュレーション!H650+シミュレーション!I650+シミュレーション!Q650*12+シミュレーション!S650*12+シミュレーション!AP650+シミュレーション!AQ650)/A649</f>
        <v>0.21729412595981451</v>
      </c>
      <c r="G649" s="24">
        <f>(シミュレーション!L650+シミュレーション!M650+シミュレーション!Y650+シミュレーション!AM650+シミュレーション!AP650+シミュレーション!AR650)/A649</f>
        <v>0.2419041737248841</v>
      </c>
      <c r="I649" s="1">
        <v>647</v>
      </c>
      <c r="J649" s="1">
        <f>シミュレーション!E650</f>
        <v>88.62024000000001</v>
      </c>
      <c r="K649" s="1">
        <f>シミュレーション!F650</f>
        <v>108.57599999999999</v>
      </c>
    </row>
    <row r="650" spans="1:11">
      <c r="A650" s="1">
        <v>648</v>
      </c>
      <c r="B650" s="1">
        <f>シミュレーション!A651-シミュレーション!H651-シミュレーション!I651-シミュレーション!Q651*12-シミュレーション!S651*12-シミュレーション!AP651-シミュレーション!AQ651</f>
        <v>507.24902050399999</v>
      </c>
      <c r="C650" s="1">
        <f>シミュレーション!A651-シミュレーション!L651-シミュレーション!M651-シミュレーション!Y651-シミュレーション!AM651-シミュレーション!AP651-シミュレーション!AR651</f>
        <v>491.32631960000003</v>
      </c>
      <c r="E650" s="1">
        <v>648</v>
      </c>
      <c r="F650" s="24">
        <f>(シミュレーション!H651+シミュレーション!I651+シミュレーション!Q651*12+シミュレーション!S651*12+シミュレーション!AP651+シミュレーション!AQ651)/A650</f>
        <v>0.21720830169135805</v>
      </c>
      <c r="G650" s="24">
        <f>(シミュレーション!L651+シミュレーション!M651+シミュレーション!Y651+シミュレーション!AM651+シミュレーション!AP651+シミュレーション!AR651)/A650</f>
        <v>0.24178037098765431</v>
      </c>
      <c r="I650" s="1">
        <v>648</v>
      </c>
      <c r="J650" s="1">
        <f>シミュレーション!E651</f>
        <v>88.62024000000001</v>
      </c>
      <c r="K650" s="1">
        <f>シミュレーション!F651</f>
        <v>108.57599999999999</v>
      </c>
    </row>
    <row r="651" spans="1:11">
      <c r="A651" s="1">
        <v>649</v>
      </c>
      <c r="B651" s="1">
        <f>シミュレーション!A652-シミュレーション!H652-シミュレーション!I652-シミュレーション!Q652*12-シミュレーション!S652*12-シミュレーション!AP652-シミュレーション!AQ652</f>
        <v>508.087340504</v>
      </c>
      <c r="C651" s="1">
        <f>シミュレーション!A652-シミュレーション!L652-シミュレーション!M652-シミュレーション!Y652-シミュレーション!AM652-シミュレーション!AP652-シミュレーション!AR652</f>
        <v>492.16463959999987</v>
      </c>
      <c r="E651" s="1">
        <v>649</v>
      </c>
      <c r="F651" s="24">
        <f>(シミュレーション!H652+シミュレーション!I652+シミュレーション!Q652*12+シミュレーション!S652*12+シミュレーション!AP652+シミュレーション!AQ652)/A651</f>
        <v>0.21712274190446842</v>
      </c>
      <c r="G651" s="24">
        <f>(シミュレーション!L652+シミュレーション!M652+シミュレーション!Y652+シミュレーション!AM652+シミュレーション!AP652+シミュレーション!AR652)/A651</f>
        <v>0.24165694976887522</v>
      </c>
      <c r="I651" s="1">
        <v>649</v>
      </c>
      <c r="J651" s="1">
        <f>シミュレーション!E652</f>
        <v>88.62024000000001</v>
      </c>
      <c r="K651" s="1">
        <f>シミュレーション!F652</f>
        <v>108.57599999999999</v>
      </c>
    </row>
    <row r="652" spans="1:11">
      <c r="A652" s="1">
        <v>650</v>
      </c>
      <c r="B652" s="1">
        <f>シミュレーション!A653-シミュレーション!H653-シミュレーション!I653-シミュレーション!Q653*12-シミュレーション!S653*12-シミュレーション!AP653-シミュレーション!AQ653</f>
        <v>508.92566050400012</v>
      </c>
      <c r="C652" s="1">
        <f>シミュレーション!A653-シミュレーション!L653-シミュレーション!M653-シミュレーション!Y653-シミュレーション!AM653-シミュレーション!AP653-シミュレーション!AR653</f>
        <v>493.0029596</v>
      </c>
      <c r="E652" s="1">
        <v>650</v>
      </c>
      <c r="F652" s="24">
        <f>(シミュレーション!H653+シミュレーション!I653+シミュレーション!Q653*12+シミュレーション!S653*12+シミュレーション!AP653+シミュレーション!AQ653)/A652</f>
        <v>0.21703744537846154</v>
      </c>
      <c r="G652" s="24">
        <f>(シミュレーション!L653+シミュレーション!M653+シミュレーション!Y653+シミュレーション!AM653+シミュレーション!AP653+シミュレーション!AR653)/A652</f>
        <v>0.24153390830769231</v>
      </c>
      <c r="I652" s="1">
        <v>650</v>
      </c>
      <c r="J652" s="1">
        <f>シミュレーション!E653</f>
        <v>88.62024000000001</v>
      </c>
      <c r="K652" s="1">
        <f>シミュレーション!F653</f>
        <v>108.57599999999999</v>
      </c>
    </row>
    <row r="653" spans="1:11">
      <c r="A653" s="1">
        <v>651</v>
      </c>
      <c r="B653" s="1">
        <f>シミュレーション!A654-シミュレーション!H654-シミュレーション!I654-シミュレーション!Q654*12-シミュレーション!S654*12-シミュレーション!AP654-シミュレーション!AQ654</f>
        <v>509.76398050399996</v>
      </c>
      <c r="C653" s="1">
        <f>シミュレーション!A654-シミュレーション!L654-シミュレーション!M654-シミュレーション!Y654-シミュレーション!AM654-シミュレーション!AP654-シミュレーション!AR654</f>
        <v>493.84127960000001</v>
      </c>
      <c r="E653" s="1">
        <v>651</v>
      </c>
      <c r="F653" s="24">
        <f>(シミュレーション!H654+シミュレーション!I654+シミュレーション!Q654*12+シミュレーション!S654*12+シミュレーション!AP654+シミュレーション!AQ654)/A653</f>
        <v>0.21695241090015357</v>
      </c>
      <c r="G653" s="24">
        <f>(シミュレーション!L654+シミュレーション!M654+シミュレーション!Y654+シミュレーション!AM654+シミュレーション!AP654+シミュレーション!AR654)/A653</f>
        <v>0.24141124485407064</v>
      </c>
      <c r="I653" s="1">
        <v>651</v>
      </c>
      <c r="J653" s="1">
        <f>シミュレーション!E654</f>
        <v>88.62024000000001</v>
      </c>
      <c r="K653" s="1">
        <f>シミュレーション!F654</f>
        <v>108.57599999999999</v>
      </c>
    </row>
    <row r="654" spans="1:11">
      <c r="A654" s="1">
        <v>652</v>
      </c>
      <c r="B654" s="1">
        <f>シミュレーション!A655-シミュレーション!H655-シミュレーション!I655-シミュレーション!Q655*12-シミュレーション!S655*12-シミュレーション!AP655-シミュレーション!AQ655</f>
        <v>510.60230050400008</v>
      </c>
      <c r="C654" s="1">
        <f>シミュレーション!A655-シミュレーション!L655-シミュレーション!M655-シミュレーション!Y655-シミュレーション!AM655-シミュレーション!AP655-シミュレーション!AR655</f>
        <v>494.67959960000002</v>
      </c>
      <c r="E654" s="1">
        <v>652</v>
      </c>
      <c r="F654" s="24">
        <f>(シミュレーション!H655+シミュレーション!I655+シミュレーション!Q655*12+シミュレーション!S655*12+シミュレーション!AP655+シミュレーション!AQ655)/A654</f>
        <v>0.21686763726380368</v>
      </c>
      <c r="G654" s="24">
        <f>(シミュレーション!L655+シミュレーション!M655+シミュレーション!Y655+シミュレーション!AM655+シミュレーション!AP655+シミュレーション!AR655)/A654</f>
        <v>0.24128895766871167</v>
      </c>
      <c r="I654" s="1">
        <v>652</v>
      </c>
      <c r="J654" s="1">
        <f>シミュレーション!E655</f>
        <v>88.62024000000001</v>
      </c>
      <c r="K654" s="1">
        <f>シミュレーション!F655</f>
        <v>108.57599999999999</v>
      </c>
    </row>
    <row r="655" spans="1:11">
      <c r="A655" s="1">
        <v>653</v>
      </c>
      <c r="B655" s="1">
        <f>シミュレーション!A656-シミュレーション!H656-シミュレーション!I656-シミュレーション!Q656*12-シミュレーション!S656*12-シミュレーション!AP656-シミュレーション!AQ656</f>
        <v>511.44062050400009</v>
      </c>
      <c r="C655" s="1">
        <f>シミュレーション!A656-シミュレーション!L656-シミュレーション!M656-シミュレーション!Y656-シミュレーション!AM656-シミュレーション!AP656-シミュレーション!AR656</f>
        <v>495.51791959999997</v>
      </c>
      <c r="E655" s="1">
        <v>653</v>
      </c>
      <c r="F655" s="24">
        <f>(シミュレーション!H656+シミュレーション!I656+シミュレーション!Q656*12+シミュレーション!S656*12+シミュレーション!AP656+シミュレーション!AQ656)/A655</f>
        <v>0.21678312327105664</v>
      </c>
      <c r="G655" s="24">
        <f>(シミュレーション!L656+シミュレーション!M656+シミュレーション!Y656+シミュレーション!AM656+シミュレーション!AP656+シミュレーション!AR656)/A655</f>
        <v>0.2411670450229709</v>
      </c>
      <c r="I655" s="1">
        <v>653</v>
      </c>
      <c r="J655" s="1">
        <f>シミュレーション!E656</f>
        <v>88.62024000000001</v>
      </c>
      <c r="K655" s="1">
        <f>シミュレーション!F656</f>
        <v>108.57599999999999</v>
      </c>
    </row>
    <row r="656" spans="1:11">
      <c r="A656" s="1">
        <v>654</v>
      </c>
      <c r="B656" s="1">
        <f>シミュレーション!A657-シミュレーション!H657-シミュレーション!I657-シミュレーション!Q657*12-シミュレーション!S657*12-シミュレーション!AP657-シミュレーション!AQ657</f>
        <v>508.27648260799998</v>
      </c>
      <c r="C656" s="1">
        <f>シミュレーション!A657-シミュレーション!L657-シミュレーション!M657-シミュレーション!Y657-シミュレーション!AM657-シミュレーション!AP657-シミュレーション!AR657</f>
        <v>496.35623959999998</v>
      </c>
      <c r="E656" s="1">
        <v>654</v>
      </c>
      <c r="F656" s="24">
        <f>(シミュレーション!H657+シミュレーション!I657+シミュレーション!Q657*12+シミュレーション!S657*12+シミュレーション!AP657+シミュレーション!AQ657)/A656</f>
        <v>0.22281883393272175</v>
      </c>
      <c r="G656" s="24">
        <f>(シミュレーション!L657+シミュレーション!M657+シミュレーション!Y657+シミュレーション!AM657+シミュレーション!AP657+シミュレーション!AR657)/A656</f>
        <v>0.24104550519877679</v>
      </c>
      <c r="I656" s="1">
        <v>654</v>
      </c>
      <c r="J656" s="1">
        <f>シミュレーション!E657</f>
        <v>93.636479999999992</v>
      </c>
      <c r="K656" s="1">
        <f>シミュレーション!F657</f>
        <v>108.57599999999999</v>
      </c>
    </row>
    <row r="657" spans="1:11">
      <c r="A657" s="1">
        <v>655</v>
      </c>
      <c r="B657" s="1">
        <f>シミュレーション!A658-シミュレーション!H658-シミュレーション!I658-シミュレーション!Q658*12-シミュレーション!S658*12-シミュレーション!AP658-シミュレーション!AQ658</f>
        <v>509.11480260800005</v>
      </c>
      <c r="C657" s="1">
        <f>シミュレーション!A658-シミュレーション!L658-シミュレーション!M658-シミュレーション!Y658-シミュレーション!AM658-シミュレーション!AP658-シミュレーション!AR658</f>
        <v>497.19455959999999</v>
      </c>
      <c r="E657" s="1">
        <v>655</v>
      </c>
      <c r="F657" s="24">
        <f>(シミュレーション!H658+シミュレーション!I658+シミュレーション!Q658*12+シミュレーション!S658*12+シミュレーション!AP658+シミュレーション!AQ658)/A657</f>
        <v>0.22272549220152668</v>
      </c>
      <c r="G657" s="24">
        <f>(シミュレーション!L658+シミュレーション!M658+シミュレーション!Y658+シミュレーション!AM658+シミュレーション!AP658+シミュレーション!AR658)/A657</f>
        <v>0.24092433648854963</v>
      </c>
      <c r="I657" s="1">
        <v>655</v>
      </c>
      <c r="J657" s="1">
        <f>シミュレーション!E658</f>
        <v>93.636479999999992</v>
      </c>
      <c r="K657" s="1">
        <f>シミュレーション!F658</f>
        <v>108.57599999999999</v>
      </c>
    </row>
    <row r="658" spans="1:11">
      <c r="A658" s="1">
        <v>656</v>
      </c>
      <c r="B658" s="1">
        <f>シミュレーション!A659-シミュレーション!H659-シミュレーション!I659-シミュレーション!Q659*12-シミュレーション!S659*12-シミュレーション!AP659-シミュレーション!AQ659</f>
        <v>509.95312260799994</v>
      </c>
      <c r="C658" s="1">
        <f>シミュレーション!A659-シミュレーション!L659-シミュレーション!M659-シミュレーション!Y659-シミュレーション!AM659-シミュレーション!AP659-シミュレーション!AR659</f>
        <v>498.0328796</v>
      </c>
      <c r="E658" s="1">
        <v>656</v>
      </c>
      <c r="F658" s="24">
        <f>(シミュレーション!H659+シミュレーション!I659+シミュレーション!Q659*12+シミュレーション!S659*12+シミュレーション!AP659+シミュレーション!AQ659)/A658</f>
        <v>0.2226324350487805</v>
      </c>
      <c r="G658" s="24">
        <f>(シミュレーション!L659+シミュレーション!M659+シミュレーション!Y659+シミュレーション!AM659+シミュレーション!AP659+シミュレーション!AR659)/A658</f>
        <v>0.24080353719512196</v>
      </c>
      <c r="I658" s="1">
        <v>656</v>
      </c>
      <c r="J658" s="1">
        <f>シミュレーション!E659</f>
        <v>93.636479999999992</v>
      </c>
      <c r="K658" s="1">
        <f>シミュレーション!F659</f>
        <v>108.57599999999999</v>
      </c>
    </row>
    <row r="659" spans="1:11">
      <c r="A659" s="1">
        <v>657</v>
      </c>
      <c r="B659" s="1">
        <f>シミュレーション!A660-シミュレーション!H660-シミュレーション!I660-シミュレーション!Q660*12-シミュレーション!S660*12-シミュレーション!AP660-シミュレーション!AQ660</f>
        <v>510.79144260799995</v>
      </c>
      <c r="C659" s="1">
        <f>シミュレーション!A660-シミュレーション!L660-シミュレーション!M660-シミュレーション!Y660-シミュレーション!AM660-シミュレーション!AP660-シミュレーション!AR660</f>
        <v>498.87119959999995</v>
      </c>
      <c r="E659" s="1">
        <v>657</v>
      </c>
      <c r="F659" s="24">
        <f>(シミュレーション!H660+シミュレーション!I660+シミュレーション!Q660*12+シミュレーション!S660*12+シミュレーション!AP660+シミュレーション!AQ660)/A659</f>
        <v>0.22253966117503804</v>
      </c>
      <c r="G659" s="24">
        <f>(シミュレーション!L660+シミュレーション!M660+シミュレーション!Y660+シミュレーション!AM660+シミュレーション!AP660+シミュレーション!AR660)/A659</f>
        <v>0.24068310563165909</v>
      </c>
      <c r="I659" s="1">
        <v>657</v>
      </c>
      <c r="J659" s="1">
        <f>シミュレーション!E660</f>
        <v>93.636479999999992</v>
      </c>
      <c r="K659" s="1">
        <f>シミュレーション!F660</f>
        <v>108.57599999999999</v>
      </c>
    </row>
    <row r="660" spans="1:11">
      <c r="A660" s="1">
        <v>658</v>
      </c>
      <c r="B660" s="1">
        <f>シミュレーション!A661-シミュレーション!H661-シミュレーション!I661-シミュレーション!Q661*12-シミュレーション!S661*12-シミュレーション!AP661-シミュレーション!AQ661</f>
        <v>511.62976260800008</v>
      </c>
      <c r="C660" s="1">
        <f>シミュレーション!A661-シミュレーション!L661-シミュレーション!M661-シミュレーション!Y661-シミュレーション!AM661-シミュレーション!AP661-シミュレーション!AR661</f>
        <v>499.70951959999996</v>
      </c>
      <c r="E660" s="1">
        <v>658</v>
      </c>
      <c r="F660" s="24">
        <f>(シミュレーション!H661+シミュレーション!I661+シミュレーション!Q661*12+シミュレーション!S661*12+シミュレーション!AP661+シミュレーション!AQ661)/A660</f>
        <v>0.2224471692887538</v>
      </c>
      <c r="G660" s="24">
        <f>(シミュレーション!L661+シミュレーション!M661+シミュレーション!Y661+シミュレーション!AM661+シミュレーション!AP661+シミュレーション!AR661)/A660</f>
        <v>0.2405630401215805</v>
      </c>
      <c r="I660" s="1">
        <v>658</v>
      </c>
      <c r="J660" s="1">
        <f>シミュレーション!E661</f>
        <v>93.636479999999992</v>
      </c>
      <c r="K660" s="1">
        <f>シミュレーション!F661</f>
        <v>108.57599999999999</v>
      </c>
    </row>
    <row r="661" spans="1:11">
      <c r="A661" s="1">
        <v>659</v>
      </c>
      <c r="B661" s="1">
        <f>シミュレーション!A662-シミュレーション!H662-シミュレーション!I662-シミュレーション!Q662*12-シミュレーション!S662*12-シミュレーション!AP662-シミュレーション!AQ662</f>
        <v>512.46808260799992</v>
      </c>
      <c r="C661" s="1">
        <f>シミュレーション!A662-シミュレーション!L662-シミュレーション!M662-シミュレーション!Y662-シミュレーション!AM662-シミュレーション!AP662-シミュレーション!AR662</f>
        <v>500.54783959999997</v>
      </c>
      <c r="E661" s="1">
        <v>659</v>
      </c>
      <c r="F661" s="24">
        <f>(シミュレーション!H662+シミュレーション!I662+シミュレーション!Q662*12+シミュレーション!S662*12+シミュレーション!AP662+シミュレーション!AQ662)/A661</f>
        <v>0.22235495810622158</v>
      </c>
      <c r="G661" s="24">
        <f>(シミュレーション!L662+シミュレーション!M662+シミュレーション!Y662+シミュレーション!AM662+シミュレーション!AP662+シミュレーション!AR662)/A661</f>
        <v>0.24044333899848255</v>
      </c>
      <c r="I661" s="1">
        <v>659</v>
      </c>
      <c r="J661" s="1">
        <f>シミュレーション!E662</f>
        <v>93.636479999999992</v>
      </c>
      <c r="K661" s="1">
        <f>シミュレーション!F662</f>
        <v>108.57599999999999</v>
      </c>
    </row>
    <row r="662" spans="1:11">
      <c r="A662" s="1">
        <v>660</v>
      </c>
      <c r="B662" s="1">
        <f>シミュレーション!A663-シミュレーション!H663-シミュレーション!I663-シミュレーション!Q663*12-シミュレーション!S663*12-シミュレーション!AP663-シミュレーション!AQ663</f>
        <v>513.3064026080001</v>
      </c>
      <c r="C662" s="1">
        <f>シミュレーション!A663-シミュレーション!L663-シミュレーション!M663-シミュレーション!Y663-シミュレーション!AM663-シミュレーション!AP663-シミュレーション!AR663</f>
        <v>501.38615959999993</v>
      </c>
      <c r="E662" s="1">
        <v>660</v>
      </c>
      <c r="F662" s="24">
        <f>(シミュレーション!H663+シミュレーション!I663+シミュレーション!Q663*12+シミュレーション!S663*12+シミュレーション!AP663+シミュレーション!AQ663)/A662</f>
        <v>0.22226302635151512</v>
      </c>
      <c r="G662" s="24">
        <f>(シミュレーション!L663+シミュレーション!M663+シミュレーション!Y663+シミュレーション!AM663+シミュレーション!AP663+シミュレーション!AR663)/A662</f>
        <v>0.24032400060606057</v>
      </c>
      <c r="I662" s="1">
        <v>660</v>
      </c>
      <c r="J662" s="1">
        <f>シミュレーション!E663</f>
        <v>93.636479999999992</v>
      </c>
      <c r="K662" s="1">
        <f>シミュレーション!F663</f>
        <v>108.57599999999999</v>
      </c>
    </row>
    <row r="663" spans="1:11">
      <c r="A663" s="1">
        <v>661</v>
      </c>
      <c r="B663" s="1">
        <f>シミュレーション!A664-シミュレーション!H664-シミュレーション!I664-シミュレーション!Q664*12-シミュレーション!S664*12-シミュレーション!AP664-シミュレーション!AQ664</f>
        <v>514.12451260800003</v>
      </c>
      <c r="C663" s="1">
        <f>シミュレーション!A664-シミュレーション!L664-シミュレーション!M664-シミュレーション!Y664-シミュレーション!AM664-シミュレーション!AP664-シミュレーション!AR664</f>
        <v>502.20426959999992</v>
      </c>
      <c r="E663" s="1">
        <v>661</v>
      </c>
      <c r="F663" s="24">
        <f>(シミュレーション!H664+シミュレーション!I664+シミュレーション!Q664*12+シミュレーション!S664*12+シミュレーション!AP664+シミュレーション!AQ664)/A663</f>
        <v>0.22220194764296519</v>
      </c>
      <c r="G663" s="24">
        <f>(シミュレーション!L664+シミュレーション!M664+シミュレーション!Y664+シミュレーション!AM664+シミュレーション!AP664+シミュレーション!AR664)/A663</f>
        <v>0.24023559818456883</v>
      </c>
      <c r="I663" s="1">
        <v>661</v>
      </c>
      <c r="J663" s="1">
        <f>シミュレーション!E664</f>
        <v>93.636479999999992</v>
      </c>
      <c r="K663" s="1">
        <f>シミュレーション!F664</f>
        <v>108.57599999999999</v>
      </c>
    </row>
    <row r="664" spans="1:11">
      <c r="A664" s="1">
        <v>662</v>
      </c>
      <c r="B664" s="1">
        <f>シミュレーション!A665-シミュレーション!H665-シミュレーション!I665-シミュレーション!Q665*12-シミュレーション!S665*12-シミュレーション!AP665-シミュレーション!AQ665</f>
        <v>514.94262260799997</v>
      </c>
      <c r="C664" s="1">
        <f>シミュレーション!A665-シミュレーション!L665-シミュレーション!M665-シミュレーション!Y665-シミュレーション!AM665-シミュレーション!AP665-シミュレーション!AR665</f>
        <v>503.02237959999997</v>
      </c>
      <c r="E664" s="1">
        <v>662</v>
      </c>
      <c r="F664" s="24">
        <f>(シミュレーション!H665+シミュレーション!I665+シミュレーション!Q665*12+シミュレーション!S665*12+シミュレーション!AP665+シミュレーション!AQ665)/A664</f>
        <v>0.22214105346223567</v>
      </c>
      <c r="G664" s="24">
        <f>(シミュレーション!L665+シミュレーション!M665+シミュレーション!Y665+シミュレーション!AM665+シミュレーション!AP665+シミュレーション!AR665)/A664</f>
        <v>0.24014746283987917</v>
      </c>
      <c r="I664" s="1">
        <v>662</v>
      </c>
      <c r="J664" s="1">
        <f>シミュレーション!E665</f>
        <v>93.636479999999992</v>
      </c>
      <c r="K664" s="1">
        <f>シミュレーション!F665</f>
        <v>108.57599999999999</v>
      </c>
    </row>
    <row r="665" spans="1:11">
      <c r="A665" s="1">
        <v>663</v>
      </c>
      <c r="B665" s="1">
        <f>シミュレーション!A666-シミュレーション!H666-シミュレーション!I666-シミュレーション!Q666*12-シミュレーション!S666*12-シミュレーション!AP666-シミュレーション!AQ666</f>
        <v>515.7607326079999</v>
      </c>
      <c r="C665" s="1">
        <f>シミュレーション!A666-シミュレーション!L666-シミュレーション!M666-シミュレーション!Y666-シミュレーション!AM666-シミュレーション!AP666-シミュレーション!AR666</f>
        <v>503.84048959999996</v>
      </c>
      <c r="E665" s="1">
        <v>663</v>
      </c>
      <c r="F665" s="24">
        <f>(シミュレーション!H666+シミュレーション!I666+シミュレーション!Q666*12+シミュレーション!S666*12+シミュレーション!AP666+シミュレーション!AQ666)/A665</f>
        <v>0.222080342974359</v>
      </c>
      <c r="G665" s="24">
        <f>(シミュレーション!L666+シミュレーション!M666+シミュレーション!Y666+シミュレーション!AM666+シミュレーション!AP666+シミュレーション!AR666)/A665</f>
        <v>0.24005959336349922</v>
      </c>
      <c r="I665" s="1">
        <v>663</v>
      </c>
      <c r="J665" s="1">
        <f>シミュレーション!E666</f>
        <v>93.636479999999992</v>
      </c>
      <c r="K665" s="1">
        <f>シミュレーション!F666</f>
        <v>108.57599999999999</v>
      </c>
    </row>
    <row r="666" spans="1:11">
      <c r="A666" s="1">
        <v>664</v>
      </c>
      <c r="B666" s="1">
        <f>シミュレーション!A667-シミュレーション!H667-シミュレーション!I667-シミュレーション!Q667*12-シミュレーション!S667*12-シミュレーション!AP667-シミュレーション!AQ667</f>
        <v>516.57884260800006</v>
      </c>
      <c r="C666" s="1">
        <f>シミュレーション!A667-シミュレーション!L667-シミュレーション!M667-シミュレーション!Y667-シミュレーション!AM667-シミュレーション!AP667-シミュレーション!AR667</f>
        <v>504.65859959999995</v>
      </c>
      <c r="E666" s="1">
        <v>664</v>
      </c>
      <c r="F666" s="24">
        <f>(シミュレーション!H667+シミュレーション!I667+シミュレーション!Q667*12+シミュレーション!S667*12+シミュレーション!AP667+シミュレーション!AQ667)/A666</f>
        <v>0.22201981534939763</v>
      </c>
      <c r="G666" s="24">
        <f>(シミュレーション!L667+シミュレーション!M667+シミュレーション!Y667+シミュレーション!AM667+シミュレーション!AP667+シミュレーション!AR667)/A666</f>
        <v>0.23997198855421692</v>
      </c>
      <c r="I666" s="1">
        <v>664</v>
      </c>
      <c r="J666" s="1">
        <f>シミュレーション!E667</f>
        <v>93.636479999999992</v>
      </c>
      <c r="K666" s="1">
        <f>シミュレーション!F667</f>
        <v>108.57599999999999</v>
      </c>
    </row>
    <row r="667" spans="1:11">
      <c r="A667" s="1">
        <v>665</v>
      </c>
      <c r="B667" s="1">
        <f>シミュレーション!A668-シミュレーション!H668-シミュレーション!I668-シミュレーション!Q668*12-シミュレーション!S668*12-シミュレーション!AP668-シミュレーション!AQ668</f>
        <v>517.39695260799999</v>
      </c>
      <c r="C667" s="1">
        <f>シミュレーション!A668-シミュレーション!L668-シミュレーション!M668-シミュレーション!Y668-シミュレーション!AM668-シミュレーション!AP668-シミュレーション!AR668</f>
        <v>505.47670959999999</v>
      </c>
      <c r="E667" s="1">
        <v>665</v>
      </c>
      <c r="F667" s="24">
        <f>(シミュレーション!H668+シミュレーション!I668+シミュレーション!Q668*12+シミュレーション!S668*12+シミュレーション!AP668+シミュレーション!AQ668)/A667</f>
        <v>0.22195946976240602</v>
      </c>
      <c r="G667" s="24">
        <f>(シミュレーション!L668+シミュレーション!M668+シミュレーション!Y668+シミュレーション!AM668+シミュレーション!AP668+シミュレーション!AR668)/A667</f>
        <v>0.23988464721804512</v>
      </c>
      <c r="I667" s="1">
        <v>665</v>
      </c>
      <c r="J667" s="1">
        <f>シミュレーション!E668</f>
        <v>93.636479999999992</v>
      </c>
      <c r="K667" s="1">
        <f>シミュレーション!F668</f>
        <v>108.57599999999999</v>
      </c>
    </row>
    <row r="668" spans="1:11">
      <c r="A668" s="1">
        <v>666</v>
      </c>
      <c r="B668" s="1">
        <f>シミュレーション!A669-シミュレーション!H669-シミュレーション!I669-シミュレーション!Q669*12-シミュレーション!S669*12-シミュレーション!AP669-シミュレーション!AQ669</f>
        <v>518.21506260799993</v>
      </c>
      <c r="C668" s="1">
        <f>シミュレーション!A669-シミュレーション!L669-シミュレーション!M669-シミュレーション!Y669-シミュレーション!AM669-シミュレーション!AP669-シミュレーション!AR669</f>
        <v>506.29481959999998</v>
      </c>
      <c r="E668" s="1">
        <v>666</v>
      </c>
      <c r="F668" s="24">
        <f>(シミュレーション!H669+シミュレーション!I669+シミュレーション!Q669*12+シミュレーション!S669*12+シミュレーション!AP669+シミュレーション!AQ669)/A668</f>
        <v>0.22189930539339336</v>
      </c>
      <c r="G668" s="24">
        <f>(シミュレーション!L669+シミュレーション!M669+シミュレーション!Y669+シミュレーション!AM669+シミュレーション!AP669+シミュレーション!AR669)/A668</f>
        <v>0.23979756816816819</v>
      </c>
      <c r="I668" s="1">
        <v>666</v>
      </c>
      <c r="J668" s="1">
        <f>シミュレーション!E669</f>
        <v>93.636479999999992</v>
      </c>
      <c r="K668" s="1">
        <f>シミュレーション!F669</f>
        <v>108.57599999999999</v>
      </c>
    </row>
    <row r="669" spans="1:11">
      <c r="A669" s="1">
        <v>667</v>
      </c>
      <c r="B669" s="1">
        <f>シミュレーション!A670-シミュレーション!H670-シミュレーション!I670-シミュレーション!Q670*12-シミュレーション!S670*12-シミュレーション!AP670-シミュレーション!AQ670</f>
        <v>519.03317260799986</v>
      </c>
      <c r="C669" s="1">
        <f>シミュレーション!A670-シミュレーション!L670-シミュレーション!M670-シミュレーション!Y670-シミュレーション!AM670-シミュレーション!AP670-シミュレーション!AR670</f>
        <v>507.11292959999992</v>
      </c>
      <c r="E669" s="1">
        <v>667</v>
      </c>
      <c r="F669" s="24">
        <f>(シミュレーション!H670+シミュレーション!I670+シミュレーション!Q670*12+シミュレーション!S670*12+シミュレーション!AP670+シミュレーション!AQ670)/A669</f>
        <v>0.22183932142728635</v>
      </c>
      <c r="G669" s="24">
        <f>(シミュレーション!L670+シミュレーション!M670+シミュレーション!Y670+シミュレーション!AM670+シミュレーション!AP670+シミュレーション!AR670)/A669</f>
        <v>0.23971075022488761</v>
      </c>
      <c r="I669" s="1">
        <v>667</v>
      </c>
      <c r="J669" s="1">
        <f>シミュレーション!E670</f>
        <v>93.636479999999992</v>
      </c>
      <c r="K669" s="1">
        <f>シミュレーション!F670</f>
        <v>108.57599999999999</v>
      </c>
    </row>
    <row r="670" spans="1:11">
      <c r="A670" s="1">
        <v>668</v>
      </c>
      <c r="B670" s="1">
        <f>シミュレーション!A671-シミュレーション!H671-シミュレーション!I671-シミュレーション!Q671*12-シミュレーション!S671*12-シミュレーション!AP671-シミュレーション!AQ671</f>
        <v>519.85128260800002</v>
      </c>
      <c r="C670" s="1">
        <f>シミュレーション!A671-シミュレーション!L671-シミュレーション!M671-シミュレーション!Y671-シミュレーション!AM671-シミュレーション!AP671-シミュレーション!AR671</f>
        <v>507.93103959999991</v>
      </c>
      <c r="E670" s="1">
        <v>668</v>
      </c>
      <c r="F670" s="24">
        <f>(シミュレーション!H671+シミュレーション!I671+シミュレーション!Q671*12+シミュレーション!S671*12+シミュレーション!AP671+シミュレーション!AQ671)/A670</f>
        <v>0.22177951705389218</v>
      </c>
      <c r="G670" s="24">
        <f>(シミュレーション!L671+シミュレーション!M671+シミュレーション!Y671+シミュレーション!AM671+シミュレーション!AP671+シミュレーション!AR671)/A670</f>
        <v>0.23962419221556883</v>
      </c>
      <c r="I670" s="1">
        <v>668</v>
      </c>
      <c r="J670" s="1">
        <f>シミュレーション!E671</f>
        <v>93.636479999999992</v>
      </c>
      <c r="K670" s="1">
        <f>シミュレーション!F671</f>
        <v>108.57599999999999</v>
      </c>
    </row>
    <row r="671" spans="1:11">
      <c r="A671" s="1">
        <v>669</v>
      </c>
      <c r="B671" s="1">
        <f>シミュレーション!A672-シミュレーション!H672-シミュレーション!I672-シミュレーション!Q672*12-シミュレーション!S672*12-シミュレーション!AP672-シミュレーション!AQ672</f>
        <v>520.66939260799995</v>
      </c>
      <c r="C671" s="1">
        <f>シミュレーション!A672-シミュレーション!L672-シミュレーション!M672-シミュレーション!Y672-シミュレーション!AM672-シミュレーション!AP672-シミュレーション!AR672</f>
        <v>508.74914959999995</v>
      </c>
      <c r="E671" s="1">
        <v>669</v>
      </c>
      <c r="F671" s="24">
        <f>(シミュレーション!H672+シミュレーション!I672+シミュレーション!Q672*12+シミュレーション!S672*12+シミュレーション!AP672+シミュレーション!AQ672)/A671</f>
        <v>0.22171989146786247</v>
      </c>
      <c r="G671" s="24">
        <f>(シミュレーション!L672+シミュレーション!M672+シミュレーション!Y672+シミュレーション!AM672+シミュレーション!AP672+シミュレーション!AR672)/A671</f>
        <v>0.23953789297458891</v>
      </c>
      <c r="I671" s="1">
        <v>669</v>
      </c>
      <c r="J671" s="1">
        <f>シミュレーション!E672</f>
        <v>93.636479999999992</v>
      </c>
      <c r="K671" s="1">
        <f>シミュレーション!F672</f>
        <v>108.57599999999999</v>
      </c>
    </row>
    <row r="672" spans="1:11">
      <c r="A672" s="1">
        <v>670</v>
      </c>
      <c r="B672" s="1">
        <f>シミュレーション!A673-シミュレーション!H673-シミュレーション!I673-シミュレーション!Q673*12-シミュレーション!S673*12-シミュレーション!AP673-シミュレーション!AQ673</f>
        <v>521.48750260799989</v>
      </c>
      <c r="C672" s="1">
        <f>シミュレーション!A673-シミュレーション!L673-シミュレーション!M673-シミュレーション!Y673-シミュレーション!AM673-シミュレーション!AP673-シミュレーション!AR673</f>
        <v>509.56725959999994</v>
      </c>
      <c r="E672" s="1">
        <v>670</v>
      </c>
      <c r="F672" s="24">
        <f>(シミュレーション!H673+シミュレーション!I673+シミュレーション!Q673*12+シミュレーション!S673*12+シミュレーション!AP673+シミュレーション!AQ673)/A672</f>
        <v>0.22166044386865671</v>
      </c>
      <c r="G672" s="24">
        <f>(シミュレーション!L673+シミュレーション!M673+シミュレーション!Y673+シミュレーション!AM673+シミュレーション!AP673+シミュレーション!AR673)/A672</f>
        <v>0.23945185134328359</v>
      </c>
      <c r="I672" s="1">
        <v>670</v>
      </c>
      <c r="J672" s="1">
        <f>シミュレーション!E673</f>
        <v>93.636479999999992</v>
      </c>
      <c r="K672" s="1">
        <f>シミュレーション!F673</f>
        <v>108.57599999999999</v>
      </c>
    </row>
    <row r="673" spans="1:11">
      <c r="A673" s="1">
        <v>671</v>
      </c>
      <c r="B673" s="1">
        <f>シミュレーション!A674-シミュレーション!H674-シミュレーション!I674-シミュレーション!Q674*12-シミュレーション!S674*12-シミュレーション!AP674-シミュレーション!AQ674</f>
        <v>522.30561260800005</v>
      </c>
      <c r="C673" s="1">
        <f>シミュレーション!A674-シミュレーション!L674-シミュレーション!M674-シミュレーション!Y674-シミュレーション!AM674-シミュレーション!AP674-シミュレーション!AR674</f>
        <v>510.38536959999993</v>
      </c>
      <c r="E673" s="1">
        <v>671</v>
      </c>
      <c r="F673" s="24">
        <f>(シミュレーション!H674+シミュレーション!I674+シミュレーション!Q674*12+シミュレーション!S674*12+シミュレーション!AP674+シミュレーション!AQ674)/A673</f>
        <v>0.22160117346050673</v>
      </c>
      <c r="G673" s="24">
        <f>(シミュレーション!L674+シミュレーション!M674+シミュレーション!Y674+シミュレーション!AM674+シミュレーション!AP674+シミュレーション!AR674)/A673</f>
        <v>0.23936606616989564</v>
      </c>
      <c r="I673" s="1">
        <v>671</v>
      </c>
      <c r="J673" s="1">
        <f>シミュレーション!E674</f>
        <v>93.636479999999992</v>
      </c>
      <c r="K673" s="1">
        <f>シミュレーション!F674</f>
        <v>108.57599999999999</v>
      </c>
    </row>
    <row r="674" spans="1:11">
      <c r="A674" s="1">
        <v>672</v>
      </c>
      <c r="B674" s="1">
        <f>シミュレーション!A675-シミュレーション!H675-シミュレーション!I675-シミュレーション!Q675*12-シミュレーション!S675*12-シミュレーション!AP675-シミュレーション!AQ675</f>
        <v>523.12372260799998</v>
      </c>
      <c r="C674" s="1">
        <f>シミュレーション!A675-シミュレーション!L675-シミュレーション!M675-シミュレーション!Y675-シミュレーション!AM675-シミュレーション!AP675-シミュレーション!AR675</f>
        <v>511.20347959999987</v>
      </c>
      <c r="E674" s="1">
        <v>672</v>
      </c>
      <c r="F674" s="24">
        <f>(シミュレーション!H675+シミュレーション!I675+シミュレーション!Q675*12+シミュレーション!S675*12+シミュレーション!AP675+シミュレーション!AQ675)/A674</f>
        <v>0.22154207945238097</v>
      </c>
      <c r="G674" s="24">
        <f>(シミュレーション!L675+シミュレーション!M675+シミュレーション!Y675+シミュレーション!AM675+シミュレーション!AP675+シミュレーション!AR675)/A674</f>
        <v>0.23928053630952384</v>
      </c>
      <c r="I674" s="1">
        <v>672</v>
      </c>
      <c r="J674" s="1">
        <f>シミュレーション!E675</f>
        <v>93.636479999999992</v>
      </c>
      <c r="K674" s="1">
        <f>シミュレーション!F675</f>
        <v>108.57599999999999</v>
      </c>
    </row>
    <row r="675" spans="1:11">
      <c r="A675" s="1">
        <v>673</v>
      </c>
      <c r="B675" s="1">
        <f>シミュレーション!A676-シミュレーション!H676-シミュレーション!I676-シミュレーション!Q676*12-シミュレーション!S676*12-シミュレーション!AP676-シミュレーション!AQ676</f>
        <v>523.94183260799991</v>
      </c>
      <c r="C675" s="1">
        <f>シミュレーション!A676-シミュレーション!L676-シミュレーション!M676-シミュレーション!Y676-シミュレーション!AM676-シミュレーション!AP676-シミュレーション!AR676</f>
        <v>512.02158959999997</v>
      </c>
      <c r="E675" s="1">
        <v>673</v>
      </c>
      <c r="F675" s="24">
        <f>(シミュレーション!H676+シミュレーション!I676+シミュレーション!Q676*12+シミュレーション!S676*12+シミュレーション!AP676+シミュレーション!AQ676)/A675</f>
        <v>0.22148316105794943</v>
      </c>
      <c r="G675" s="24">
        <f>(シミュレーション!L676+シミュレーション!M676+シミュレーション!Y676+シミュレーション!AM676+シミュレーション!AP676+シミュレーション!AR676)/A675</f>
        <v>0.23919526062407132</v>
      </c>
      <c r="I675" s="1">
        <v>673</v>
      </c>
      <c r="J675" s="1">
        <f>シミュレーション!E676</f>
        <v>93.636479999999992</v>
      </c>
      <c r="K675" s="1">
        <f>シミュレーション!F676</f>
        <v>108.57599999999999</v>
      </c>
    </row>
    <row r="676" spans="1:11">
      <c r="A676" s="1">
        <v>674</v>
      </c>
      <c r="B676" s="1">
        <f>シミュレーション!A677-シミュレーション!H677-シミュレーション!I677-シミュレーション!Q677*12-シミュレーション!S677*12-シミュレーション!AP677-シミュレーション!AQ677</f>
        <v>524.75994260799985</v>
      </c>
      <c r="C676" s="1">
        <f>シミュレーション!A677-シミュレーション!L677-シミュレーション!M677-シミュレーション!Y677-シミュレーション!AM677-シミュレーション!AP677-シミュレーション!AR677</f>
        <v>512.8396995999999</v>
      </c>
      <c r="E676" s="1">
        <v>674</v>
      </c>
      <c r="F676" s="24">
        <f>(シミュレーション!H677+シミュレーション!I677+シミュレーション!Q677*12+シミュレーション!S677*12+シミュレーション!AP677+シミュレーション!AQ677)/A676</f>
        <v>0.22142441749554895</v>
      </c>
      <c r="G676" s="24">
        <f>(シミュレーション!L677+シミュレーション!M677+シミュレーション!Y677+シミュレーション!AM677+シミュレーション!AP677+シミュレーション!AR677)/A676</f>
        <v>0.23911023798219586</v>
      </c>
      <c r="I676" s="1">
        <v>674</v>
      </c>
      <c r="J676" s="1">
        <f>シミュレーション!E677</f>
        <v>93.636479999999992</v>
      </c>
      <c r="K676" s="1">
        <f>シミュレーション!F677</f>
        <v>108.57599999999999</v>
      </c>
    </row>
    <row r="677" spans="1:11">
      <c r="A677" s="1">
        <v>675</v>
      </c>
      <c r="B677" s="1">
        <f>シミュレーション!A678-シミュレーション!H678-シミュレーション!I678-シミュレーション!Q678*12-シミュレーション!S678*12-シミュレーション!AP678-シミュレーション!AQ678</f>
        <v>525.57805260800001</v>
      </c>
      <c r="C677" s="1">
        <f>シミュレーション!A678-シミュレーション!L678-シミュレーション!M678-シミュレーション!Y678-シミュレーション!AM678-シミュレーション!AP678-シミュレーション!AR678</f>
        <v>513.65780959999984</v>
      </c>
      <c r="E677" s="1">
        <v>675</v>
      </c>
      <c r="F677" s="24">
        <f>(シミュレーション!H678+シミュレーション!I678+シミュレーション!Q678*12+シミュレーション!S678*12+シミュレーション!AP678+シミュレーション!AQ678)/A677</f>
        <v>0.22136584798814815</v>
      </c>
      <c r="G677" s="24">
        <f>(シミュレーション!L678+シミュレーション!M678+シミュレーション!Y678+シミュレーション!AM678+シミュレーション!AP678+シミュレーション!AR678)/A677</f>
        <v>0.23902546725925924</v>
      </c>
      <c r="I677" s="1">
        <v>675</v>
      </c>
      <c r="J677" s="1">
        <f>シミュレーション!E678</f>
        <v>93.636479999999992</v>
      </c>
      <c r="K677" s="1">
        <f>シミュレーション!F678</f>
        <v>108.57599999999999</v>
      </c>
    </row>
    <row r="678" spans="1:11">
      <c r="A678" s="1">
        <v>676</v>
      </c>
      <c r="B678" s="1">
        <f>シミュレーション!A679-シミュレーション!H679-シミュレーション!I679-シミュレーション!Q679*12-シミュレーション!S679*12-シミュレーション!AP679-シミュレーション!AQ679</f>
        <v>526.39616260800005</v>
      </c>
      <c r="C678" s="1">
        <f>シミュレーション!A679-シミュレーション!L679-シミュレーション!M679-シミュレーション!Y679-シミュレーション!AM679-シミュレーション!AP679-シミュレーション!AR679</f>
        <v>514.47591960000011</v>
      </c>
      <c r="E678" s="1">
        <v>676</v>
      </c>
      <c r="F678" s="24">
        <f>(シミュレーション!H679+シミュレーション!I679+シミュレーション!Q679*12+シミュレーション!S679*12+シミュレーション!AP679+シミュレーション!AQ679)/A678</f>
        <v>0.22130745176331362</v>
      </c>
      <c r="G678" s="24">
        <f>(シミュレーション!L679+シミュレーション!M679+シミュレーション!Y679+シミュレーション!AM679+シミュレーション!AP679+シミュレーション!AR679)/A678</f>
        <v>0.23894094733727808</v>
      </c>
      <c r="I678" s="1">
        <v>676</v>
      </c>
      <c r="J678" s="1">
        <f>シミュレーション!E679</f>
        <v>93.636479999999992</v>
      </c>
      <c r="K678" s="1">
        <f>シミュレーション!F679</f>
        <v>108.57599999999999</v>
      </c>
    </row>
    <row r="679" spans="1:11">
      <c r="A679" s="1">
        <v>677</v>
      </c>
      <c r="B679" s="1">
        <f>シミュレーション!A680-シミュレーション!H680-シミュレーション!I680-シミュレーション!Q680*12-シミュレーション!S680*12-シミュレーション!AP680-シミュレーション!AQ680</f>
        <v>527.21427260799999</v>
      </c>
      <c r="C679" s="1">
        <f>シミュレーション!A680-シミュレーション!L680-シミュレーション!M680-シミュレーション!Y680-シミュレーション!AM680-シミュレーション!AP680-シミュレーション!AR680</f>
        <v>515.29402960000004</v>
      </c>
      <c r="E679" s="1">
        <v>677</v>
      </c>
      <c r="F679" s="24">
        <f>(シミュレーション!H680+シミュレーション!I680+シミュレーション!Q680*12+シミュレーション!S680*12+シミュレーション!AP680+シミュレーション!AQ680)/A679</f>
        <v>0.22124922805317576</v>
      </c>
      <c r="G679" s="24">
        <f>(シミュレーション!L680+シミュレーション!M680+シミュレーション!Y680+シミュレーション!AM680+シミュレーション!AP680+シミュレーション!AR680)/A679</f>
        <v>0.23885667710487446</v>
      </c>
      <c r="I679" s="1">
        <v>677</v>
      </c>
      <c r="J679" s="1">
        <f>シミュレーション!E680</f>
        <v>93.636479999999992</v>
      </c>
      <c r="K679" s="1">
        <f>シミュレーション!F680</f>
        <v>108.57599999999999</v>
      </c>
    </row>
    <row r="680" spans="1:11">
      <c r="A680" s="1">
        <v>678</v>
      </c>
      <c r="B680" s="1">
        <f>シミュレーション!A681-シミュレーション!H681-シミュレーション!I681-シミュレーション!Q681*12-シミュレーション!S681*12-シミュレーション!AP681-シミュレーション!AQ681</f>
        <v>528.03238260800015</v>
      </c>
      <c r="C680" s="1">
        <f>シミュレーション!A681-シミュレーション!L681-シミュレーション!M681-シミュレーション!Y681-シミュレーション!AM681-シミュレーション!AP681-シミュレーション!AR681</f>
        <v>516.11213959999998</v>
      </c>
      <c r="E680" s="1">
        <v>678</v>
      </c>
      <c r="F680" s="24">
        <f>(シミュレーション!H681+シミュレーション!I681+シミュレーション!Q681*12+シミュレーション!S681*12+シミュレーション!AP681+シミュレーション!AQ681)/A680</f>
        <v>0.22119117609439526</v>
      </c>
      <c r="G680" s="24">
        <f>(シミュレーション!L681+シミュレーション!M681+シミュレーション!Y681+シミュレーション!AM681+シミュレーション!AP681+シミュレーション!AR681)/A680</f>
        <v>0.23877265545722712</v>
      </c>
      <c r="I680" s="1">
        <v>678</v>
      </c>
      <c r="J680" s="1">
        <f>シミュレーション!E681</f>
        <v>93.636479999999992</v>
      </c>
      <c r="K680" s="1">
        <f>シミュレーション!F681</f>
        <v>108.57599999999999</v>
      </c>
    </row>
    <row r="681" spans="1:11">
      <c r="A681" s="1">
        <v>679</v>
      </c>
      <c r="B681" s="1">
        <f>シミュレーション!A682-シミュレーション!H682-シミュレーション!I682-シミュレーション!Q682*12-シミュレーション!S682*12-シミュレーション!AP682-シミュレーション!AQ682</f>
        <v>528.85049260800008</v>
      </c>
      <c r="C681" s="1">
        <f>シミュレーション!A682-シミュレーション!L682-シミュレーション!M682-シミュレーション!Y682-シミュレーション!AM682-シミュレーション!AP682-シミュレーション!AR682</f>
        <v>516.93024960000002</v>
      </c>
      <c r="E681" s="1">
        <v>679</v>
      </c>
      <c r="F681" s="24">
        <f>(シミュレーション!H682+シミュレーション!I682+シミュレーション!Q682*12+シミュレーション!S682*12+シミュレーション!AP682+シミュレーション!AQ682)/A681</f>
        <v>0.2211332951281296</v>
      </c>
      <c r="G681" s="24">
        <f>(シミュレーション!L682+シミュレーション!M682+シミュレーション!Y682+シミュレーション!AM682+シミュレーション!AP682+シミュレーション!AR682)/A681</f>
        <v>0.23868888129602356</v>
      </c>
      <c r="I681" s="1">
        <v>679</v>
      </c>
      <c r="J681" s="1">
        <f>シミュレーション!E682</f>
        <v>93.636479999999992</v>
      </c>
      <c r="K681" s="1">
        <f>シミュレーション!F682</f>
        <v>108.57599999999999</v>
      </c>
    </row>
    <row r="682" spans="1:11">
      <c r="A682" s="1">
        <v>680</v>
      </c>
      <c r="B682" s="1">
        <f>シミュレーション!A683-シミュレーション!H683-シミュレーション!I683-シミュレーション!Q683*12-シミュレーション!S683*12-シミュレーション!AP683-シミュレーション!AQ683</f>
        <v>529.66860260800001</v>
      </c>
      <c r="C682" s="1">
        <f>シミュレーション!A683-シミュレーション!L683-シミュレーション!M683-シミュレーション!Y683-シミュレーション!AM683-シミュレーション!AP683-シミュレーション!AR683</f>
        <v>517.74835960000007</v>
      </c>
      <c r="E682" s="1">
        <v>680</v>
      </c>
      <c r="F682" s="24">
        <f>(シミュレーション!H683+シミュレーション!I683+シミュレーション!Q683*12+シミュレーション!S683*12+シミュレーション!AP683+シミュレーション!AQ683)/A682</f>
        <v>0.22107558440000002</v>
      </c>
      <c r="G682" s="24">
        <f>(シミュレーション!L683+シミュレーション!M683+シミュレーション!Y683+シミュレーション!AM683+シミュレーション!AP683+シミュレーション!AR683)/A682</f>
        <v>0.23860535352941178</v>
      </c>
      <c r="I682" s="1">
        <v>680</v>
      </c>
      <c r="J682" s="1">
        <f>シミュレーション!E683</f>
        <v>93.636479999999992</v>
      </c>
      <c r="K682" s="1">
        <f>シミュレーション!F683</f>
        <v>108.57599999999999</v>
      </c>
    </row>
    <row r="683" spans="1:11">
      <c r="A683" s="1">
        <v>681</v>
      </c>
      <c r="B683" s="1">
        <f>シミュレーション!A684-シミュレーション!H684-シミュレーション!I684-シミュレーション!Q684*12-シミュレーション!S684*12-シミュレーション!AP684-シミュレーション!AQ684</f>
        <v>530.48671260799995</v>
      </c>
      <c r="C683" s="1">
        <f>シミュレーション!A684-シミュレーション!L684-シミュレーション!M684-シミュレーション!Y684-シミュレーション!AM684-シミュレーション!AP684-シミュレーション!AR684</f>
        <v>518.5664696</v>
      </c>
      <c r="E683" s="1">
        <v>681</v>
      </c>
      <c r="F683" s="24">
        <f>(シミュレーション!H684+シミュレーション!I684+シミュレーション!Q684*12+シミュレーション!S684*12+シミュレーション!AP684+シミュレーション!AQ684)/A683</f>
        <v>0.22101804316005874</v>
      </c>
      <c r="G683" s="24">
        <f>(シミュレーション!L684+シミュレーション!M684+シミュレーション!Y684+シミュレーション!AM684+シミュレーション!AP684+シミュレーション!AR684)/A683</f>
        <v>0.238522071071953</v>
      </c>
      <c r="I683" s="1">
        <v>681</v>
      </c>
      <c r="J683" s="1">
        <f>シミュレーション!E684</f>
        <v>93.636479999999992</v>
      </c>
      <c r="K683" s="1">
        <f>シミュレーション!F684</f>
        <v>108.57599999999999</v>
      </c>
    </row>
    <row r="684" spans="1:11">
      <c r="A684" s="1">
        <v>682</v>
      </c>
      <c r="B684" s="1">
        <f>シミュレーション!A685-シミュレーション!H685-シミュレーション!I685-シミュレーション!Q685*12-シミュレーション!S685*12-シミュレーション!AP685-シミュレーション!AQ685</f>
        <v>531.30482260800011</v>
      </c>
      <c r="C684" s="1">
        <f>シミュレーション!A685-シミュレーション!L685-シミュレーション!M685-シミュレーション!Y685-シミュレーション!AM685-シミュレーション!AP685-シミュレーション!AR685</f>
        <v>519.38457959999994</v>
      </c>
      <c r="E684" s="1">
        <v>682</v>
      </c>
      <c r="F684" s="24">
        <f>(シミュレーション!H685+シミュレーション!I685+シミュレーション!Q685*12+シミュレーション!S685*12+シミュレーション!AP685+シミュレーション!AQ685)/A684</f>
        <v>0.2209606706627566</v>
      </c>
      <c r="G684" s="24">
        <f>(シミュレーション!L685+シミュレーション!M685+シミュレーション!Y685+シミュレーション!AM685+シミュレーション!AP685+シミュレーション!AR685)/A684</f>
        <v>0.23843903284457482</v>
      </c>
      <c r="I684" s="1">
        <v>682</v>
      </c>
      <c r="J684" s="1">
        <f>シミュレーション!E685</f>
        <v>93.636479999999992</v>
      </c>
      <c r="K684" s="1">
        <f>シミュレーション!F685</f>
        <v>108.57599999999999</v>
      </c>
    </row>
    <row r="685" spans="1:11">
      <c r="A685" s="1">
        <v>683</v>
      </c>
      <c r="B685" s="1">
        <f>シミュレーション!A686-シミュレーション!H686-シミュレーション!I686-シミュレーション!Q686*12-シミュレーション!S686*12-シミュレーション!AP686-シミュレーション!AQ686</f>
        <v>532.12293260800004</v>
      </c>
      <c r="C685" s="1">
        <f>シミュレーション!A686-シミュレーション!L686-シミュレーション!M686-シミュレーション!Y686-シミュレーション!AM686-シミュレーション!AP686-シミュレーション!AR686</f>
        <v>520.2026896000001</v>
      </c>
      <c r="E685" s="1">
        <v>683</v>
      </c>
      <c r="F685" s="24">
        <f>(シミュレーション!H686+シミュレーション!I686+シミュレーション!Q686*12+シミュレーション!S686*12+シミュレーション!AP686+シミュレーション!AQ686)/A685</f>
        <v>0.22090346616691067</v>
      </c>
      <c r="G685" s="24">
        <f>(シミュレーション!L686+シミュレーション!M686+シミュレーション!Y686+シミュレーション!AM686+シミュレーション!AP686+シミュレーション!AR686)/A685</f>
        <v>0.23835623777452419</v>
      </c>
      <c r="I685" s="1">
        <v>683</v>
      </c>
      <c r="J685" s="1">
        <f>シミュレーション!E686</f>
        <v>93.636479999999992</v>
      </c>
      <c r="K685" s="1">
        <f>シミュレーション!F686</f>
        <v>108.57599999999999</v>
      </c>
    </row>
    <row r="686" spans="1:11">
      <c r="A686" s="1">
        <v>684</v>
      </c>
      <c r="B686" s="1">
        <f>シミュレーション!A687-シミュレーション!H687-シミュレーション!I687-シミュレーション!Q687*12-シミュレーション!S687*12-シミュレーション!AP687-シミュレーション!AQ687</f>
        <v>532.94104260799998</v>
      </c>
      <c r="C686" s="1">
        <f>シミュレーション!A687-シミュレーション!L687-シミュレーション!M687-シミュレーション!Y687-シミュレーション!AM687-シミュレーション!AP687-シミュレーション!AR687</f>
        <v>521.02079960000003</v>
      </c>
      <c r="E686" s="1">
        <v>684</v>
      </c>
      <c r="F686" s="24">
        <f>(シミュレーション!H687+シミュレーション!I687+シミュレーション!Q687*12+シミュレーション!S687*12+シミュレーション!AP687+シミュレーション!AQ687)/A686</f>
        <v>0.22084642893567252</v>
      </c>
      <c r="G686" s="24">
        <f>(シミュレーション!L687+シミュレーション!M687+シミュレーション!Y687+シミュレーション!AM687+シミュレーション!AP687+シミュレーション!AR687)/A686</f>
        <v>0.23827368479532168</v>
      </c>
      <c r="I686" s="1">
        <v>684</v>
      </c>
      <c r="J686" s="1">
        <f>シミュレーション!E687</f>
        <v>93.636479999999992</v>
      </c>
      <c r="K686" s="1">
        <f>シミュレーション!F687</f>
        <v>108.57599999999999</v>
      </c>
    </row>
    <row r="687" spans="1:11">
      <c r="A687" s="1">
        <v>685</v>
      </c>
      <c r="B687" s="1">
        <f>シミュレーション!A688-シミュレーション!H688-シミュレーション!I688-シミュレーション!Q688*12-シミュレーション!S688*12-シミュレーション!AP688-シミュレーション!AQ688</f>
        <v>533.75915260800002</v>
      </c>
      <c r="C687" s="1">
        <f>シミュレーション!A688-シミュレーション!L688-シミュレーション!M688-シミュレーション!Y688-シミュレーション!AM688-シミュレーション!AP688-シミュレーション!AR688</f>
        <v>521.83890959999997</v>
      </c>
      <c r="E687" s="1">
        <v>685</v>
      </c>
      <c r="F687" s="24">
        <f>(シミュレーション!H688+シミュレーション!I688+シミュレーション!Q688*12+シミュレーション!S688*12+シミュレーション!AP688+シミュレーション!AQ688)/A687</f>
        <v>0.22078955823649635</v>
      </c>
      <c r="G687" s="24">
        <f>(シミュレーション!L688+シミュレーション!M688+シミュレーション!Y688+シミュレーション!AM688+シミュレーション!AP688+シミュレーション!AR688)/A687</f>
        <v>0.23819137284671535</v>
      </c>
      <c r="I687" s="1">
        <v>685</v>
      </c>
      <c r="J687" s="1">
        <f>シミュレーション!E688</f>
        <v>93.636479999999992</v>
      </c>
      <c r="K687" s="1">
        <f>シミュレーション!F688</f>
        <v>108.57599999999999</v>
      </c>
    </row>
    <row r="688" spans="1:11">
      <c r="A688" s="1">
        <v>686</v>
      </c>
      <c r="B688" s="1">
        <f>シミュレーション!A689-シミュレーション!H689-シミュレーション!I689-シミュレーション!Q689*12-シミュレーション!S689*12-シミュレーション!AP689-シミュレーション!AQ689</f>
        <v>534.57726260800007</v>
      </c>
      <c r="C688" s="1">
        <f>シミュレーション!A689-シミュレーション!L689-シミュレーション!M689-シミュレーション!Y689-シミュレーション!AM689-シミュレーション!AP689-シミュレーション!AR689</f>
        <v>522.65701960000001</v>
      </c>
      <c r="E688" s="1">
        <v>686</v>
      </c>
      <c r="F688" s="24">
        <f>(シミュレーション!H689+シミュレーション!I689+シミュレーション!Q689*12+シミュレーション!S689*12+シミュレーション!AP689+シミュレーション!AQ689)/A688</f>
        <v>0.22073285334110784</v>
      </c>
      <c r="G688" s="24">
        <f>(シミュレーション!L689+シミュレーション!M689+シミュレーション!Y689+シミュレーション!AM689+シミュレーション!AP689+シミュレーション!AR689)/A688</f>
        <v>0.23810930087463555</v>
      </c>
      <c r="I688" s="1">
        <v>686</v>
      </c>
      <c r="J688" s="1">
        <f>シミュレーション!E689</f>
        <v>93.636479999999992</v>
      </c>
      <c r="K688" s="1">
        <f>シミュレーション!F689</f>
        <v>108.57599999999999</v>
      </c>
    </row>
    <row r="689" spans="1:11">
      <c r="A689" s="1">
        <v>687</v>
      </c>
      <c r="B689" s="1">
        <f>シミュレーション!A690-シミュレーション!H690-シミュレーション!I690-シミュレーション!Q690*12-シミュレーション!S690*12-シミュレーション!AP690-シミュレーション!AQ690</f>
        <v>535.395372608</v>
      </c>
      <c r="C689" s="1">
        <f>シミュレーション!A690-シミュレーション!L690-シミュレーション!M690-シミュレーション!Y690-シミュレーション!AM690-シミュレーション!AP690-シミュレーション!AR690</f>
        <v>523.47512960000006</v>
      </c>
      <c r="E689" s="1">
        <v>687</v>
      </c>
      <c r="F689" s="24">
        <f>(シミュレーション!H690+シミュレーション!I690+シミュレーション!Q690*12+シミュレーション!S690*12+シミュレーション!AP690+シミュレーション!AQ690)/A689</f>
        <v>0.22067631352547307</v>
      </c>
      <c r="G689" s="24">
        <f>(シミュレーション!L690+シミュレーション!M690+シミュレーション!Y690+シミュレーション!AM690+シミュレーション!AP690+シミュレーション!AR690)/A689</f>
        <v>0.23802746783114992</v>
      </c>
      <c r="I689" s="1">
        <v>687</v>
      </c>
      <c r="J689" s="1">
        <f>シミュレーション!E690</f>
        <v>93.636479999999992</v>
      </c>
      <c r="K689" s="1">
        <f>シミュレーション!F690</f>
        <v>108.57599999999999</v>
      </c>
    </row>
    <row r="690" spans="1:11">
      <c r="A690" s="1">
        <v>688</v>
      </c>
      <c r="B690" s="1">
        <f>シミュレーション!A691-シミュレーション!H691-シミュレーション!I691-シミュレーション!Q691*12-シミュレーション!S691*12-シミュレーション!AP691-シミュレーション!AQ691</f>
        <v>536.21348260799994</v>
      </c>
      <c r="C690" s="1">
        <f>シミュレーション!A691-シミュレーション!L691-シミュレーション!M691-シミュレーション!Y691-シミュレーション!AM691-シミュレーション!AP691-シミュレーション!AR691</f>
        <v>524.29323959999999</v>
      </c>
      <c r="E690" s="1">
        <v>688</v>
      </c>
      <c r="F690" s="24">
        <f>(シミュレーション!H691+シミュレーション!I691+シミュレーション!Q691*12+シミュレーション!S691*12+シミュレーション!AP691+シミュレーション!AQ691)/A690</f>
        <v>0.22061993806976746</v>
      </c>
      <c r="G690" s="24">
        <f>(シミュレーション!L691+シミュレーション!M691+シミュレーション!Y691+シミュレーション!AM691+シミュレーション!AP691+シミュレーション!AR691)/A690</f>
        <v>0.23794587267441861</v>
      </c>
      <c r="I690" s="1">
        <v>688</v>
      </c>
      <c r="J690" s="1">
        <f>シミュレーション!E691</f>
        <v>93.636479999999992</v>
      </c>
      <c r="K690" s="1">
        <f>シミュレーション!F691</f>
        <v>108.57599999999999</v>
      </c>
    </row>
    <row r="691" spans="1:11">
      <c r="A691" s="1">
        <v>689</v>
      </c>
      <c r="B691" s="1">
        <f>シミュレーション!A692-シミュレーション!H692-シミュレーション!I692-シミュレーション!Q692*12-シミュレーション!S692*12-シミュレーション!AP692-シミュレーション!AQ692</f>
        <v>536.98426721600003</v>
      </c>
      <c r="C691" s="1">
        <f>シミュレーション!A692-シミュレーション!L692-シミュレーション!M692-シミュレーション!Y692-シミュレーション!AM692-シミュレーション!AP692-シミュレーション!AR692</f>
        <v>525.11134959999993</v>
      </c>
      <c r="E691" s="1">
        <v>689</v>
      </c>
      <c r="F691" s="24">
        <f>(シミュレーション!H692+シミュレーション!I692+シミュレーション!Q692*12+シミュレーション!S692*12+シミュレーション!AP692+シミュレーション!AQ692)/A691</f>
        <v>0.22063241332946301</v>
      </c>
      <c r="G691" s="24">
        <f>(シミュレーション!L692+シミュレーション!M692+シミュレーション!Y692+シミュレーション!AM692+シミュレーション!AP692+シミュレーション!AR692)/A691</f>
        <v>0.23786451436865025</v>
      </c>
      <c r="I691" s="1">
        <v>689</v>
      </c>
      <c r="J691" s="1">
        <f>シミュレーション!E692</f>
        <v>93.636479999999992</v>
      </c>
      <c r="K691" s="1">
        <f>シミュレーション!F692</f>
        <v>108.57599999999999</v>
      </c>
    </row>
    <row r="692" spans="1:11">
      <c r="A692" s="1">
        <v>690</v>
      </c>
      <c r="B692" s="1">
        <f>シミュレーション!A693-シミュレーション!H693-シミュレーション!I693-シミュレーション!Q693*12-シミュレーション!S693*12-シミュレーション!AP693-シミュレーション!AQ693</f>
        <v>533.84724471200002</v>
      </c>
      <c r="C692" s="1">
        <f>シミュレーション!A693-シミュレーション!L693-シミュレーション!M693-シミュレーション!Y693-シミュレーション!AM693-シミュレーション!AP693-シミュレーション!AR693</f>
        <v>525.92945960000009</v>
      </c>
      <c r="E692" s="1">
        <v>690</v>
      </c>
      <c r="F692" s="24">
        <f>(シミュレーション!H693+シミュレーション!I693+シミュレーション!Q693*12+シミュレーション!S693*12+シミュレーション!AP693+シミュレーション!AQ693)/A692</f>
        <v>0.22630834099710145</v>
      </c>
      <c r="G692" s="24">
        <f>(シミュレーション!L693+シミュレーション!M693+シミュレーション!Y693+シミュレーション!AM693+シミュレーション!AP693+シミュレーション!AR693)/A692</f>
        <v>0.237783391884058</v>
      </c>
      <c r="I692" s="1">
        <v>690</v>
      </c>
      <c r="J692" s="1">
        <f>シミュレーション!E693</f>
        <v>98.652719999999988</v>
      </c>
      <c r="K692" s="1">
        <f>シミュレーション!F693</f>
        <v>108.57599999999999</v>
      </c>
    </row>
    <row r="693" spans="1:11">
      <c r="A693" s="1">
        <v>691</v>
      </c>
      <c r="B693" s="1">
        <f>シミュレーション!A694-シミュレーション!H694-シミュレーション!I694-シミュレーション!Q694*12-シミュレーション!S694*12-シミュレーション!AP694-シミュレーション!AQ694</f>
        <v>534.66535471199995</v>
      </c>
      <c r="C693" s="1">
        <f>シミュレーション!A694-シミュレーション!L694-シミュレーション!M694-シミュレーション!Y694-シミュレーション!AM694-シミュレーション!AP694-シミュレーション!AR694</f>
        <v>526.74756960000002</v>
      </c>
      <c r="E693" s="1">
        <v>691</v>
      </c>
      <c r="F693" s="24">
        <f>(シミュレーション!H694+シミュレーション!I694+シミュレーション!Q694*12+シミュレーション!S694*12+シミュレーション!AP694+シミュレーション!AQ694)/A693</f>
        <v>0.22624405975108536</v>
      </c>
      <c r="G693" s="24">
        <f>(シミュレーション!L694+シミュレーション!M694+シミュレーション!Y694+シミュレーション!AM694+シミュレーション!AP694+シミュレーション!AR694)/A693</f>
        <v>0.23770250419681618</v>
      </c>
      <c r="I693" s="1">
        <v>691</v>
      </c>
      <c r="J693" s="1">
        <f>シミュレーション!E694</f>
        <v>98.652719999999988</v>
      </c>
      <c r="K693" s="1">
        <f>シミュレーション!F694</f>
        <v>108.57599999999999</v>
      </c>
    </row>
    <row r="694" spans="1:11">
      <c r="A694" s="1">
        <v>692</v>
      </c>
      <c r="B694" s="1">
        <f>シミュレーション!A695-シミュレーション!H695-シミュレーション!I695-シミュレーション!Q695*12-シミュレーション!S695*12-シミュレーション!AP695-シミュレーション!AQ695</f>
        <v>535.48346471199989</v>
      </c>
      <c r="C694" s="1">
        <f>シミュレーション!A695-シミュレーション!L695-シミュレーション!M695-シミュレーション!Y695-シミュレーション!AM695-シミュレーション!AP695-シミュレーション!AR695</f>
        <v>527.56567959999995</v>
      </c>
      <c r="E694" s="1">
        <v>692</v>
      </c>
      <c r="F694" s="24">
        <f>(シミュレーション!H695+シミュレーション!I695+シミュレーション!Q695*12+シミュレーション!S695*12+シミュレーション!AP695+シミュレーション!AQ695)/A694</f>
        <v>0.22617996428901735</v>
      </c>
      <c r="G694" s="24">
        <f>(シミュレーション!L695+シミュレーション!M695+シミュレーション!Y695+シミュレーション!AM695+シミュレーション!AP695+シミュレーション!AR695)/A694</f>
        <v>0.23762185028901736</v>
      </c>
      <c r="I694" s="1">
        <v>692</v>
      </c>
      <c r="J694" s="1">
        <f>シミュレーション!E695</f>
        <v>98.652719999999988</v>
      </c>
      <c r="K694" s="1">
        <f>シミュレーション!F695</f>
        <v>108.57599999999999</v>
      </c>
    </row>
    <row r="695" spans="1:11">
      <c r="A695" s="1">
        <v>693</v>
      </c>
      <c r="B695" s="1">
        <f>シミュレーション!A696-シミュレーション!H696-シミュレーション!I696-シミュレーション!Q696*12-シミュレーション!S696*12-シミュレーション!AP696-シミュレーション!AQ696</f>
        <v>536.30157471200005</v>
      </c>
      <c r="C695" s="1">
        <f>シミュレーション!A696-シミュレーション!L696-シミュレーション!M696-シミュレーション!Y696-シミュレーション!AM696-シミュレーション!AP696-シミュレーション!AR696</f>
        <v>528.38378959999989</v>
      </c>
      <c r="E695" s="1">
        <v>693</v>
      </c>
      <c r="F695" s="24">
        <f>(シミュレーション!H696+シミュレーション!I696+シミュレーション!Q696*12+シミュレーション!S696*12+シミュレーション!AP696+シミュレーション!AQ696)/A695</f>
        <v>0.22611605380663777</v>
      </c>
      <c r="G695" s="24">
        <f>(シミュレーション!L696+シミュレーション!M696+シミュレーション!Y696+シミュレーション!AM696+シミュレーション!AP696+シミュレーション!AR696)/A695</f>
        <v>0.23754142914862914</v>
      </c>
      <c r="I695" s="1">
        <v>693</v>
      </c>
      <c r="J695" s="1">
        <f>シミュレーション!E696</f>
        <v>98.652719999999988</v>
      </c>
      <c r="K695" s="1">
        <f>シミュレーション!F696</f>
        <v>108.57599999999999</v>
      </c>
    </row>
    <row r="696" spans="1:11">
      <c r="A696" s="1">
        <v>694</v>
      </c>
      <c r="B696" s="1">
        <f>シミュレーション!A697-シミュレーション!H697-シミュレーション!I697-シミュレーション!Q697*12-シミュレーション!S697*12-シミュレーション!AP697-シミュレーション!AQ697</f>
        <v>537.11968471199998</v>
      </c>
      <c r="C696" s="1">
        <f>シミュレーション!A697-シミュレーション!L697-シミュレーション!M697-シミュレーション!Y697-シミュレーション!AM697-シミュレーション!AP697-シミュレーション!AR697</f>
        <v>529.20189960000005</v>
      </c>
      <c r="E696" s="1">
        <v>694</v>
      </c>
      <c r="F696" s="24">
        <f>(シミュレーション!H697+シミュレーション!I697+シミュレーション!Q697*12+シミュレーション!S697*12+シミュレーション!AP697+シミュレーション!AQ697)/A696</f>
        <v>0.22605232750432275</v>
      </c>
      <c r="G696" s="24">
        <f>(シミュレーション!L697+シミュレーション!M697+シミュレーション!Y697+シミュレーション!AM697+シミュレーション!AP697+シミュレーション!AR697)/A696</f>
        <v>0.23746123976945241</v>
      </c>
      <c r="I696" s="1">
        <v>694</v>
      </c>
      <c r="J696" s="1">
        <f>シミュレーション!E697</f>
        <v>98.652719999999988</v>
      </c>
      <c r="K696" s="1">
        <f>シミュレーション!F697</f>
        <v>108.57599999999999</v>
      </c>
    </row>
    <row r="697" spans="1:11">
      <c r="A697" s="1">
        <v>695</v>
      </c>
      <c r="B697" s="1">
        <f>シミュレーション!A698-シミュレーション!H698-シミュレーション!I698-シミュレーション!Q698*12-シミュレーション!S698*12-シミュレーション!AP698-シミュレーション!AQ698</f>
        <v>537.85128742399991</v>
      </c>
      <c r="C697" s="1">
        <f>シミュレーション!A698-シミュレーション!L698-シミュレーション!M698-シミュレーション!Y698-シミュレーション!AM698-シミュレーション!AP698-シミュレーション!AR698</f>
        <v>530.02000959999998</v>
      </c>
      <c r="E697" s="1">
        <v>695</v>
      </c>
      <c r="F697" s="24">
        <f>(シミュレーション!H698+シミュレーション!I698+シミュレーション!Q698*12+シミュレーション!S698*12+シミュレーション!AP698+シミュレーション!AQ698)/A697</f>
        <v>0.22611325550503597</v>
      </c>
      <c r="G697" s="24">
        <f>(シミュレーション!L698+シミュレーション!M698+シミュレーション!Y698+シミュレーション!AM698+シミュレーション!AP698+シミュレーション!AR698)/A697</f>
        <v>0.23738128115107912</v>
      </c>
      <c r="I697" s="1">
        <v>695</v>
      </c>
      <c r="J697" s="1">
        <f>シミュレーション!E698</f>
        <v>98.652719999999988</v>
      </c>
      <c r="K697" s="1">
        <f>シミュレーション!F698</f>
        <v>108.57599999999999</v>
      </c>
    </row>
    <row r="698" spans="1:11">
      <c r="A698" s="1">
        <v>696</v>
      </c>
      <c r="B698" s="1">
        <f>シミュレーション!A699-シミュレーション!H699-シミュレーション!I699-シミュレーション!Q699*12-シミュレーション!S699*12-シミュレーション!AP699-シミュレーション!AQ699</f>
        <v>538.57750742399992</v>
      </c>
      <c r="C698" s="1">
        <f>シミュレーション!A699-シミュレーション!L699-シミュレーション!M699-シミュレーション!Y699-シミュレーション!AM699-シミュレーション!AP699-シミュレーション!AR699</f>
        <v>530.83811959999991</v>
      </c>
      <c r="E698" s="1">
        <v>696</v>
      </c>
      <c r="F698" s="24">
        <f>(シミュレーション!H699+シミュレーション!I699+シミュレーション!Q699*12+シミュレーション!S699*12+シミュレーション!AP699+シミュレーション!AQ699)/A698</f>
        <v>0.22618174220689655</v>
      </c>
      <c r="G698" s="24">
        <f>(シミュレーション!L699+シミュレーション!M699+シミュレーション!Y699+シミュレーション!AM699+シミュレーション!AP699+シミュレーション!AR699)/A698</f>
        <v>0.23730155229885058</v>
      </c>
      <c r="I698" s="1">
        <v>696</v>
      </c>
      <c r="J698" s="1">
        <f>シミュレーション!E699</f>
        <v>98.652719999999988</v>
      </c>
      <c r="K698" s="1">
        <f>シミュレーション!F699</f>
        <v>108.57599999999999</v>
      </c>
    </row>
    <row r="699" spans="1:11">
      <c r="A699" s="1">
        <v>697</v>
      </c>
      <c r="B699" s="1">
        <f>シミュレーション!A700-シミュレーション!H700-シミュレーション!I700-シミュレーション!Q700*12-シミュレーション!S700*12-シミュレーション!AP700-シミュレーション!AQ700</f>
        <v>539.30372742399993</v>
      </c>
      <c r="C699" s="1">
        <f>シミュレーション!A700-シミュレーション!L700-シミュレーション!M700-シミュレーション!Y700-シミュレーション!AM700-シミュレーション!AP700-シミュレーション!AR700</f>
        <v>531.65622959999996</v>
      </c>
      <c r="E699" s="1">
        <v>697</v>
      </c>
      <c r="F699" s="24">
        <f>(シミュレーション!H700+シミュレーション!I700+シミュレーション!Q700*12+シミュレーション!S700*12+シミュレーション!AP700+シミュレーション!AQ700)/A699</f>
        <v>0.22625003239024391</v>
      </c>
      <c r="G699" s="24">
        <f>(シミュレーション!L700+シミュレーション!M700+シミュレーション!Y700+シミュレーション!AM700+シミュレーション!AP700+シミュレーション!AR700)/A699</f>
        <v>0.23722205222381637</v>
      </c>
      <c r="I699" s="1">
        <v>697</v>
      </c>
      <c r="J699" s="1">
        <f>シミュレーション!E700</f>
        <v>98.652719999999988</v>
      </c>
      <c r="K699" s="1">
        <f>シミュレーション!F700</f>
        <v>108.57599999999999</v>
      </c>
    </row>
    <row r="700" spans="1:11">
      <c r="A700" s="1">
        <v>698</v>
      </c>
      <c r="B700" s="1">
        <f>シミュレーション!A701-シミュレーション!H701-シミュレーション!I701-シミュレーション!Q701*12-シミュレーション!S701*12-シミュレーション!AP701-シミュレーション!AQ701</f>
        <v>540.02994742399994</v>
      </c>
      <c r="C700" s="1">
        <f>シミュレーション!A701-シミュレーション!L701-シミュレーション!M701-シミュレーション!Y701-シミュレーション!AM701-シミュレーション!AP701-シミュレーション!AR701</f>
        <v>532.47433960000001</v>
      </c>
      <c r="E700" s="1">
        <v>698</v>
      </c>
      <c r="F700" s="24">
        <f>(シミュレーション!H701+シミュレーション!I701+シミュレーション!Q701*12+シミュレーション!S701*12+シミュレーション!AP701+シミュレーション!AQ701)/A700</f>
        <v>0.22631812689971348</v>
      </c>
      <c r="G700" s="24">
        <f>(シミュレーション!L701+シミュレーション!M701+シミュレーション!Y701+シミュレーション!AM701+シミュレーション!AP701+シミュレーション!AR701)/A700</f>
        <v>0.23714277994269345</v>
      </c>
      <c r="I700" s="1">
        <v>698</v>
      </c>
      <c r="J700" s="1">
        <f>シミュレーション!E701</f>
        <v>98.652719999999988</v>
      </c>
      <c r="K700" s="1">
        <f>シミュレーション!F701</f>
        <v>108.57599999999999</v>
      </c>
    </row>
    <row r="701" spans="1:11">
      <c r="A701" s="1">
        <v>699</v>
      </c>
      <c r="B701" s="1">
        <f>シミュレーション!A702-シミュレーション!H702-シミュレーション!I702-シミュレーション!Q702*12-シミュレーション!S702*12-シミュレーション!AP702-シミュレーション!AQ702</f>
        <v>540.75616742399995</v>
      </c>
      <c r="C701" s="1">
        <f>シミュレーション!A702-シミュレーション!L702-シミュレーション!M702-シミュレーション!Y702-シミュレーション!AM702-シミュレーション!AP702-シミュレーション!AR702</f>
        <v>533.29244959999994</v>
      </c>
      <c r="E701" s="1">
        <v>699</v>
      </c>
      <c r="F701" s="24">
        <f>(シミュレーション!H702+シミュレーション!I702+シミュレーション!Q702*12+シミュレーション!S702*12+シミュレーション!AP702+シミュレーション!AQ702)/A701</f>
        <v>0.22638602657510731</v>
      </c>
      <c r="G701" s="24">
        <f>(シミュレーション!L702+シミュレーション!M702+シミュレーション!Y702+シミュレーション!AM702+シミュレーション!AP702+シミュレーション!AR702)/A701</f>
        <v>0.23706373447782547</v>
      </c>
      <c r="I701" s="1">
        <v>699</v>
      </c>
      <c r="J701" s="1">
        <f>シミュレーション!E702</f>
        <v>98.652719999999988</v>
      </c>
      <c r="K701" s="1">
        <f>シミュレーション!F702</f>
        <v>108.57599999999999</v>
      </c>
    </row>
    <row r="702" spans="1:11">
      <c r="A702" s="1">
        <v>700</v>
      </c>
      <c r="B702" s="1">
        <f>シミュレーション!A703-シミュレーション!H703-シミュレーション!I703-シミュレーション!Q703*12-シミュレーション!S703*12-シミュレーション!AP703-シミュレーション!AQ703</f>
        <v>541.48238742400008</v>
      </c>
      <c r="C702" s="1">
        <f>シミュレーション!A703-シミュレーション!L703-シミュレーション!M703-シミュレーション!Y703-シミュレーション!AM703-シミュレーション!AP703-シミュレーション!AR703</f>
        <v>534.11055959999987</v>
      </c>
      <c r="E702" s="1">
        <v>700</v>
      </c>
      <c r="F702" s="24">
        <f>(シミュレーション!H703+シミュレーション!I703+シミュレーション!Q703*12+シミュレーション!S703*12+シミュレーション!AP703+シミュレーション!AQ703)/A702</f>
        <v>0.22645373225142854</v>
      </c>
      <c r="G702" s="24">
        <f>(シミュレーション!L703+シミュレーション!M703+シミュレーション!Y703+シミュレーション!AM703+シミュレーション!AP703+シミュレーション!AR703)/A702</f>
        <v>0.23698491485714288</v>
      </c>
      <c r="I702" s="1">
        <v>700</v>
      </c>
      <c r="J702" s="1">
        <f>シミュレーション!E703</f>
        <v>98.652719999999988</v>
      </c>
      <c r="K702" s="1">
        <f>シミュレーション!F703</f>
        <v>108.57599999999999</v>
      </c>
    </row>
    <row r="703" spans="1:11">
      <c r="A703" s="1">
        <v>701</v>
      </c>
      <c r="B703" s="1">
        <f>シミュレーション!A704-シミュレーション!H704-シミュレーション!I704-シミュレーション!Q704*12-シミュレーション!S704*12-シミュレーション!AP704-シミュレーション!AQ704</f>
        <v>542.20860742399998</v>
      </c>
      <c r="C703" s="1">
        <f>シミュレーション!A704-シミュレーション!L704-シミュレーション!M704-シミュレーション!Y704-シミュレーション!AM704-シミュレーション!AP704-シミュレーション!AR704</f>
        <v>534.92866960000003</v>
      </c>
      <c r="E703" s="1">
        <v>701</v>
      </c>
      <c r="F703" s="24">
        <f>(シミュレーション!H704+シミュレーション!I704+シミュレーション!Q704*12+シミュレーション!S704*12+シミュレーション!AP704+シミュレーション!AQ704)/A703</f>
        <v>0.22652124475891583</v>
      </c>
      <c r="G703" s="24">
        <f>(シミュレーション!L704+シミュレーション!M704+シミュレーション!Y704+シミュレーション!AM704+シミュレーション!AP704+シミュレーション!AR704)/A703</f>
        <v>0.23690632011412266</v>
      </c>
      <c r="I703" s="1">
        <v>701</v>
      </c>
      <c r="J703" s="1">
        <f>シミュレーション!E704</f>
        <v>98.652719999999988</v>
      </c>
      <c r="K703" s="1">
        <f>シミュレーション!F704</f>
        <v>108.57599999999999</v>
      </c>
    </row>
    <row r="704" spans="1:11">
      <c r="A704" s="1">
        <v>702</v>
      </c>
      <c r="B704" s="1">
        <f>シミュレーション!A705-シミュレーション!H705-シミュレーション!I705-シミュレーション!Q705*12-シミュレーション!S705*12-シミュレーション!AP705-シミュレーション!AQ705</f>
        <v>542.93482742399999</v>
      </c>
      <c r="C704" s="1">
        <f>シミュレーション!A705-シミュレーション!L705-シミュレーション!M705-シミュレーション!Y705-シミュレーション!AM705-シミュレーション!AP705-シミュレーション!AR705</f>
        <v>535.74677959999997</v>
      </c>
      <c r="E704" s="1">
        <v>702</v>
      </c>
      <c r="F704" s="24">
        <f>(シミュレーション!H705+シミュレーション!I705+シミュレーション!Q705*12+シミュレーション!S705*12+シミュレーション!AP705+シミュレーション!AQ705)/A704</f>
        <v>0.22658856492307694</v>
      </c>
      <c r="G704" s="24">
        <f>(シミュレーション!L705+シミュレーション!M705+シミュレーション!Y705+シミュレーション!AM705+シミュレーション!AP705+シミュレーション!AR705)/A704</f>
        <v>0.23682794928774933</v>
      </c>
      <c r="I704" s="1">
        <v>702</v>
      </c>
      <c r="J704" s="1">
        <f>シミュレーション!E705</f>
        <v>98.652719999999988</v>
      </c>
      <c r="K704" s="1">
        <f>シミュレーション!F705</f>
        <v>108.57599999999999</v>
      </c>
    </row>
    <row r="705" spans="1:11">
      <c r="A705" s="1">
        <v>703</v>
      </c>
      <c r="B705" s="1">
        <f>シミュレーション!A706-シミュレーション!H706-シミュレーション!I706-シミュレーション!Q706*12-シミュレーション!S706*12-シミュレーション!AP706-シミュレーション!AQ706</f>
        <v>543.661047424</v>
      </c>
      <c r="C705" s="1">
        <f>シミュレーション!A706-シミュレーション!L706-シミュレーション!M706-シミュレーション!Y706-シミュレーション!AM706-シミュレーション!AP706-シミュレーション!AR706</f>
        <v>536.5648895999999</v>
      </c>
      <c r="E705" s="1">
        <v>703</v>
      </c>
      <c r="F705" s="24">
        <f>(シミュレーション!H706+シミュレーション!I706+シミュレーション!Q706*12+シミュレーション!S706*12+シミュレーション!AP706+シミュレーション!AQ706)/A705</f>
        <v>0.22665569356472262</v>
      </c>
      <c r="G705" s="24">
        <f>(シミュレーション!L706+シミュレーション!M706+シミュレーション!Y706+シミュレーション!AM706+シミュレーション!AP706+シミュレーション!AR706)/A705</f>
        <v>0.23674980142247512</v>
      </c>
      <c r="I705" s="1">
        <v>703</v>
      </c>
      <c r="J705" s="1">
        <f>シミュレーション!E706</f>
        <v>98.652719999999988</v>
      </c>
      <c r="K705" s="1">
        <f>シミュレーション!F706</f>
        <v>108.57599999999999</v>
      </c>
    </row>
    <row r="706" spans="1:11">
      <c r="A706" s="1">
        <v>704</v>
      </c>
      <c r="B706" s="1">
        <f>シミュレーション!A707-シミュレーション!H707-シミュレーション!I707-シミュレーション!Q707*12-シミュレーション!S707*12-シミュレーション!AP707-シミュレーション!AQ707</f>
        <v>544.38726742400002</v>
      </c>
      <c r="C706" s="1">
        <f>シミュレーション!A707-シミュレーション!L707-シミュレーション!M707-シミュレーション!Y707-シミュレーション!AM707-シミュレーション!AP707-シミュレーション!AR707</f>
        <v>537.38299959999995</v>
      </c>
      <c r="E706" s="1">
        <v>704</v>
      </c>
      <c r="F706" s="24">
        <f>(シミュレーション!H707+シミュレーション!I707+シミュレーション!Q707*12+シミュレーション!S707*12+シミュレーション!AP707+シミュレーション!AQ707)/A706</f>
        <v>0.22672263150000002</v>
      </c>
      <c r="G706" s="24">
        <f>(シミュレーション!L707+シミュレーション!M707+シミュレーション!Y707+シミュレーション!AM707+シミュレーション!AP707+シミュレーション!AR707)/A706</f>
        <v>0.23667187556818181</v>
      </c>
      <c r="I706" s="1">
        <v>704</v>
      </c>
      <c r="J706" s="1">
        <f>シミュレーション!E707</f>
        <v>98.652719999999988</v>
      </c>
      <c r="K706" s="1">
        <f>シミュレーション!F707</f>
        <v>108.57599999999999</v>
      </c>
    </row>
    <row r="707" spans="1:11">
      <c r="A707" s="1">
        <v>705</v>
      </c>
      <c r="B707" s="1">
        <f>シミュレーション!A708-シミュレーション!H708-シミュレーション!I708-シミュレーション!Q708*12-シミュレーション!S708*12-シミュレーション!AP708-シミュレーション!AQ708</f>
        <v>545.11348742399991</v>
      </c>
      <c r="C707" s="1">
        <f>シミュレーション!A708-シミュレーション!L708-シミュレーション!M708-シミュレーション!Y708-シミュレーション!AM708-シミュレーション!AP708-シミュレーション!AR708</f>
        <v>538.2011096</v>
      </c>
      <c r="E707" s="1">
        <v>705</v>
      </c>
      <c r="F707" s="24">
        <f>(シミュレーション!H708+シミュレーション!I708+シミュレーション!Q708*12+シミュレーション!S708*12+シミュレーション!AP708+シミュレーション!AQ708)/A707</f>
        <v>0.22678937954042552</v>
      </c>
      <c r="G707" s="24">
        <f>(シミュレーション!L708+シミュレーション!M708+シミュレーション!Y708+シミュレーション!AM708+シミュレーション!AP708+シミュレーション!AR708)/A707</f>
        <v>0.23659417078014186</v>
      </c>
      <c r="I707" s="1">
        <v>705</v>
      </c>
      <c r="J707" s="1">
        <f>シミュレーション!E708</f>
        <v>98.652719999999988</v>
      </c>
      <c r="K707" s="1">
        <f>シミュレーション!F708</f>
        <v>108.57599999999999</v>
      </c>
    </row>
    <row r="708" spans="1:11">
      <c r="A708" s="1">
        <v>706</v>
      </c>
      <c r="B708" s="1">
        <f>シミュレーション!A709-シミュレーション!H709-シミュレーション!I709-シミュレーション!Q709*12-シミュレーション!S709*12-シミュレーション!AP709-シミュレーション!AQ709</f>
        <v>545.83970742399993</v>
      </c>
      <c r="C708" s="1">
        <f>シミュレーション!A709-シミュレーション!L709-シミュレーション!M709-シミュレーション!Y709-シミュレーション!AM709-シミュレーション!AP709-シミュレーション!AR709</f>
        <v>538.93508919999999</v>
      </c>
      <c r="E708" s="1">
        <v>706</v>
      </c>
      <c r="F708" s="24">
        <f>(シミュレーション!H709+シミュレーション!I709+シミュレーション!Q709*12+シミュレーション!S709*12+シミュレーション!AP709+シミュレーション!AQ709)/A708</f>
        <v>0.22685593849291782</v>
      </c>
      <c r="G708" s="24">
        <f>(シミュレーション!L709+シミュレーション!M709+シミュレーション!Y709+シミュレーション!AM709+シミュレーション!AP709+シミュレーション!AR709)/A708</f>
        <v>0.23663585099150142</v>
      </c>
      <c r="I708" s="1">
        <v>706</v>
      </c>
      <c r="J708" s="1">
        <f>シミュレーション!E709</f>
        <v>98.652719999999988</v>
      </c>
      <c r="K708" s="1">
        <f>シミュレーション!F709</f>
        <v>108.57599999999999</v>
      </c>
    </row>
    <row r="709" spans="1:11">
      <c r="A709" s="1">
        <v>707</v>
      </c>
      <c r="B709" s="1">
        <f>シミュレーション!A710-シミュレーション!H710-シミュレーション!I710-シミュレーション!Q710*12-シミュレーション!S710*12-シミュレーション!AP710-シミュレーション!AQ710</f>
        <v>546.56592742400005</v>
      </c>
      <c r="C709" s="1">
        <f>シミュレーション!A710-シミュレーション!L710-シミュレーション!M710-シミュレーション!Y710-シミュレーション!AM710-シミュレーション!AP710-シミュレーション!AR710</f>
        <v>539.66130920000001</v>
      </c>
      <c r="E709" s="1">
        <v>707</v>
      </c>
      <c r="F709" s="24">
        <f>(シミュレーション!H710+シミュレーション!I710+シミュレーション!Q710*12+シミュレーション!S710*12+シミュレーション!AP710+シミュレーション!AQ710)/A709</f>
        <v>0.22692230915983028</v>
      </c>
      <c r="G709" s="24">
        <f>(シミュレーション!L710+シミュレーション!M710+シミュレーション!Y710+シミュレーション!AM710+シミュレーション!AP710+シミュレーション!AR710)/A709</f>
        <v>0.23668838868458272</v>
      </c>
      <c r="I709" s="1">
        <v>707</v>
      </c>
      <c r="J709" s="1">
        <f>シミュレーション!E710</f>
        <v>98.652719999999988</v>
      </c>
      <c r="K709" s="1">
        <f>シミュレーション!F710</f>
        <v>108.57599999999999</v>
      </c>
    </row>
    <row r="710" spans="1:11">
      <c r="A710" s="1">
        <v>708</v>
      </c>
      <c r="B710" s="1">
        <f>シミュレーション!A711-シミュレーション!H711-シミュレーション!I711-シミュレーション!Q711*12-シミュレーション!S711*12-シミュレーション!AP711-シミュレーション!AQ711</f>
        <v>547.29214742399995</v>
      </c>
      <c r="C710" s="1">
        <f>シミュレーション!A711-シミュレーション!L711-シミュレーション!M711-シミュレーション!Y711-シミュレーション!AM711-シミュレーション!AP711-シミュレーション!AR711</f>
        <v>540.38752920000002</v>
      </c>
      <c r="E710" s="1">
        <v>708</v>
      </c>
      <c r="F710" s="24">
        <f>(シミュレーション!H711+シミュレーション!I711+シミュレーション!Q711*12+シミュレーション!S711*12+シミュレーション!AP711+シミュレーション!AQ711)/A710</f>
        <v>0.22698849233898308</v>
      </c>
      <c r="G710" s="24">
        <f>(シミュレーション!L711+シミュレーション!M711+シミュレーション!Y711+シミュレーション!AM711+シミュレーション!AP711+シミュレーション!AR711)/A710</f>
        <v>0.23674077796610174</v>
      </c>
      <c r="I710" s="1">
        <v>708</v>
      </c>
      <c r="J710" s="1">
        <f>シミュレーション!E711</f>
        <v>98.652719999999988</v>
      </c>
      <c r="K710" s="1">
        <f>シミュレーション!F711</f>
        <v>108.57599999999999</v>
      </c>
    </row>
    <row r="711" spans="1:11">
      <c r="A711" s="1">
        <v>709</v>
      </c>
      <c r="B711" s="1">
        <f>シミュレーション!A712-シミュレーション!H712-シミュレーション!I712-シミュレーション!Q712*12-シミュレーション!S712*12-シミュレーション!AP712-シミュレーション!AQ712</f>
        <v>548.01836742399985</v>
      </c>
      <c r="C711" s="1">
        <f>シミュレーション!A712-シミュレーション!L712-シミュレーション!M712-シミュレーション!Y712-シミュレーション!AM712-シミュレーション!AP712-シミュレーション!AR712</f>
        <v>541.11374920000003</v>
      </c>
      <c r="E711" s="1">
        <v>709</v>
      </c>
      <c r="F711" s="24">
        <f>(シミュレーション!H712+シミュレーション!I712+シミュレーション!Q712*12+シミュレーション!S712*12+シミュレーション!AP712+シミュレーション!AQ712)/A711</f>
        <v>0.22705448882369536</v>
      </c>
      <c r="G711" s="24">
        <f>(シミュレーション!L712+シミュレーション!M712+シミュレーション!Y712+シミュレーション!AM712+シミュレーション!AP712+シミュレーション!AR712)/A711</f>
        <v>0.23679301946403389</v>
      </c>
      <c r="I711" s="1">
        <v>709</v>
      </c>
      <c r="J711" s="1">
        <f>シミュレーション!E712</f>
        <v>98.652719999999988</v>
      </c>
      <c r="K711" s="1">
        <f>シミュレーション!F712</f>
        <v>108.57599999999999</v>
      </c>
    </row>
    <row r="712" spans="1:11">
      <c r="A712" s="1">
        <v>710</v>
      </c>
      <c r="B712" s="1">
        <f>シミュレーション!A713-シミュレーション!H713-シミュレーション!I713-シミュレーション!Q713*12-シミュレーション!S713*12-シミュレーション!AP713-シミュレーション!AQ713</f>
        <v>548.74458742399997</v>
      </c>
      <c r="C712" s="1">
        <f>シミュレーション!A713-シミュレーション!L713-シミュレーション!M713-シミュレーション!Y713-シミュレーション!AM713-シミュレーション!AP713-シミュレーション!AR713</f>
        <v>541.83996919999993</v>
      </c>
      <c r="E712" s="1">
        <v>710</v>
      </c>
      <c r="F712" s="24">
        <f>(シミュレーション!H713+シミュレーション!I713+シミュレーション!Q713*12+シミュレーション!S713*12+シミュレーション!AP713+シミュレーション!AQ713)/A712</f>
        <v>0.22712029940281689</v>
      </c>
      <c r="G712" s="24">
        <f>(シミュレーション!L713+シミュレーション!M713+シミュレーション!Y713+シミュレーション!AM713+シミュレーション!AP713+シミュレーション!AR713)/A712</f>
        <v>0.23684511380281689</v>
      </c>
      <c r="I712" s="1">
        <v>710</v>
      </c>
      <c r="J712" s="1">
        <f>シミュレーション!E713</f>
        <v>98.652719999999988</v>
      </c>
      <c r="K712" s="1">
        <f>シミュレーション!F713</f>
        <v>108.57599999999999</v>
      </c>
    </row>
    <row r="713" spans="1:11">
      <c r="A713" s="1">
        <v>711</v>
      </c>
      <c r="B713" s="1">
        <f>シミュレーション!A714-シミュレーション!H714-シミュレーション!I714-シミュレーション!Q714*12-シミュレーション!S714*12-シミュレーション!AP714-シミュレーション!AQ714</f>
        <v>549.47080742399999</v>
      </c>
      <c r="C713" s="1">
        <f>シミュレーション!A714-シミュレーション!L714-シミュレーション!M714-シミュレーション!Y714-シミュレーション!AM714-シミュレーション!AP714-シミュレーション!AR714</f>
        <v>542.56618920000005</v>
      </c>
      <c r="E713" s="1">
        <v>711</v>
      </c>
      <c r="F713" s="24">
        <f>(シミュレーション!H714+シミュレーション!I714+シミュレーション!Q714*12+シミュレーション!S714*12+シミュレーション!AP714+シミュレーション!AQ714)/A713</f>
        <v>0.2271859248607595</v>
      </c>
      <c r="G713" s="24">
        <f>(シミュレーション!L714+シミュレーション!M714+シミュレーション!Y714+シミュレーション!AM714+シミュレーション!AP714+シミュレーション!AR714)/A713</f>
        <v>0.23689706160337554</v>
      </c>
      <c r="I713" s="1">
        <v>711</v>
      </c>
      <c r="J713" s="1">
        <f>シミュレーション!E714</f>
        <v>98.652719999999988</v>
      </c>
      <c r="K713" s="1">
        <f>シミュレーション!F714</f>
        <v>108.57599999999999</v>
      </c>
    </row>
    <row r="714" spans="1:11">
      <c r="A714" s="1">
        <v>712</v>
      </c>
      <c r="B714" s="1">
        <f>シミュレーション!A715-シミュレーション!H715-シミュレーション!I715-シミュレーション!Q715*12-シミュレーション!S715*12-シミュレーション!AP715-シミュレーション!AQ715</f>
        <v>550.19702742399988</v>
      </c>
      <c r="C714" s="1">
        <f>シミュレーション!A715-シミュレーション!L715-シミュレーション!M715-シミュレーション!Y715-シミュレーション!AM715-シミュレーション!AP715-シミュレーション!AR715</f>
        <v>543.29240920000007</v>
      </c>
      <c r="E714" s="1">
        <v>712</v>
      </c>
      <c r="F714" s="24">
        <f>(シミュレーション!H715+シミュレーション!I715+シミュレーション!Q715*12+シミュレーション!S715*12+シミュレーション!AP715+シミュレーション!AQ715)/A714</f>
        <v>0.2272513659775281</v>
      </c>
      <c r="G714" s="24">
        <f>(シミュレーション!L715+シミュレーション!M715+シミュレーション!Y715+シミュレーション!AM715+シミュレーション!AP715+シミュレーション!AR715)/A714</f>
        <v>0.23694886348314606</v>
      </c>
      <c r="I714" s="1">
        <v>712</v>
      </c>
      <c r="J714" s="1">
        <f>シミュレーション!E715</f>
        <v>98.652719999999988</v>
      </c>
      <c r="K714" s="1">
        <f>シミュレーション!F715</f>
        <v>108.57599999999999</v>
      </c>
    </row>
    <row r="715" spans="1:11">
      <c r="A715" s="1">
        <v>713</v>
      </c>
      <c r="B715" s="1">
        <f>シミュレーション!A716-シミュレーション!H716-シミュレーション!I716-シミュレーション!Q716*12-シミュレーション!S716*12-シミュレーション!AP716-シミュレーション!AQ716</f>
        <v>550.9232474239999</v>
      </c>
      <c r="C715" s="1">
        <f>シミュレーション!A716-シミュレーション!L716-シミュレーション!M716-シミュレーション!Y716-シミュレーション!AM716-シミュレーション!AP716-シミュレーション!AR716</f>
        <v>544.01862919999996</v>
      </c>
      <c r="E715" s="1">
        <v>713</v>
      </c>
      <c r="F715" s="24">
        <f>(シミュレーション!H716+シミュレーション!I716+シミュレーション!Q716*12+シミュレーション!S716*12+シミュレーション!AP716+シミュレーション!AQ716)/A715</f>
        <v>0.22731662352875179</v>
      </c>
      <c r="G715" s="24">
        <f>(シミュレーション!L716+シミュレーション!M716+シミュレーション!Y716+シミュレーション!AM716+シミュレーション!AP716+シミュレーション!AR716)/A715</f>
        <v>0.23700052005610101</v>
      </c>
      <c r="I715" s="1">
        <v>713</v>
      </c>
      <c r="J715" s="1">
        <f>シミュレーション!E716</f>
        <v>98.652719999999988</v>
      </c>
      <c r="K715" s="1">
        <f>シミュレーション!F716</f>
        <v>108.57599999999999</v>
      </c>
    </row>
    <row r="716" spans="1:11">
      <c r="A716" s="1">
        <v>714</v>
      </c>
      <c r="B716" s="1">
        <f>シミュレーション!A717-シミュレーション!H717-シミュレーション!I717-シミュレーション!Q717*12-シミュレーション!S717*12-シミュレーション!AP717-シミュレーション!AQ717</f>
        <v>551.64946742399991</v>
      </c>
      <c r="C716" s="1">
        <f>シミュレーション!A717-シミュレーション!L717-シミュレーション!M717-シミュレーション!Y717-シミュレーション!AM717-シミュレーション!AP717-シミュレーション!AR717</f>
        <v>544.74484919999998</v>
      </c>
      <c r="E716" s="1">
        <v>714</v>
      </c>
      <c r="F716" s="24">
        <f>(シミュレーション!H717+シミュレーション!I717+シミュレーション!Q717*12+シミュレーション!S717*12+シミュレーション!AP717+シミュレーション!AQ717)/A716</f>
        <v>0.22738169828571431</v>
      </c>
      <c r="G716" s="24">
        <f>(シミュレーション!L717+シミュレーション!M717+シミュレーション!Y717+シミュレーション!AM717+シミュレーション!AP717+シミュレーション!AR717)/A716</f>
        <v>0.23705203193277311</v>
      </c>
      <c r="I716" s="1">
        <v>714</v>
      </c>
      <c r="J716" s="1">
        <f>シミュレーション!E717</f>
        <v>98.652719999999988</v>
      </c>
      <c r="K716" s="1">
        <f>シミュレーション!F717</f>
        <v>108.57599999999999</v>
      </c>
    </row>
    <row r="717" spans="1:11">
      <c r="A717" s="1">
        <v>715</v>
      </c>
      <c r="B717" s="1">
        <f>シミュレーション!A718-シミュレーション!H718-シミュレーション!I718-シミュレーション!Q718*12-シミュレーション!S718*12-シミュレーション!AP718-シミュレーション!AQ718</f>
        <v>552.37568742399992</v>
      </c>
      <c r="C717" s="1">
        <f>シミュレーション!A718-シミュレーション!L718-シミュレーション!M718-シミュレーション!Y718-シミュレーション!AM718-シミュレーション!AP718-シミュレーション!AR718</f>
        <v>545.47106919999999</v>
      </c>
      <c r="E717" s="1">
        <v>715</v>
      </c>
      <c r="F717" s="24">
        <f>(シミュレーション!H718+シミュレーション!I718+シミュレーション!Q718*12+シミュレーション!S718*12+シミュレーション!AP718+シミュレーション!AQ718)/A717</f>
        <v>0.22744659101538461</v>
      </c>
      <c r="G717" s="24">
        <f>(シミュレーション!L718+シミュレーション!M718+シミュレーション!Y718+シミュレーション!AM718+シミュレーション!AP718+シミュレーション!AR718)/A717</f>
        <v>0.23710339972027974</v>
      </c>
      <c r="I717" s="1">
        <v>715</v>
      </c>
      <c r="J717" s="1">
        <f>シミュレーション!E718</f>
        <v>98.652719999999988</v>
      </c>
      <c r="K717" s="1">
        <f>シミュレーション!F718</f>
        <v>108.57599999999999</v>
      </c>
    </row>
    <row r="718" spans="1:11">
      <c r="A718" s="1">
        <v>716</v>
      </c>
      <c r="B718" s="1">
        <f>シミュレーション!A719-シミュレーション!H719-シミュレーション!I719-シミュレーション!Q719*12-シミュレーション!S719*12-シミュレーション!AP719-シミュレーション!AQ719</f>
        <v>553.10190742399982</v>
      </c>
      <c r="C718" s="1">
        <f>シミュレーション!A719-シミュレーション!L719-シミュレーション!M719-シミュレーション!Y719-シミュレーション!AM719-シミュレーション!AP719-シミュレーション!AR719</f>
        <v>546.1972892</v>
      </c>
      <c r="E718" s="1">
        <v>716</v>
      </c>
      <c r="F718" s="24">
        <f>(シミュレーション!H719+シミュレーション!I719+シミュレーション!Q719*12+シミュレーション!S719*12+シミュレーション!AP719+シミュレーション!AQ719)/A718</f>
        <v>0.22751130248044693</v>
      </c>
      <c r="G718" s="24">
        <f>(シミュレーション!L719+シミュレーション!M719+シミュレーション!Y719+シミュレーション!AM719+シミュレーション!AP719+シミュレーション!AR719)/A718</f>
        <v>0.23715462402234636</v>
      </c>
      <c r="I718" s="1">
        <v>716</v>
      </c>
      <c r="J718" s="1">
        <f>シミュレーション!E719</f>
        <v>98.652719999999988</v>
      </c>
      <c r="K718" s="1">
        <f>シミュレーション!F719</f>
        <v>108.57599999999999</v>
      </c>
    </row>
    <row r="719" spans="1:11">
      <c r="A719" s="1">
        <v>717</v>
      </c>
      <c r="B719" s="1">
        <f>シミュレーション!A720-シミュレーション!H720-シミュレーション!I720-シミュレーション!Q720*12-シミュレーション!S720*12-シミュレーション!AP720-シミュレーション!AQ720</f>
        <v>553.82812742400006</v>
      </c>
      <c r="C719" s="1">
        <f>シミュレーション!A720-シミュレーション!L720-シミュレーション!M720-シミュレーション!Y720-シミュレーション!AM720-シミュレーション!AP720-シミュレーション!AR720</f>
        <v>546.9235091999999</v>
      </c>
      <c r="E719" s="1">
        <v>717</v>
      </c>
      <c r="F719" s="24">
        <f>(シミュレーション!H720+シミュレーション!I720+シミュレーション!Q720*12+シミュレーション!S720*12+シミュレーション!AP720+シミュレーション!AQ720)/A719</f>
        <v>0.22757583343933049</v>
      </c>
      <c r="G719" s="24">
        <f>(シミュレーション!L720+シミュレーション!M720+シミュレーション!Y720+シミュレーション!AM720+シミュレーション!AP720+シミュレーション!AR720)/A719</f>
        <v>0.23720570543933048</v>
      </c>
      <c r="I719" s="1">
        <v>717</v>
      </c>
      <c r="J719" s="1">
        <f>シミュレーション!E720</f>
        <v>98.652719999999988</v>
      </c>
      <c r="K719" s="1">
        <f>シミュレーション!F720</f>
        <v>108.57599999999999</v>
      </c>
    </row>
    <row r="720" spans="1:11">
      <c r="A720" s="1">
        <v>718</v>
      </c>
      <c r="B720" s="1">
        <f>シミュレーション!A721-シミュレーション!H721-シミュレーション!I721-シミュレーション!Q721*12-シミュレーション!S721*12-シミュレーション!AP721-シミュレーション!AQ721</f>
        <v>554.55434742400007</v>
      </c>
      <c r="C720" s="1">
        <f>シミュレーション!A721-シミュレーション!L721-シミュレーション!M721-シミュレーション!Y721-シミュレーション!AM721-シミュレーション!AP721-シミュレーション!AR721</f>
        <v>547.64972919999991</v>
      </c>
      <c r="E720" s="1">
        <v>718</v>
      </c>
      <c r="F720" s="24">
        <f>(シミュレーション!H721+シミュレーション!I721+シミュレーション!Q721*12+シミュレーション!S721*12+シミュレーション!AP721+シミュレーション!AQ721)/A720</f>
        <v>0.22764018464623959</v>
      </c>
      <c r="G720" s="24">
        <f>(シミュレーション!L721+シミュレーション!M721+シミュレーション!Y721+シミュレーション!AM721+シミュレーション!AP721+シミュレーション!AR721)/A720</f>
        <v>0.23725664456824516</v>
      </c>
      <c r="I720" s="1">
        <v>718</v>
      </c>
      <c r="J720" s="1">
        <f>シミュレーション!E721</f>
        <v>98.652719999999988</v>
      </c>
      <c r="K720" s="1">
        <f>シミュレーション!F721</f>
        <v>108.57599999999999</v>
      </c>
    </row>
    <row r="721" spans="1:11">
      <c r="A721" s="1">
        <v>719</v>
      </c>
      <c r="B721" s="1">
        <f>シミュレーション!A722-シミュレーション!H722-シミュレーション!I722-シミュレーション!Q722*12-シミュレーション!S722*12-シミュレーション!AP722-シミュレーション!AQ722</f>
        <v>555.28056742399997</v>
      </c>
      <c r="C721" s="1">
        <f>シミュレーション!A722-シミュレーション!L722-シミュレーション!M722-シミュレーション!Y722-シミュレーション!AM722-シミュレーション!AP722-シミュレーション!AR722</f>
        <v>548.37594919999992</v>
      </c>
      <c r="E721" s="1">
        <v>719</v>
      </c>
      <c r="F721" s="24">
        <f>(シミュレーション!H722+シミュレーション!I722+シミュレーション!Q722*12+シミュレーション!S722*12+シミュレーション!AP722+シミュレーション!AQ722)/A721</f>
        <v>0.2277043568511822</v>
      </c>
      <c r="G721" s="24">
        <f>(シミュレーション!L722+シミュレーション!M722+シミュレーション!Y722+シミュレーション!AM722+シミュレーション!AP722+シミュレーション!AR722)/A721</f>
        <v>0.23730744200278164</v>
      </c>
      <c r="I721" s="1">
        <v>719</v>
      </c>
      <c r="J721" s="1">
        <f>シミュレーション!E722</f>
        <v>98.652719999999988</v>
      </c>
      <c r="K721" s="1">
        <f>シミュレーション!F722</f>
        <v>108.57599999999999</v>
      </c>
    </row>
    <row r="722" spans="1:11">
      <c r="A722" s="1">
        <v>720</v>
      </c>
      <c r="B722" s="1">
        <f>シミュレーション!A723-シミュレーション!H723-シミュレーション!I723-シミュレーション!Q723*12-シミュレーション!S723*12-シミュレーション!AP723-シミュレーション!AQ723</f>
        <v>556.00678742399998</v>
      </c>
      <c r="C722" s="1">
        <f>シミュレーション!A723-シミュレーション!L723-シミュレーション!M723-シミュレーション!Y723-シミュレーション!AM723-シミュレーション!AP723-シミュレーション!AR723</f>
        <v>549.10216919999993</v>
      </c>
      <c r="E722" s="1">
        <v>720</v>
      </c>
      <c r="F722" s="24">
        <f>(シミュレーション!H723+シミュレーション!I723+シミュレーション!Q723*12+シミュレーション!S723*12+シミュレーション!AP723+シミュレーション!AQ723)/A722</f>
        <v>0.22776835080000002</v>
      </c>
      <c r="G722" s="24">
        <f>(シミュレーション!L723+シミュレーション!M723+シミュレーション!Y723+シミュレーション!AM723+シミュレーション!AP723+シミュレーション!AR723)/A722</f>
        <v>0.23735809833333335</v>
      </c>
      <c r="I722" s="1">
        <v>720</v>
      </c>
      <c r="J722" s="1">
        <f>シミュレーション!E723</f>
        <v>98.652719999999988</v>
      </c>
      <c r="K722" s="1">
        <f>シミュレーション!F723</f>
        <v>108.57599999999999</v>
      </c>
    </row>
    <row r="723" spans="1:11">
      <c r="A723" s="1">
        <v>721</v>
      </c>
      <c r="B723" s="1">
        <f>シミュレーション!A724-シミュレーション!H724-シミュレーション!I724-シミュレーション!Q724*12-シミュレーション!S724*12-シミュレーション!AP724-シミュレーション!AQ724</f>
        <v>556.73300742399999</v>
      </c>
      <c r="C723" s="1">
        <f>シミュレーション!A724-シミュレーション!L724-シミュレーション!M724-シミュレーション!Y724-シミュレーション!AM724-シミュレーション!AP724-シミュレーション!AR724</f>
        <v>549.82838919999995</v>
      </c>
      <c r="E723" s="1">
        <v>721</v>
      </c>
      <c r="F723" s="24">
        <f>(シミュレーション!H724+シミュレーション!I724+シミュレーション!Q724*12+シミュレーション!S724*12+シミュレーション!AP724+シミュレーション!AQ724)/A723</f>
        <v>0.22783216723439667</v>
      </c>
      <c r="G723" s="24">
        <f>(シミュレーション!L724+シミュレーション!M724+シミュレーション!Y724+シミュレーション!AM724+シミュレーション!AP724+シミュレーション!AR724)/A723</f>
        <v>0.23740861414701803</v>
      </c>
      <c r="I723" s="1">
        <v>721</v>
      </c>
      <c r="J723" s="1">
        <f>シミュレーション!E724</f>
        <v>98.652719999999988</v>
      </c>
      <c r="K723" s="1">
        <f>シミュレーション!F724</f>
        <v>108.57599999999999</v>
      </c>
    </row>
    <row r="724" spans="1:11">
      <c r="A724" s="1">
        <v>722</v>
      </c>
      <c r="B724" s="1">
        <f>シミュレーション!A725-シミュレーション!H725-シミュレーション!I725-シミュレーション!Q725*12-シミュレーション!S725*12-シミュレーション!AP725-シミュレーション!AQ725</f>
        <v>557.45922742400001</v>
      </c>
      <c r="C724" s="1">
        <f>シミュレーション!A725-シミュレーション!L725-シミュレーション!M725-シミュレーション!Y725-シミュレーション!AM725-シミュレーション!AP725-シミュレーション!AR725</f>
        <v>550.55460920000007</v>
      </c>
      <c r="E724" s="1">
        <v>722</v>
      </c>
      <c r="F724" s="24">
        <f>(シミュレーション!H725+シミュレーション!I725+シミュレーション!Q725*12+シミュレーション!S725*12+シミュレーション!AP725+シミュレーション!AQ725)/A724</f>
        <v>0.22789580689196676</v>
      </c>
      <c r="G724" s="24">
        <f>(シミュレーション!L725+シミュレーション!M725+シミュレーション!Y725+シミュレーション!AM725+シミュレーション!AP725+シミュレーション!AR725)/A724</f>
        <v>0.23745899002770082</v>
      </c>
      <c r="I724" s="1">
        <v>722</v>
      </c>
      <c r="J724" s="1">
        <f>シミュレーション!E725</f>
        <v>98.652719999999988</v>
      </c>
      <c r="K724" s="1">
        <f>シミュレーション!F725</f>
        <v>108.57599999999999</v>
      </c>
    </row>
    <row r="725" spans="1:11">
      <c r="A725" s="1">
        <v>723</v>
      </c>
      <c r="B725" s="1">
        <f>シミュレーション!A726-シミュレーション!H726-シミュレーション!I726-シミュレーション!Q726*12-シミュレーション!S726*12-シミュレーション!AP726-シミュレーション!AQ726</f>
        <v>558.1854474239999</v>
      </c>
      <c r="C725" s="1">
        <f>シミュレーション!A726-シミュレーション!L726-シミュレーション!M726-シミュレーション!Y726-シミュレーション!AM726-シミュレーション!AP726-シミュレーション!AR726</f>
        <v>551.28082920000008</v>
      </c>
      <c r="E725" s="1">
        <v>723</v>
      </c>
      <c r="F725" s="24">
        <f>(シミュレーション!H726+シミュレーション!I726+シミュレーション!Q726*12+シミュレーション!S726*12+シミュレーション!AP726+シミュレーション!AQ726)/A725</f>
        <v>0.22795927050622411</v>
      </c>
      <c r="G725" s="24">
        <f>(シミュレーション!L726+シミュレーション!M726+シミュレーション!Y726+シミュレーション!AM726+シミュレーション!AP726+シミュレーション!AR726)/A725</f>
        <v>0.23750922655601661</v>
      </c>
      <c r="I725" s="1">
        <v>723</v>
      </c>
      <c r="J725" s="1">
        <f>シミュレーション!E726</f>
        <v>98.652719999999988</v>
      </c>
      <c r="K725" s="1">
        <f>シミュレーション!F726</f>
        <v>108.57599999999999</v>
      </c>
    </row>
    <row r="726" spans="1:11">
      <c r="A726" s="1">
        <v>724</v>
      </c>
      <c r="B726" s="1">
        <f>シミュレーション!A727-シミュレーション!H727-シミュレーション!I727-シミュレーション!Q727*12-シミュレーション!S727*12-シミュレーション!AP727-シミュレーション!AQ727</f>
        <v>558.91166742399992</v>
      </c>
      <c r="C726" s="1">
        <f>シミュレーション!A727-シミュレーション!L727-シミュレーション!M727-シミュレーション!Y727-シミュレーション!AM727-シミュレーション!AP727-シミュレーション!AR727</f>
        <v>552.00704919999998</v>
      </c>
      <c r="E726" s="1">
        <v>724</v>
      </c>
      <c r="F726" s="24">
        <f>(シミュレーション!H727+シミュレーション!I727+シミュレーション!Q727*12+シミュレーション!S727*12+シミュレーション!AP727+シミュレーション!AQ727)/A726</f>
        <v>0.22802255880662983</v>
      </c>
      <c r="G726" s="24">
        <f>(シミュレーション!L727+シミュレーション!M727+シミュレーション!Y727+シミュレーション!AM727+シミュレーション!AP727+シミュレーション!AR727)/A726</f>
        <v>0.23755932430939228</v>
      </c>
      <c r="I726" s="1">
        <v>724</v>
      </c>
      <c r="J726" s="1">
        <f>シミュレーション!E727</f>
        <v>98.652719999999988</v>
      </c>
      <c r="K726" s="1">
        <f>シミュレーション!F727</f>
        <v>108.57599999999999</v>
      </c>
    </row>
    <row r="727" spans="1:11">
      <c r="A727" s="1">
        <v>725</v>
      </c>
      <c r="B727" s="1">
        <f>シミュレーション!A728-シミュレーション!H728-シミュレーション!I728-シミュレーション!Q728*12-シミュレーション!S728*12-シミュレーション!AP728-シミュレーション!AQ728</f>
        <v>559.63788742400004</v>
      </c>
      <c r="C727" s="1">
        <f>シミュレーション!A728-シミュレーション!L728-シミュレーション!M728-シミュレーション!Y728-シミュレーション!AM728-シミュレーション!AP728-シミュレーション!AR728</f>
        <v>552.7332692</v>
      </c>
      <c r="E727" s="1">
        <v>725</v>
      </c>
      <c r="F727" s="24">
        <f>(シミュレーション!H728+シミュレーション!I728+シミュレーション!Q728*12+シミュレーション!S728*12+シミュレーション!AP728+シミュレーション!AQ728)/A727</f>
        <v>0.22808567251862066</v>
      </c>
      <c r="G727" s="24">
        <f>(シミュレーション!L728+シミュレーション!M728+シミュレーション!Y728+シミュレーション!AM728+シミュレーション!AP728+シミュレーション!AR728)/A727</f>
        <v>0.23760928386206898</v>
      </c>
      <c r="I727" s="1">
        <v>725</v>
      </c>
      <c r="J727" s="1">
        <f>シミュレーション!E728</f>
        <v>98.652719999999988</v>
      </c>
      <c r="K727" s="1">
        <f>シミュレーション!F728</f>
        <v>108.57599999999999</v>
      </c>
    </row>
    <row r="728" spans="1:11">
      <c r="A728" s="1">
        <v>726</v>
      </c>
      <c r="B728" s="1">
        <f>シミュレーション!A729-シミュレーション!H729-シミュレーション!I729-シミュレーション!Q729*12-シミュレーション!S729*12-シミュレーション!AP729-シミュレーション!AQ729</f>
        <v>556.87380763199997</v>
      </c>
      <c r="C728" s="1">
        <f>シミュレーション!A729-シミュレーション!L729-シミュレーション!M729-シミュレーション!Y729-シミュレーション!AM729-シミュレーション!AP729-シミュレーション!AR729</f>
        <v>553.45948920000001</v>
      </c>
      <c r="E728" s="1">
        <v>726</v>
      </c>
      <c r="F728" s="24">
        <f>(シミュレーション!H729+シミュレーション!I729+シミュレーション!Q729*12+シミュレーション!S729*12+シミュレーション!AP729+シミュレーション!AQ729)/A728</f>
        <v>0.23295618783471078</v>
      </c>
      <c r="G728" s="24">
        <f>(シミュレーション!L729+シミュレーション!M729+シミュレーション!Y729+シミュレーション!AM729+シミュレーション!AP729+シミュレーション!AR729)/A728</f>
        <v>0.23765910578512395</v>
      </c>
      <c r="I728" s="1">
        <v>726</v>
      </c>
      <c r="J728" s="1">
        <f>シミュレーション!E729</f>
        <v>103.66896</v>
      </c>
      <c r="K728" s="1">
        <f>シミュレーション!F729</f>
        <v>108.57599999999999</v>
      </c>
    </row>
    <row r="729" spans="1:11">
      <c r="A729" s="1">
        <v>727</v>
      </c>
      <c r="B729" s="1">
        <f>シミュレーション!A730-シミュレーション!H730-シミュレーション!I730-シミュレーション!Q730*12-シミュレーション!S730*12-シミュレーション!AP730-シミュレーション!AQ730</f>
        <v>557.60002763199998</v>
      </c>
      <c r="C729" s="1">
        <f>シミュレーション!A730-シミュレーション!L730-シミュレーション!M730-シミュレーション!Y730-シミュレーション!AM730-シミュレーション!AP730-シミュレーション!AR730</f>
        <v>554.18570920000002</v>
      </c>
      <c r="E729" s="1">
        <v>727</v>
      </c>
      <c r="F729" s="24">
        <f>(シミュレーション!H730+シミュレーション!I730+シミュレーション!Q730*12+シミュレーション!S730*12+シミュレーション!AP730+シミュレーション!AQ730)/A729</f>
        <v>0.23301234163411283</v>
      </c>
      <c r="G729" s="24">
        <f>(シミュレーション!L730+シミュレーション!M730+シミュレーション!Y730+シミュレーション!AM730+シミュレーション!AP730+シミュレーション!AR730)/A729</f>
        <v>0.23770879064649242</v>
      </c>
      <c r="I729" s="1">
        <v>727</v>
      </c>
      <c r="J729" s="1">
        <f>シミュレーション!E730</f>
        <v>103.66896</v>
      </c>
      <c r="K729" s="1">
        <f>シミュレーション!F730</f>
        <v>108.57599999999999</v>
      </c>
    </row>
    <row r="730" spans="1:11">
      <c r="A730" s="1">
        <v>728</v>
      </c>
      <c r="B730" s="1">
        <f>シミュレーション!A731-シミュレーション!H731-シミュレーション!I731-シミュレーション!Q731*12-シミュレーション!S731*12-シミュレーション!AP731-シミュレーション!AQ731</f>
        <v>558.32624763199999</v>
      </c>
      <c r="C730" s="1">
        <f>シミュレーション!A731-シミュレーション!L731-シミュレーション!M731-シミュレーション!Y731-シミュレーション!AM731-シミュレーション!AP731-シミュレーション!AR731</f>
        <v>554.91192919999992</v>
      </c>
      <c r="E730" s="1">
        <v>728</v>
      </c>
      <c r="F730" s="24">
        <f>(シミュレーション!H731+シミュレーション!I731+シミュレーション!Q731*12+シミュレーション!S731*12+シミュレーション!AP731+シミュレーション!AQ731)/A730</f>
        <v>0.23306834116483521</v>
      </c>
      <c r="G730" s="24">
        <f>(シミュレーション!L731+シミュレーション!M731+シミュレーション!Y731+シミュレーション!AM731+シミュレーション!AP731+シミュレーション!AR731)/A730</f>
        <v>0.237758339010989</v>
      </c>
      <c r="I730" s="1">
        <v>728</v>
      </c>
      <c r="J730" s="1">
        <f>シミュレーション!E731</f>
        <v>103.66896</v>
      </c>
      <c r="K730" s="1">
        <f>シミュレーション!F731</f>
        <v>108.57599999999999</v>
      </c>
    </row>
    <row r="731" spans="1:11">
      <c r="A731" s="1">
        <v>729</v>
      </c>
      <c r="B731" s="1">
        <f>シミュレーション!A732-シミュレーション!H732-シミュレーション!I732-シミュレーション!Q732*12-シミュレーション!S732*12-シミュレーション!AP732-シミュレーション!AQ732</f>
        <v>559.052467632</v>
      </c>
      <c r="C731" s="1">
        <f>シミュレーション!A732-シミュレーション!L732-シミュレーション!M732-シミュレーション!Y732-シミュレーション!AM732-シミュレーション!AP732-シミュレーション!AR732</f>
        <v>555.63814920000004</v>
      </c>
      <c r="E731" s="1">
        <v>729</v>
      </c>
      <c r="F731" s="24">
        <f>(シミュレーション!H732+シミュレーション!I732+シミュレーション!Q732*12+シミュレーション!S732*12+シミュレーション!AP732+シミュレーション!AQ732)/A731</f>
        <v>0.23312418706172838</v>
      </c>
      <c r="G731" s="24">
        <f>(シミュレーション!L732+シミュレーション!M732+シミュレーション!Y732+シミュレーション!AM732+シミュレーション!AP732+シミュレーション!AR732)/A731</f>
        <v>0.23780775144032923</v>
      </c>
      <c r="I731" s="1">
        <v>729</v>
      </c>
      <c r="J731" s="1">
        <f>シミュレーション!E732</f>
        <v>103.66896</v>
      </c>
      <c r="K731" s="1">
        <f>シミュレーション!F732</f>
        <v>108.57599999999999</v>
      </c>
    </row>
    <row r="732" spans="1:11">
      <c r="A732" s="1">
        <v>730</v>
      </c>
      <c r="B732" s="1">
        <f>シミュレーション!A733-シミュレーション!H733-シミュレーション!I733-シミュレーション!Q733*12-シミュレーション!S733*12-シミュレーション!AP733-シミュレーション!AQ733</f>
        <v>559.7786876319999</v>
      </c>
      <c r="C732" s="1">
        <f>シミュレーション!A733-シミュレーション!L733-シミュレーション!M733-シミュレーション!Y733-シミュレーション!AM733-シミュレーション!AP733-シミュレーション!AR733</f>
        <v>556.36436920000006</v>
      </c>
      <c r="E732" s="1">
        <v>730</v>
      </c>
      <c r="F732" s="24">
        <f>(シミュレーション!H733+シミュレーション!I733+シミュレーション!Q733*12+シミュレーション!S733*12+シミュレーション!AP733+シミュレーション!AQ733)/A732</f>
        <v>0.2331798799561644</v>
      </c>
      <c r="G732" s="24">
        <f>(シミュレーション!L733+シミュレーション!M733+シミュレーション!Y733+シミュレーション!AM733+シミュレーション!AP733+シミュレーション!AR733)/A732</f>
        <v>0.23785702849315069</v>
      </c>
      <c r="I732" s="1">
        <v>730</v>
      </c>
      <c r="J732" s="1">
        <f>シミュレーション!E733</f>
        <v>103.66896</v>
      </c>
      <c r="K732" s="1">
        <f>シミュレーション!F733</f>
        <v>108.57599999999999</v>
      </c>
    </row>
    <row r="733" spans="1:11">
      <c r="A733" s="1">
        <v>731</v>
      </c>
      <c r="B733" s="1">
        <f>シミュレーション!A734-シミュレーション!H734-シミュレーション!I734-シミュレーション!Q734*12-シミュレーション!S734*12-シミュレーション!AP734-シミュレーション!AQ734</f>
        <v>560.50490763200014</v>
      </c>
      <c r="C733" s="1">
        <f>シミュレーション!A734-シミュレーション!L734-シミュレーション!M734-シミュレーション!Y734-シミュレーション!AM734-シミュレーション!AP734-シミュレーション!AR734</f>
        <v>557.09058919999995</v>
      </c>
      <c r="E733" s="1">
        <v>731</v>
      </c>
      <c r="F733" s="24">
        <f>(シミュレーション!H734+シミュレーション!I734+シミュレーション!Q734*12+シミュレーション!S734*12+シミュレーション!AP734+シミュレーション!AQ734)/A733</f>
        <v>0.23323542047606019</v>
      </c>
      <c r="G733" s="24">
        <f>(シミュレーション!L734+シミュレーション!M734+シミュレーション!Y734+シミュレーション!AM734+シミュレーション!AP734+シミュレーション!AR734)/A733</f>
        <v>0.23790617072503417</v>
      </c>
      <c r="I733" s="1">
        <v>731</v>
      </c>
      <c r="J733" s="1">
        <f>シミュレーション!E734</f>
        <v>103.66896</v>
      </c>
      <c r="K733" s="1">
        <f>シミュレーション!F734</f>
        <v>108.57599999999999</v>
      </c>
    </row>
    <row r="734" spans="1:11">
      <c r="A734" s="1">
        <v>732</v>
      </c>
      <c r="B734" s="1">
        <f>シミュレーション!A735-シミュレーション!H735-シミュレーション!I735-シミュレーション!Q735*12-シミュレーション!S735*12-シミュレーション!AP735-シミュレーション!AQ735</f>
        <v>561.23112763200015</v>
      </c>
      <c r="C734" s="1">
        <f>シミュレーション!A735-シミュレーション!L735-シミュレーション!M735-シミュレーション!Y735-シミュレーション!AM735-シミュレーション!AP735-シミュレーション!AR735</f>
        <v>557.81680919999997</v>
      </c>
      <c r="E734" s="1">
        <v>732</v>
      </c>
      <c r="F734" s="24">
        <f>(シミュレーション!H735+シミュレーション!I735+シミュレーション!Q735*12+シミュレーション!S735*12+シミュレーション!AP735+シミュレーション!AQ735)/A734</f>
        <v>0.23329080924590162</v>
      </c>
      <c r="G734" s="24">
        <f>(シミュレーション!L735+シミュレーション!M735+シミュレーション!Y735+シミュレーション!AM735+シミュレーション!AP735+シミュレーション!AR735)/A734</f>
        <v>0.23795517868852456</v>
      </c>
      <c r="I734" s="1">
        <v>732</v>
      </c>
      <c r="J734" s="1">
        <f>シミュレーション!E735</f>
        <v>103.66896</v>
      </c>
      <c r="K734" s="1">
        <f>シミュレーション!F735</f>
        <v>108.57599999999999</v>
      </c>
    </row>
    <row r="735" spans="1:11">
      <c r="A735" s="1">
        <v>733</v>
      </c>
      <c r="B735" s="1">
        <f>シミュレーション!A736-シミュレーション!H736-シミュレーション!I736-シミュレーション!Q736*12-シミュレーション!S736*12-シミュレーション!AP736-シミュレーション!AQ736</f>
        <v>561.95734763200005</v>
      </c>
      <c r="C735" s="1">
        <f>シミュレーション!A736-シミュレーション!L736-シミュレーション!M736-シミュレーション!Y736-シミュレーション!AM736-シミュレーション!AP736-シミュレーション!AR736</f>
        <v>558.54302919999998</v>
      </c>
      <c r="E735" s="1">
        <v>733</v>
      </c>
      <c r="F735" s="24">
        <f>(シミュレーション!H736+シミュレーション!I736+シミュレーション!Q736*12+シミュレーション!S736*12+シミュレーション!AP736+シミュレーション!AQ736)/A735</f>
        <v>0.23334604688676672</v>
      </c>
      <c r="G735" s="24">
        <f>(シミュレーション!L736+シミュレーション!M736+シミュレーション!Y736+シミュレーション!AM736+シミュレーション!AP736+シミュレーション!AR736)/A735</f>
        <v>0.23800405293315147</v>
      </c>
      <c r="I735" s="1">
        <v>733</v>
      </c>
      <c r="J735" s="1">
        <f>シミュレーション!E736</f>
        <v>103.66896</v>
      </c>
      <c r="K735" s="1">
        <f>シミュレーション!F736</f>
        <v>108.57599999999999</v>
      </c>
    </row>
    <row r="736" spans="1:11">
      <c r="A736" s="1">
        <v>734</v>
      </c>
      <c r="B736" s="1">
        <f>シミュレーション!A737-シミュレーション!H737-シミュレーション!I737-シミュレーション!Q737*12-シミュレーション!S737*12-シミュレーション!AP737-シミュレーション!AQ737</f>
        <v>562.68356763200006</v>
      </c>
      <c r="C736" s="1">
        <f>シミュレーション!A737-シミュレーション!L737-シミュレーション!M737-シミュレーション!Y737-シミュレーション!AM737-シミュレーション!AP737-シミュレーション!AR737</f>
        <v>559.26924919999999</v>
      </c>
      <c r="E736" s="1">
        <v>734</v>
      </c>
      <c r="F736" s="24">
        <f>(シミュレーション!H737+シミュレーション!I737+シミュレーション!Q737*12+シミュレーション!S737*12+シミュレーション!AP737+シミュレーション!AQ737)/A736</f>
        <v>0.23340113401634879</v>
      </c>
      <c r="G736" s="24">
        <f>(シミュレーション!L737+シミュレーション!M737+シミュレーション!Y737+シミュレーション!AM737+シミュレーション!AP737+シミュレーション!AR737)/A736</f>
        <v>0.2380527940054496</v>
      </c>
      <c r="I736" s="1">
        <v>734</v>
      </c>
      <c r="J736" s="1">
        <f>シミュレーション!E737</f>
        <v>103.66896</v>
      </c>
      <c r="K736" s="1">
        <f>シミュレーション!F737</f>
        <v>108.57599999999999</v>
      </c>
    </row>
    <row r="737" spans="1:11">
      <c r="A737" s="1">
        <v>735</v>
      </c>
      <c r="B737" s="1">
        <f>シミュレーション!A738-シミュレーション!H738-シミュレーション!I738-シミュレーション!Q738*12-シミュレーション!S738*12-シミュレーション!AP738-シミュレーション!AQ738</f>
        <v>563.40978763200008</v>
      </c>
      <c r="C737" s="1">
        <f>シミュレーション!A738-シミュレーション!L738-シミュレーション!M738-シミュレーション!Y738-シミュレーション!AM738-シミュレーション!AP738-シミュレーション!AR738</f>
        <v>559.99546919999989</v>
      </c>
      <c r="E737" s="1">
        <v>735</v>
      </c>
      <c r="F737" s="24">
        <f>(シミュレーション!H738+シミュレーション!I738+シミュレーション!Q738*12+シミュレーション!S738*12+シミュレーション!AP738+シミュレーション!AQ738)/A737</f>
        <v>0.23345607124897966</v>
      </c>
      <c r="G737" s="24">
        <f>(シミュレーション!L738+シミュレーション!M738+シミュレーション!Y738+シミュレーション!AM738+シミュレーション!AP738+シミュレーション!AR738)/A737</f>
        <v>0.23810140244897959</v>
      </c>
      <c r="I737" s="1">
        <v>735</v>
      </c>
      <c r="J737" s="1">
        <f>シミュレーション!E738</f>
        <v>103.66896</v>
      </c>
      <c r="K737" s="1">
        <f>シミュレーション!F738</f>
        <v>108.57599999999999</v>
      </c>
    </row>
    <row r="738" spans="1:11">
      <c r="A738" s="1">
        <v>736</v>
      </c>
      <c r="B738" s="1">
        <f>シミュレーション!A739-シミュレーション!H739-シミュレーション!I739-シミュレーション!Q739*12-シミュレーション!S739*12-シミュレーション!AP739-シミュレーション!AQ739</f>
        <v>564.13600763200009</v>
      </c>
      <c r="C738" s="1">
        <f>シミュレーション!A739-シミュレーション!L739-シミュレーション!M739-シミュレーション!Y739-シミュレーション!AM739-シミュレーション!AP739-シミュレーション!AR739</f>
        <v>560.7216891999999</v>
      </c>
      <c r="E738" s="1">
        <v>736</v>
      </c>
      <c r="F738" s="24">
        <f>(シミュレーション!H739+シミュレーション!I739+シミュレーション!Q739*12+シミュレーション!S739*12+シミュレーション!AP739+シミュレーション!AQ739)/A738</f>
        <v>0.2335108591956522</v>
      </c>
      <c r="G738" s="24">
        <f>(シミュレーション!L739+シミュレーション!M739+シミュレーション!Y739+シミュレーション!AM739+シミュレーション!AP739+シミュレーション!AR739)/A738</f>
        <v>0.23814987880434782</v>
      </c>
      <c r="I738" s="1">
        <v>736</v>
      </c>
      <c r="J738" s="1">
        <f>シミュレーション!E739</f>
        <v>103.66896</v>
      </c>
      <c r="K738" s="1">
        <f>シミュレーション!F739</f>
        <v>108.57599999999999</v>
      </c>
    </row>
    <row r="739" spans="1:11">
      <c r="A739" s="1">
        <v>737</v>
      </c>
      <c r="B739" s="1">
        <f>シミュレーション!A740-シミュレーション!H740-シミュレーション!I740-シミュレーション!Q740*12-シミュレーション!S740*12-シミュレーション!AP740-シミュレーション!AQ740</f>
        <v>564.86222763199999</v>
      </c>
      <c r="C739" s="1">
        <f>シミュレーション!A740-シミュレーション!L740-シミュレーション!M740-シミュレーション!Y740-シミュレーション!AM740-シミュレーション!AP740-シミュレーション!AR740</f>
        <v>561.44790920000003</v>
      </c>
      <c r="E739" s="1">
        <v>737</v>
      </c>
      <c r="F739" s="24">
        <f>(シミュレーション!H740+シミュレーション!I740+シミュレーション!Q740*12+シミュレーション!S740*12+シミュレーション!AP740+シミュレーション!AQ740)/A739</f>
        <v>0.2335654984640434</v>
      </c>
      <c r="G739" s="24">
        <f>(シミュレーション!L740+シミュレーション!M740+シミュレーション!Y740+シミュレーション!AM740+シミュレーション!AP740+シミュレーション!AR740)/A739</f>
        <v>0.2381982236092266</v>
      </c>
      <c r="I739" s="1">
        <v>737</v>
      </c>
      <c r="J739" s="1">
        <f>シミュレーション!E740</f>
        <v>103.66896</v>
      </c>
      <c r="K739" s="1">
        <f>シミュレーション!F740</f>
        <v>108.57599999999999</v>
      </c>
    </row>
    <row r="740" spans="1:11">
      <c r="A740" s="1">
        <v>738</v>
      </c>
      <c r="B740" s="1">
        <f>シミュレーション!A741-シミュレーション!H741-シミュレーション!I741-シミュレーション!Q741*12-シミュレーション!S741*12-シミュレーション!AP741-シミュレーション!AQ741</f>
        <v>565.588447632</v>
      </c>
      <c r="C740" s="1">
        <f>シミュレーション!A741-シミュレーション!L741-シミュレーション!M741-シミュレーション!Y741-シミュレーション!AM741-シミュレーション!AP741-シミュレーション!AR741</f>
        <v>562.17412919999992</v>
      </c>
      <c r="E740" s="1">
        <v>738</v>
      </c>
      <c r="F740" s="24">
        <f>(シミュレーション!H741+シミュレーション!I741+シミュレーション!Q741*12+シミュレーション!S741*12+シミュレーション!AP741+シミュレーション!AQ741)/A740</f>
        <v>0.23361998965853659</v>
      </c>
      <c r="G740" s="24">
        <f>(シミュレーション!L741+シミュレーション!M741+シミュレーション!Y741+シミュレーション!AM741+シミュレーション!AP741+シミュレーション!AR741)/A740</f>
        <v>0.23824643739837401</v>
      </c>
      <c r="I740" s="1">
        <v>738</v>
      </c>
      <c r="J740" s="1">
        <f>シミュレーション!E741</f>
        <v>103.66896</v>
      </c>
      <c r="K740" s="1">
        <f>シミュレーション!F741</f>
        <v>108.57599999999999</v>
      </c>
    </row>
    <row r="741" spans="1:11">
      <c r="A741" s="1">
        <v>739</v>
      </c>
      <c r="B741" s="1">
        <f>シミュレーション!A742-シミュレーション!H742-シミュレーション!I742-シミュレーション!Q742*12-シミュレーション!S742*12-シミュレーション!AP742-シミュレーション!AQ742</f>
        <v>566.31466763200001</v>
      </c>
      <c r="C741" s="1">
        <f>シミュレーション!A742-シミュレーション!L742-シミュレーション!M742-シミュレーション!Y742-シミュレーション!AM742-シミュレーション!AP742-シミュレーション!AR742</f>
        <v>562.90034919999994</v>
      </c>
      <c r="E741" s="1">
        <v>739</v>
      </c>
      <c r="F741" s="24">
        <f>(シミュレーション!H742+シミュレーション!I742+シミュレーション!Q742*12+シミュレーション!S742*12+シミュレーション!AP742+シミュレーション!AQ742)/A741</f>
        <v>0.2336743333802436</v>
      </c>
      <c r="G741" s="24">
        <f>(シミュレーション!L742+シミュレーション!M742+シミュレーション!Y742+シミュレーション!AM742+シミュレーション!AP742+シミュレーション!AR742)/A741</f>
        <v>0.23829452070365359</v>
      </c>
      <c r="I741" s="1">
        <v>739</v>
      </c>
      <c r="J741" s="1">
        <f>シミュレーション!E742</f>
        <v>103.66896</v>
      </c>
      <c r="K741" s="1">
        <f>シミュレーション!F742</f>
        <v>108.57599999999999</v>
      </c>
    </row>
    <row r="742" spans="1:11">
      <c r="A742" s="1">
        <v>740</v>
      </c>
      <c r="B742" s="1">
        <f>シミュレーション!A743-シミュレーション!H743-シミュレーション!I743-シミュレーション!Q743*12-シミュレーション!S743*12-シミュレーション!AP743-シミュレーション!AQ743</f>
        <v>567.04088763200002</v>
      </c>
      <c r="C742" s="1">
        <f>シミュレーション!A743-シミュレーション!L743-シミュレーション!M743-シミュレーション!Y743-シミュレーション!AM743-シミュレーション!AP743-シミュレーション!AR743</f>
        <v>563.62656920000006</v>
      </c>
      <c r="E742" s="1">
        <v>740</v>
      </c>
      <c r="F742" s="24">
        <f>(シミュレーション!H743+シミュレーション!I743+シミュレーション!Q743*12+シミュレーション!S743*12+シミュレーション!AP743+シミュレーション!AQ743)/A742</f>
        <v>0.23372853022702703</v>
      </c>
      <c r="G742" s="24">
        <f>(シミュレーション!L743+シミュレーション!M743+シミュレーション!Y743+シミュレーション!AM743+シミュレーション!AP743+シミュレーション!AR743)/A742</f>
        <v>0.23834247405405409</v>
      </c>
      <c r="I742" s="1">
        <v>740</v>
      </c>
      <c r="J742" s="1">
        <f>シミュレーション!E743</f>
        <v>103.66896</v>
      </c>
      <c r="K742" s="1">
        <f>シミュレーション!F743</f>
        <v>108.57599999999999</v>
      </c>
    </row>
    <row r="743" spans="1:11">
      <c r="A743" s="1">
        <v>741</v>
      </c>
      <c r="B743" s="1">
        <f>シミュレーション!A744-シミュレーション!H744-シミュレーション!I744-シミュレーション!Q744*12-シミュレーション!S744*12-シミュレーション!AP744-シミュレーション!AQ744</f>
        <v>567.76710763200003</v>
      </c>
      <c r="C743" s="1">
        <f>シミュレーション!A744-シミュレーション!L744-シミュレーション!M744-シミュレーション!Y744-シミュレーション!AM744-シミュレーション!AP744-シミュレーション!AR744</f>
        <v>564.35278920000007</v>
      </c>
      <c r="E743" s="1">
        <v>741</v>
      </c>
      <c r="F743" s="24">
        <f>(シミュレーション!H744+シミュレーション!I744+シミュレーション!Q744*12+シミュレーション!S744*12+シミュレーション!AP744+シミュレーション!AQ744)/A743</f>
        <v>0.23378258079352227</v>
      </c>
      <c r="G743" s="24">
        <f>(シミュレーション!L744+シミュレーション!M744+シミュレーション!Y744+シミュレーション!AM744+シミュレーション!AP744+シミュレーション!AR744)/A743</f>
        <v>0.23839029797570849</v>
      </c>
      <c r="I743" s="1">
        <v>741</v>
      </c>
      <c r="J743" s="1">
        <f>シミュレーション!E744</f>
        <v>103.66896</v>
      </c>
      <c r="K743" s="1">
        <f>シミュレーション!F744</f>
        <v>108.57599999999999</v>
      </c>
    </row>
    <row r="744" spans="1:11">
      <c r="A744" s="1">
        <v>742</v>
      </c>
      <c r="B744" s="1">
        <f>シミュレーション!A745-シミュレーション!H745-シミュレーション!I745-シミュレーション!Q745*12-シミュレーション!S745*12-シミュレーション!AP745-シミュレーション!AQ745</f>
        <v>568.49332763200005</v>
      </c>
      <c r="C744" s="1">
        <f>シミュレーション!A745-シミュレーション!L745-シミュレーション!M745-シミュレーション!Y745-シミュレーション!AM745-シミュレーション!AP745-シミュレーション!AR745</f>
        <v>565.07900919999997</v>
      </c>
      <c r="E744" s="1">
        <v>742</v>
      </c>
      <c r="F744" s="24">
        <f>(シミュレーション!H745+シミュレーション!I745+シミュレーション!Q745*12+シミュレーション!S745*12+シミュレーション!AP745+シミュレーション!AQ745)/A744</f>
        <v>0.23383648567115906</v>
      </c>
      <c r="G744" s="24">
        <f>(シミュレーション!L745+シミュレーション!M745+シミュレーション!Y745+シミュレーション!AM745+シミュレーション!AP745+シミュレーション!AR745)/A744</f>
        <v>0.23843799299191371</v>
      </c>
      <c r="I744" s="1">
        <v>742</v>
      </c>
      <c r="J744" s="1">
        <f>シミュレーション!E745</f>
        <v>103.66896</v>
      </c>
      <c r="K744" s="1">
        <f>シミュレーション!F745</f>
        <v>108.57599999999999</v>
      </c>
    </row>
    <row r="745" spans="1:11">
      <c r="A745" s="1">
        <v>743</v>
      </c>
      <c r="B745" s="1">
        <f>シミュレーション!A746-シミュレーション!H746-シミュレーション!I746-シミュレーション!Q746*12-シミュレーション!S746*12-シミュレーション!AP746-シミュレーション!AQ746</f>
        <v>569.21954763200006</v>
      </c>
      <c r="C745" s="1">
        <f>シミュレーション!A746-シミュレーション!L746-シミュレーション!M746-シミュレーション!Y746-シミュレーション!AM746-シミュレーション!AP746-シミュレーション!AR746</f>
        <v>565.80522919999999</v>
      </c>
      <c r="E745" s="1">
        <v>743</v>
      </c>
      <c r="F745" s="24">
        <f>(シミュレーション!H746+シミュレーション!I746+シミュレーション!Q746*12+シミュレーション!S746*12+シミュレーション!AP746+シミュレーション!AQ746)/A745</f>
        <v>0.23389024544818307</v>
      </c>
      <c r="G745" s="24">
        <f>(シミュレーション!L746+シミュレーション!M746+シミュレーション!Y746+シミュレーション!AM746+シミュレーション!AP746+シミュレーション!AR746)/A745</f>
        <v>0.23848555962314941</v>
      </c>
      <c r="I745" s="1">
        <v>743</v>
      </c>
      <c r="J745" s="1">
        <f>シミュレーション!E746</f>
        <v>103.66896</v>
      </c>
      <c r="K745" s="1">
        <f>シミュレーション!F746</f>
        <v>108.57599999999999</v>
      </c>
    </row>
    <row r="746" spans="1:11">
      <c r="A746" s="1">
        <v>744</v>
      </c>
      <c r="B746" s="1">
        <f>シミュレーション!A747-シミュレーション!H747-シミュレーション!I747-シミュレーション!Q747*12-シミュレーション!S747*12-シミュレーション!AP747-シミュレーション!AQ747</f>
        <v>569.94576763199996</v>
      </c>
      <c r="C746" s="1">
        <f>シミュレーション!A747-シミュレーション!L747-シミュレーション!M747-シミュレーション!Y747-シミュレーション!AM747-シミュレーション!AP747-シミュレーション!AR747</f>
        <v>566.5314492</v>
      </c>
      <c r="E746" s="1">
        <v>744</v>
      </c>
      <c r="F746" s="24">
        <f>(シミュレーション!H747+シミュレーション!I747+シミュレーション!Q747*12+シミュレーション!S747*12+シミュレーション!AP747+シミュレーション!AQ747)/A746</f>
        <v>0.23394386070967749</v>
      </c>
      <c r="G746" s="24">
        <f>(シミュレーション!L747+シミュレーション!M747+シミュレーション!Y747+シミュレーション!AM747+シミュレーション!AP747+シミュレーション!AR747)/A746</f>
        <v>0.23853299838709677</v>
      </c>
      <c r="I746" s="1">
        <v>744</v>
      </c>
      <c r="J746" s="1">
        <f>シミュレーション!E747</f>
        <v>103.66896</v>
      </c>
      <c r="K746" s="1">
        <f>シミュレーション!F747</f>
        <v>108.57599999999999</v>
      </c>
    </row>
    <row r="747" spans="1:11">
      <c r="A747" s="1">
        <v>745</v>
      </c>
      <c r="B747" s="1">
        <f>シミュレーション!A748-シミュレーション!H748-シミュレーション!I748-シミュレーション!Q748*12-シミュレーション!S748*12-シミュレーション!AP748-シミュレーション!AQ748</f>
        <v>570.67198763199997</v>
      </c>
      <c r="C747" s="1">
        <f>シミュレーション!A748-シミュレーション!L748-シミュレーション!M748-シミュレーション!Y748-シミュレーション!AM748-シミュレーション!AP748-シミュレーション!AR748</f>
        <v>567.25766920000001</v>
      </c>
      <c r="E747" s="1">
        <v>745</v>
      </c>
      <c r="F747" s="24">
        <f>(シミュレーション!H748+シミュレーション!I748+シミュレーション!Q748*12+シミュレーション!S748*12+シミュレーション!AP748+シミュレーション!AQ748)/A747</f>
        <v>0.23399733203758394</v>
      </c>
      <c r="G747" s="24">
        <f>(シミュレーション!L748+シミュレーション!M748+シミュレーション!Y748+シミュレーション!AM748+シミュレーション!AP748+シミュレーション!AR748)/A747</f>
        <v>0.23858030979865771</v>
      </c>
      <c r="I747" s="1">
        <v>745</v>
      </c>
      <c r="J747" s="1">
        <f>シミュレーション!E748</f>
        <v>103.66896</v>
      </c>
      <c r="K747" s="1">
        <f>シミュレーション!F748</f>
        <v>108.57599999999999</v>
      </c>
    </row>
    <row r="748" spans="1:11">
      <c r="A748" s="1">
        <v>746</v>
      </c>
      <c r="B748" s="1">
        <f>シミュレーション!A749-シミュレーション!H749-シミュレーション!I749-シミュレーション!Q749*12-シミュレーション!S749*12-シミュレーション!AP749-シミュレーション!AQ749</f>
        <v>571.39820763199998</v>
      </c>
      <c r="C748" s="1">
        <f>シミュレーション!A749-シミュレーション!L749-シミュレーション!M749-シミュレーション!Y749-シミュレーション!AM749-シミュレーション!AP749-シミュレーション!AR749</f>
        <v>567.98388920000002</v>
      </c>
      <c r="E748" s="1">
        <v>746</v>
      </c>
      <c r="F748" s="24">
        <f>(シミュレーション!H749+シミュレーション!I749+シミュレーション!Q749*12+シミュレーション!S749*12+シミュレーション!AP749+シミュレーション!AQ749)/A748</f>
        <v>0.23405066001072386</v>
      </c>
      <c r="G748" s="24">
        <f>(シミュレーション!L749+シミュレーション!M749+シミュレーション!Y749+シミュレーション!AM749+シミュレーション!AP749+シミュレーション!AR749)/A748</f>
        <v>0.23862749436997319</v>
      </c>
      <c r="I748" s="1">
        <v>746</v>
      </c>
      <c r="J748" s="1">
        <f>シミュレーション!E749</f>
        <v>103.66896</v>
      </c>
      <c r="K748" s="1">
        <f>シミュレーション!F749</f>
        <v>108.57599999999999</v>
      </c>
    </row>
    <row r="749" spans="1:11">
      <c r="A749" s="1">
        <v>747</v>
      </c>
      <c r="B749" s="1">
        <f>シミュレーション!A750-シミュレーション!H750-シミュレーション!I750-シミュレーション!Q750*12-シミュレーション!S750*12-シミュレーション!AP750-シミュレーション!AQ750</f>
        <v>572.12442763199999</v>
      </c>
      <c r="C749" s="1">
        <f>シミュレーション!A750-シミュレーション!L750-シミュレーション!M750-シミュレーション!Y750-シミュレーション!AM750-シミュレーション!AP750-シミュレーション!AR750</f>
        <v>568.71010920000003</v>
      </c>
      <c r="E749" s="1">
        <v>747</v>
      </c>
      <c r="F749" s="24">
        <f>(シミュレーション!H750+シミュレーション!I750+シミュレーション!Q750*12+シミュレーション!S750*12+シミュレーション!AP750+シミュレーション!AQ750)/A749</f>
        <v>0.23410384520481928</v>
      </c>
      <c r="G749" s="24">
        <f>(シミュレーション!L750+シミュレーション!M750+シミュレーション!Y750+シミュレーション!AM750+シミュレーション!AP750+シミュレーション!AR750)/A749</f>
        <v>0.23867455261044176</v>
      </c>
      <c r="I749" s="1">
        <v>747</v>
      </c>
      <c r="J749" s="1">
        <f>シミュレーション!E750</f>
        <v>103.66896</v>
      </c>
      <c r="K749" s="1">
        <f>シミュレーション!F750</f>
        <v>108.57599999999999</v>
      </c>
    </row>
    <row r="750" spans="1:11">
      <c r="A750" s="1">
        <v>748</v>
      </c>
      <c r="B750" s="1">
        <f>シミュレーション!A751-シミュレーション!H751-シミュレーション!I751-シミュレーション!Q751*12-シミュレーション!S751*12-シミュレーション!AP751-シミュレーション!AQ751</f>
        <v>572.85064763199989</v>
      </c>
      <c r="C750" s="1">
        <f>シミュレーション!A751-シミュレーション!L751-シミュレーション!M751-シミュレーション!Y751-シミュレーション!AM751-シミュレーション!AP751-シミュレーション!AR751</f>
        <v>569.43632920000005</v>
      </c>
      <c r="E750" s="1">
        <v>748</v>
      </c>
      <c r="F750" s="24">
        <f>(シミュレーション!H751+シミュレーション!I751+シミュレーション!Q751*12+シミュレーション!S751*12+シミュレーション!AP751+シミュレーション!AQ751)/A750</f>
        <v>0.2341568881925134</v>
      </c>
      <c r="G750" s="24">
        <f>(シミュレーション!L751+シミュレーション!M751+シミュレーション!Y751+シミュレーション!AM751+シミュレーション!AP751+シミュレーション!AR751)/A750</f>
        <v>0.23872148502673798</v>
      </c>
      <c r="I750" s="1">
        <v>748</v>
      </c>
      <c r="J750" s="1">
        <f>シミュレーション!E751</f>
        <v>103.66896</v>
      </c>
      <c r="K750" s="1">
        <f>シミュレーション!F751</f>
        <v>108.57599999999999</v>
      </c>
    </row>
    <row r="751" spans="1:11">
      <c r="A751" s="1">
        <v>749</v>
      </c>
      <c r="B751" s="1">
        <f>シミュレーション!A752-シミュレーション!H752-シミュレーション!I752-シミュレーション!Q752*12-シミュレーション!S752*12-シミュレーション!AP752-シミュレーション!AQ752</f>
        <v>573.5768676319999</v>
      </c>
      <c r="C751" s="1">
        <f>シミュレーション!A752-シミュレーション!L752-シミュレーション!M752-シミュレーション!Y752-シミュレーション!AM752-シミュレーション!AP752-シミュレーション!AR752</f>
        <v>570.16254919999994</v>
      </c>
      <c r="E751" s="1">
        <v>749</v>
      </c>
      <c r="F751" s="24">
        <f>(シミュレーション!H752+シミュレーション!I752+シミュレーション!Q752*12+シミュレーション!S752*12+シミュレーション!AP752+シミュレーション!AQ752)/A751</f>
        <v>0.23420978954339119</v>
      </c>
      <c r="G751" s="24">
        <f>(シミュレーション!L752+シミュレーション!M752+シミュレーション!Y752+シミュレーション!AM752+シミュレーション!AP752+シミュレーション!AR752)/A751</f>
        <v>0.23876829212283049</v>
      </c>
      <c r="I751" s="1">
        <v>749</v>
      </c>
      <c r="J751" s="1">
        <f>シミュレーション!E752</f>
        <v>103.66896</v>
      </c>
      <c r="K751" s="1">
        <f>シミュレーション!F752</f>
        <v>108.57599999999999</v>
      </c>
    </row>
    <row r="752" spans="1:11">
      <c r="A752" s="1">
        <v>750</v>
      </c>
      <c r="B752" s="1">
        <f>シミュレーション!A753-シミュレーション!H753-シミュレーション!I753-シミュレーション!Q753*12-シミュレーション!S753*12-シミュレーション!AP753-シミュレーション!AQ753</f>
        <v>574.30308763200014</v>
      </c>
      <c r="C752" s="1">
        <f>シミュレーション!A753-シミュレーション!L753-シミュレーション!M753-シミュレーション!Y753-シミュレーション!AM753-シミュレーション!AP753-シミュレーション!AR753</f>
        <v>570.88876919999996</v>
      </c>
      <c r="E752" s="1">
        <v>750</v>
      </c>
      <c r="F752" s="24">
        <f>(シミュレーション!H753+シミュレーション!I753+シミュレーション!Q753*12+シミュレーション!S753*12+シミュレーション!AP753+シミュレーション!AQ753)/A752</f>
        <v>0.23426254982399999</v>
      </c>
      <c r="G752" s="24">
        <f>(シミュレーション!L753+シミュレーション!M753+シミュレーション!Y753+シミュレーション!AM753+シミュレーション!AP753+シミュレーション!AR753)/A752</f>
        <v>0.23881497439999999</v>
      </c>
      <c r="I752" s="1">
        <v>750</v>
      </c>
      <c r="J752" s="1">
        <f>シミュレーション!E753</f>
        <v>103.66896</v>
      </c>
      <c r="K752" s="1">
        <f>シミュレーション!F753</f>
        <v>108.57599999999999</v>
      </c>
    </row>
    <row r="753" spans="1:11">
      <c r="A753" s="1">
        <v>751</v>
      </c>
      <c r="B753" s="1">
        <f>シミュレーション!A754-シミュレーション!H754-シミュレーション!I754-シミュレーション!Q754*12-シミュレーション!S754*12-シミュレーション!AP754-シミュレーション!AQ754</f>
        <v>575.02930763200004</v>
      </c>
      <c r="C753" s="1">
        <f>シミュレーション!A754-シミュレーション!L754-シミュレーション!M754-シミュレーション!Y754-シミュレーション!AM754-シミュレーション!AP754-シミュレーション!AR754</f>
        <v>571.61498919999997</v>
      </c>
      <c r="E753" s="1">
        <v>751</v>
      </c>
      <c r="F753" s="24">
        <f>(シミュレーション!H754+シミュレーション!I754+シミュレーション!Q754*12+シミュレーション!S754*12+シミュレーション!AP754+シミュレーション!AQ754)/A753</f>
        <v>0.23431516959786952</v>
      </c>
      <c r="G753" s="24">
        <f>(シミュレーション!L754+シミュレーション!M754+シミュレーション!Y754+シミュレーション!AM754+シミュレーション!AP754+シミュレーション!AR754)/A753</f>
        <v>0.2388615323568575</v>
      </c>
      <c r="I753" s="1">
        <v>751</v>
      </c>
      <c r="J753" s="1">
        <f>シミュレーション!E754</f>
        <v>103.66896</v>
      </c>
      <c r="K753" s="1">
        <f>シミュレーション!F754</f>
        <v>108.57599999999999</v>
      </c>
    </row>
    <row r="754" spans="1:11">
      <c r="A754" s="1">
        <v>752</v>
      </c>
      <c r="B754" s="1">
        <f>シミュレーション!A755-シミュレーション!H755-シミュレーション!I755-シミュレーション!Q755*12-シミュレーション!S755*12-シミュレーション!AP755-シミュレーション!AQ755</f>
        <v>575.75552763200005</v>
      </c>
      <c r="C754" s="1">
        <f>シミュレーション!A755-シミュレーション!L755-シミュレーション!M755-シミュレーション!Y755-シミュレーション!AM755-シミュレーション!AP755-シミュレーション!AR755</f>
        <v>572.34120919999998</v>
      </c>
      <c r="E754" s="1">
        <v>752</v>
      </c>
      <c r="F754" s="24">
        <f>(シミュレーション!H755+シミュレーション!I755+シミュレーション!Q755*12+シミュレーション!S755*12+シミュレーション!AP755+シミュレーション!AQ755)/A754</f>
        <v>0.23436764942553193</v>
      </c>
      <c r="G754" s="24">
        <f>(シミュレーション!L755+シミュレーション!M755+シミュレーション!Y755+シミュレーション!AM755+シミュレーション!AP755+シミュレーション!AR755)/A754</f>
        <v>0.23890796648936166</v>
      </c>
      <c r="I754" s="1">
        <v>752</v>
      </c>
      <c r="J754" s="1">
        <f>シミュレーション!E755</f>
        <v>103.66896</v>
      </c>
      <c r="K754" s="1">
        <f>シミュレーション!F755</f>
        <v>108.57599999999999</v>
      </c>
    </row>
    <row r="755" spans="1:11">
      <c r="A755" s="1">
        <v>753</v>
      </c>
      <c r="B755" s="1">
        <f>シミュレーション!A756-シミュレーション!H756-シミュレーション!I756-シミュレーション!Q756*12-シミュレーション!S756*12-シミュレーション!AP756-シミュレーション!AQ756</f>
        <v>576.48174763200007</v>
      </c>
      <c r="C755" s="1">
        <f>シミュレーション!A756-シミュレーション!L756-シミュレーション!M756-シミュレーション!Y756-シミュレーション!AM756-シミュレーション!AP756-シミュレーション!AR756</f>
        <v>573.06742919999988</v>
      </c>
      <c r="E755" s="1">
        <v>753</v>
      </c>
      <c r="F755" s="24">
        <f>(シミュレーション!H756+シミュレーション!I756+シミュレーション!Q756*12+シミュレーション!S756*12+シミュレーション!AP756+シミュレーション!AQ756)/A755</f>
        <v>0.23441998986454191</v>
      </c>
      <c r="G755" s="24">
        <f>(シミュレーション!L756+シミュレーション!M756+シミュレーション!Y756+シミュレーション!AM756+シミュレーション!AP756+シミュレーション!AR756)/A755</f>
        <v>0.23895427729083665</v>
      </c>
      <c r="I755" s="1">
        <v>753</v>
      </c>
      <c r="J755" s="1">
        <f>シミュレーション!E756</f>
        <v>103.66896</v>
      </c>
      <c r="K755" s="1">
        <f>シミュレーション!F756</f>
        <v>108.57599999999999</v>
      </c>
    </row>
    <row r="756" spans="1:11">
      <c r="A756" s="1">
        <v>754</v>
      </c>
      <c r="B756" s="1">
        <f>シミュレーション!A757-シミュレーション!H757-シミュレーション!I757-シミュレーション!Q757*12-シミュレーション!S757*12-シミュレーション!AP757-シミュレーション!AQ757</f>
        <v>577.20796763200008</v>
      </c>
      <c r="C756" s="1">
        <f>シミュレーション!A757-シミュレーション!L757-シミュレーション!M757-シミュレーション!Y757-シミュレーション!AM757-シミュレーション!AP757-シミュレーション!AR757</f>
        <v>573.79364919999989</v>
      </c>
      <c r="E756" s="1">
        <v>754</v>
      </c>
      <c r="F756" s="24">
        <f>(シミュレーション!H757+シミュレーション!I757+シミュレーション!Q757*12+シミュレーション!S757*12+シミュレーション!AP757+シミュレーション!AQ757)/A756</f>
        <v>0.23447219146949608</v>
      </c>
      <c r="G756" s="24">
        <f>(シミュレーション!L757+シミュレーション!M757+シミュレーション!Y757+シミュレーション!AM757+シミュレーション!AP757+シミュレーション!AR757)/A756</f>
        <v>0.2390004652519894</v>
      </c>
      <c r="I756" s="1">
        <v>754</v>
      </c>
      <c r="J756" s="1">
        <f>シミュレーション!E757</f>
        <v>103.66896</v>
      </c>
      <c r="K756" s="1">
        <f>シミュレーション!F757</f>
        <v>108.57599999999999</v>
      </c>
    </row>
    <row r="757" spans="1:11">
      <c r="A757" s="1">
        <v>755</v>
      </c>
      <c r="B757" s="1">
        <f>シミュレーション!A758-シミュレーション!H758-シミュレーション!I758-シミュレーション!Q758*12-シミュレーション!S758*12-シミュレーション!AP758-シミュレーション!AQ758</f>
        <v>577.93418763199998</v>
      </c>
      <c r="C757" s="1">
        <f>シミュレーション!A758-シミュレーション!L758-シミュレーション!M758-シミュレーション!Y758-シミュレーション!AM758-シミュレーション!AP758-シミュレーション!AR758</f>
        <v>574.51986920000002</v>
      </c>
      <c r="E757" s="1">
        <v>755</v>
      </c>
      <c r="F757" s="24">
        <f>(シミュレーション!H758+シミュレーション!I758+シミュレーション!Q758*12+シミュレーション!S758*12+シミュレーション!AP758+シミュレーション!AQ758)/A757</f>
        <v>0.23452425479205297</v>
      </c>
      <c r="G757" s="24">
        <f>(シミュレーション!L758+シミュレーション!M758+シミュレーション!Y758+シミュレーション!AM758+シミュレーション!AP758+シミュレーション!AR758)/A757</f>
        <v>0.23904653086092717</v>
      </c>
      <c r="I757" s="1">
        <v>755</v>
      </c>
      <c r="J757" s="1">
        <f>シミュレーション!E758</f>
        <v>103.66896</v>
      </c>
      <c r="K757" s="1">
        <f>シミュレーション!F758</f>
        <v>108.57599999999999</v>
      </c>
    </row>
    <row r="758" spans="1:11">
      <c r="A758" s="1">
        <v>756</v>
      </c>
      <c r="B758" s="1">
        <f>シミュレーション!A759-シミュレーション!H759-シミュレーション!I759-シミュレーション!Q759*12-シミュレーション!S759*12-シミュレーション!AP759-シミュレーション!AQ759</f>
        <v>578.66040763199999</v>
      </c>
      <c r="C758" s="1">
        <f>シミュレーション!A759-シミュレーション!L759-シミュレーション!M759-シミュレーション!Y759-シミュレーション!AM759-シミュレーション!AP759-シミュレーション!AR759</f>
        <v>575.24608919999991</v>
      </c>
      <c r="E758" s="1">
        <v>756</v>
      </c>
      <c r="F758" s="24">
        <f>(シミュレーション!H759+シミュレーション!I759+シミュレーション!Q759*12+シミュレーション!S759*12+シミュレーション!AP759+シミュレーション!AQ759)/A758</f>
        <v>0.2345761803809524</v>
      </c>
      <c r="G758" s="24">
        <f>(シミュレーション!L759+シミュレーション!M759+シミュレーション!Y759+シミュレーション!AM759+シミュレーション!AP759+シミュレーション!AR759)/A758</f>
        <v>0.23909247460317459</v>
      </c>
      <c r="I758" s="1">
        <v>756</v>
      </c>
      <c r="J758" s="1">
        <f>シミュレーション!E759</f>
        <v>103.66896</v>
      </c>
      <c r="K758" s="1">
        <f>シミュレーション!F759</f>
        <v>108.57599999999999</v>
      </c>
    </row>
    <row r="759" spans="1:11">
      <c r="A759" s="1">
        <v>757</v>
      </c>
      <c r="B759" s="1">
        <f>シミュレーション!A760-シミュレーション!H760-シミュレーション!I760-シミュレーション!Q760*12-シミュレーション!S760*12-シミュレーション!AP760-シミュレーション!AQ760</f>
        <v>579.38662763200011</v>
      </c>
      <c r="C759" s="1">
        <f>シミュレーション!A760-シミュレーション!L760-シミュレーション!M760-シミュレーション!Y760-シミュレーション!AM760-シミュレーション!AP760-シミュレーション!AR760</f>
        <v>575.97230919999993</v>
      </c>
      <c r="E759" s="1">
        <v>757</v>
      </c>
      <c r="F759" s="24">
        <f>(シミュレーション!H760+シミュレーション!I760+シミュレーション!Q760*12+シミュレーション!S760*12+シミュレーション!AP760+シミュレーション!AQ760)/A759</f>
        <v>0.23462796878203432</v>
      </c>
      <c r="G759" s="24">
        <f>(シミュレーション!L760+シミュレーション!M760+シミュレーション!Y760+シミュレーション!AM760+シミュレーション!AP760+シミュレーション!AR760)/A759</f>
        <v>0.23913829696169084</v>
      </c>
      <c r="I759" s="1">
        <v>757</v>
      </c>
      <c r="J759" s="1">
        <f>シミュレーション!E760</f>
        <v>103.66896</v>
      </c>
      <c r="K759" s="1">
        <f>シミュレーション!F760</f>
        <v>108.57599999999999</v>
      </c>
    </row>
    <row r="760" spans="1:11">
      <c r="A760" s="1">
        <v>758</v>
      </c>
      <c r="B760" s="1">
        <f>シミュレーション!A761-シミュレーション!H761-シミュレーション!I761-シミュレーション!Q761*12-シミュレーション!S761*12-シミュレーション!AP761-シミュレーション!AQ761</f>
        <v>580.11284763200001</v>
      </c>
      <c r="C760" s="1">
        <f>シミュレーション!A761-シミュレーション!L761-シミュレーション!M761-シミュレーション!Y761-シミュレーション!AM761-シミュレーション!AP761-シミュレーション!AR761</f>
        <v>576.69852919999994</v>
      </c>
      <c r="E760" s="1">
        <v>758</v>
      </c>
      <c r="F760" s="24">
        <f>(シミュレーション!H761+シミュレーション!I761+シミュレーション!Q761*12+シミュレーション!S761*12+シミュレーション!AP761+シミュレーション!AQ761)/A760</f>
        <v>0.23467962053825864</v>
      </c>
      <c r="G760" s="24">
        <f>(シミュレーション!L761+シミュレーション!M761+シミュレーション!Y761+シミュレーション!AM761+シミュレーション!AP761+シミュレーション!AR761)/A760</f>
        <v>0.23918399841688659</v>
      </c>
      <c r="I760" s="1">
        <v>758</v>
      </c>
      <c r="J760" s="1">
        <f>シミュレーション!E761</f>
        <v>103.66896</v>
      </c>
      <c r="K760" s="1">
        <f>シミュレーション!F761</f>
        <v>108.57599999999999</v>
      </c>
    </row>
    <row r="761" spans="1:11">
      <c r="A761" s="1">
        <v>759</v>
      </c>
      <c r="B761" s="1">
        <f>シミュレーション!A762-シミュレーション!H762-シミュレーション!I762-シミュレーション!Q762*12-シミュレーション!S762*12-シミュレーション!AP762-シミュレーション!AQ762</f>
        <v>580.83906763200002</v>
      </c>
      <c r="C761" s="1">
        <f>シミュレーション!A762-シミュレーション!L762-シミュレーション!M762-シミュレーション!Y762-シミュレーション!AM762-シミュレーション!AP762-シミュレーション!AR762</f>
        <v>577.42474920000006</v>
      </c>
      <c r="E761" s="1">
        <v>759</v>
      </c>
      <c r="F761" s="24">
        <f>(シミュレーション!H762+シミュレーション!I762+シミュレーション!Q762*12+シミュレーション!S762*12+シミュレーション!AP762+シミュレーション!AQ762)/A761</f>
        <v>0.23473113618972333</v>
      </c>
      <c r="G761" s="24">
        <f>(シミュレーション!L762+シミュレーション!M762+シミュレーション!Y762+シミュレーション!AM762+シミュレーション!AP762+シミュレーション!AR762)/A761</f>
        <v>0.23922957944664031</v>
      </c>
      <c r="I761" s="1">
        <v>759</v>
      </c>
      <c r="J761" s="1">
        <f>シミュレーション!E762</f>
        <v>103.66896</v>
      </c>
      <c r="K761" s="1">
        <f>シミュレーション!F762</f>
        <v>108.57599999999999</v>
      </c>
    </row>
    <row r="762" spans="1:11">
      <c r="A762" s="1">
        <v>760</v>
      </c>
      <c r="B762" s="1">
        <f>シミュレーション!A763-シミュレーション!H763-シミュレーション!I763-シミュレーション!Q763*12-シミュレーション!S763*12-シミュレーション!AP763-シミュレーション!AQ763</f>
        <v>581.56528763200004</v>
      </c>
      <c r="C762" s="1">
        <f>シミュレーション!A763-シミュレーション!L763-シミュレーション!M763-シミュレーション!Y763-シミュレーション!AM763-シミュレーション!AP763-シミュレーション!AR763</f>
        <v>578.15096919999996</v>
      </c>
      <c r="E762" s="1">
        <v>760</v>
      </c>
      <c r="F762" s="24">
        <f>(シミュレーション!H763+シミュレーション!I763+シミュレーション!Q763*12+シミュレーション!S763*12+シミュレーション!AP763+シミュレーション!AQ763)/A762</f>
        <v>0.23478251627368424</v>
      </c>
      <c r="G762" s="24">
        <f>(シミュレーション!L763+シミュレーション!M763+シミュレーション!Y763+シミュレーション!AM763+シミュレーション!AP763+シミュレーション!AR763)/A762</f>
        <v>0.23927504052631579</v>
      </c>
      <c r="I762" s="1">
        <v>760</v>
      </c>
      <c r="J762" s="1">
        <f>シミュレーション!E763</f>
        <v>103.66896</v>
      </c>
      <c r="K762" s="1">
        <f>シミュレーション!F763</f>
        <v>108.57599999999999</v>
      </c>
    </row>
    <row r="763" spans="1:11">
      <c r="A763" s="1">
        <v>761</v>
      </c>
      <c r="B763" s="1">
        <f>シミュレーション!A764-シミュレーション!H764-シミュレーション!I764-シミュレーション!Q764*12-シミュレーション!S764*12-シミュレーション!AP764-シミュレーション!AQ764</f>
        <v>582.29150763200005</v>
      </c>
      <c r="C763" s="1">
        <f>シミュレーション!A764-シミュレーション!L764-シミュレーション!M764-シミュレーション!Y764-シミュレーション!AM764-シミュレーション!AP764-シミュレーション!AR764</f>
        <v>578.87718919999998</v>
      </c>
      <c r="E763" s="1">
        <v>761</v>
      </c>
      <c r="F763" s="24">
        <f>(シミュレーション!H764+シミュレーション!I764+シミュレーション!Q764*12+シミュレーション!S764*12+シミュレーション!AP764+シミュレーション!AQ764)/A763</f>
        <v>0.23483376132457295</v>
      </c>
      <c r="G763" s="24">
        <f>(シミュレーション!L764+シミュレーション!M764+シミュレーション!Y764+シミュレーション!AM764+シミュレーション!AP764+シミュレーション!AR764)/A763</f>
        <v>0.23932038212877793</v>
      </c>
      <c r="I763" s="1">
        <v>761</v>
      </c>
      <c r="J763" s="1">
        <f>シミュレーション!E764</f>
        <v>103.66896</v>
      </c>
      <c r="K763" s="1">
        <f>シミュレーション!F764</f>
        <v>108.57599999999999</v>
      </c>
    </row>
    <row r="764" spans="1:11">
      <c r="A764" s="1">
        <v>762</v>
      </c>
      <c r="B764" s="1">
        <f>シミュレーション!A765-シミュレーション!H765-シミュレーション!I765-シミュレーション!Q765*12-シミュレーション!S765*12-シミュレーション!AP765-シミュレーション!AQ765</f>
        <v>581.76027787200007</v>
      </c>
      <c r="C764" s="1">
        <f>シミュレーション!A765-シミュレーション!L765-シミュレーション!M765-シミュレーション!Y765-シミュレーション!AM765-シミュレーション!AP765-シミュレーション!AR765</f>
        <v>579.6034092000001</v>
      </c>
      <c r="E764" s="1">
        <v>762</v>
      </c>
      <c r="F764" s="24">
        <f>(シミュレーション!H765+シミュレーション!I765+シミュレーション!Q765*12+シミュレーション!S765*12+シミュレーション!AP765+シミュレーション!AQ765)/A764</f>
        <v>0.2365350684094488</v>
      </c>
      <c r="G764" s="24">
        <f>(シミュレーション!L765+シミュレーション!M765+シミュレーション!Y765+シミュレーション!AM765+シミュレーション!AP765+シミュレーション!AR765)/A764</f>
        <v>0.23936560472440943</v>
      </c>
      <c r="I764" s="1">
        <v>762</v>
      </c>
      <c r="J764" s="1">
        <f>シミュレーション!E765</f>
        <v>105.47616000000001</v>
      </c>
      <c r="K764" s="1">
        <f>シミュレーション!F765</f>
        <v>108.57599999999999</v>
      </c>
    </row>
    <row r="765" spans="1:11">
      <c r="A765" s="1">
        <v>763</v>
      </c>
      <c r="B765" s="1">
        <f>シミュレーション!A766-シミュレーション!H766-シミュレーション!I766-シミュレーション!Q766*12-シミュレーション!S766*12-シミュレーション!AP766-シミュレーション!AQ766</f>
        <v>582.48649787200009</v>
      </c>
      <c r="C765" s="1">
        <f>シミュレーション!A766-シミュレーション!L766-シミュレーション!M766-シミュレーション!Y766-シミュレーション!AM766-シミュレーション!AP766-シミュレーション!AR766</f>
        <v>580.3296292</v>
      </c>
      <c r="E765" s="1">
        <v>763</v>
      </c>
      <c r="F765" s="24">
        <f>(シミュレーション!H766+シミュレーション!I766+シミュレーション!Q766*12+シミュレーション!S766*12+シミュレーション!AP766+シミュレーション!AQ766)/A765</f>
        <v>0.23658388221231982</v>
      </c>
      <c r="G765" s="24">
        <f>(シミュレーション!L766+シミュレーション!M766+シミュレーション!Y766+シミュレーション!AM766+シミュレーション!AP766+シミュレーション!AR766)/A765</f>
        <v>0.23941070878112714</v>
      </c>
      <c r="I765" s="1">
        <v>763</v>
      </c>
      <c r="J765" s="1">
        <f>シミュレーション!E766</f>
        <v>105.47616000000001</v>
      </c>
      <c r="K765" s="1">
        <f>シミュレーション!F766</f>
        <v>108.57599999999999</v>
      </c>
    </row>
    <row r="766" spans="1:11">
      <c r="A766" s="1">
        <v>764</v>
      </c>
      <c r="B766" s="1">
        <f>シミュレーション!A767-シミュレーション!H767-シミュレーション!I767-シミュレーション!Q767*12-シミュレーション!S767*12-シミュレーション!AP767-シミュレーション!AQ767</f>
        <v>583.21271787199998</v>
      </c>
      <c r="C766" s="1">
        <f>シミュレーション!A767-シミュレーション!L767-シミュレーション!M767-シミュレーション!Y767-シミュレーション!AM767-シミュレーション!AP767-シミュレーション!AR767</f>
        <v>581.05584920000001</v>
      </c>
      <c r="E766" s="1">
        <v>764</v>
      </c>
      <c r="F766" s="24">
        <f>(シミュレーション!H767+シミュレーション!I767+シミュレーション!Q767*12+シミュレーション!S767*12+シミュレーション!AP767+シミュレーション!AQ767)/A766</f>
        <v>0.23663256823036652</v>
      </c>
      <c r="G766" s="24">
        <f>(シミュレーション!L767+シミュレーション!M767+シミュレーション!Y767+シミュレーション!AM767+シミュレーション!AP767+シミュレーション!AR767)/A766</f>
        <v>0.23945569476439793</v>
      </c>
      <c r="I766" s="1">
        <v>764</v>
      </c>
      <c r="J766" s="1">
        <f>シミュレーション!E767</f>
        <v>105.47616000000001</v>
      </c>
      <c r="K766" s="1">
        <f>シミュレーション!F767</f>
        <v>108.57599999999999</v>
      </c>
    </row>
    <row r="767" spans="1:11">
      <c r="A767" s="1">
        <v>765</v>
      </c>
      <c r="B767" s="1">
        <f>シミュレーション!A768-シミュレーション!H768-シミュレーション!I768-シミュレーション!Q768*12-シミュレーション!S768*12-シミュレーション!AP768-シミュレーション!AQ768</f>
        <v>583.938937872</v>
      </c>
      <c r="C767" s="1">
        <f>シミュレーション!A768-シミュレーション!L768-シミュレーション!M768-シミュレーション!Y768-シミュレーション!AM768-シミュレーション!AP768-シミュレーション!AR768</f>
        <v>581.78206920000002</v>
      </c>
      <c r="E767" s="1">
        <v>765</v>
      </c>
      <c r="F767" s="24">
        <f>(シミュレーション!H768+シミュレーション!I768+シミュレーション!Q768*12+シミュレーション!S768*12+シミュレーション!AP768+シミュレーション!AQ768)/A767</f>
        <v>0.23668112696470589</v>
      </c>
      <c r="G767" s="24">
        <f>(シミュレーション!L768+シミュレーション!M768+シミュレーション!Y768+シミュレーション!AM768+シミュレーション!AP768+シミュレーション!AR768)/A767</f>
        <v>0.2395005631372549</v>
      </c>
      <c r="I767" s="1">
        <v>765</v>
      </c>
      <c r="J767" s="1">
        <f>シミュレーション!E768</f>
        <v>105.47616000000001</v>
      </c>
      <c r="K767" s="1">
        <f>シミュレーション!F768</f>
        <v>108.57599999999999</v>
      </c>
    </row>
    <row r="768" spans="1:11">
      <c r="A768" s="1">
        <v>766</v>
      </c>
      <c r="B768" s="1">
        <f>シミュレーション!A769-シミュレーション!H769-シミュレーション!I769-シミュレーション!Q769*12-シミュレーション!S769*12-シミュレーション!AP769-シミュレーション!AQ769</f>
        <v>584.66515787200012</v>
      </c>
      <c r="C768" s="1">
        <f>シミュレーション!A769-シミュレーション!L769-シミュレーション!M769-シミュレーション!Y769-シミュレーション!AM769-シミュレーション!AP769-シミュレーション!AR769</f>
        <v>582.50828920000004</v>
      </c>
      <c r="E768" s="1">
        <v>766</v>
      </c>
      <c r="F768" s="24">
        <f>(シミュレーション!H769+シミュレーション!I769+シミュレーション!Q769*12+シミュレーション!S769*12+シミュレーション!AP769+シミュレーション!AQ769)/A768</f>
        <v>0.2367295589138381</v>
      </c>
      <c r="G768" s="24">
        <f>(シミュレーション!L769+シミュレーション!M769+シミュレーション!Y769+シミュレーション!AM769+シミュレーション!AP769+シミュレーション!AR769)/A768</f>
        <v>0.23954531436031326</v>
      </c>
      <c r="I768" s="1">
        <v>766</v>
      </c>
      <c r="J768" s="1">
        <f>シミュレーション!E769</f>
        <v>105.47616000000001</v>
      </c>
      <c r="K768" s="1">
        <f>シミュレーション!F769</f>
        <v>108.57599999999999</v>
      </c>
    </row>
    <row r="769" spans="1:11">
      <c r="A769" s="1">
        <v>767</v>
      </c>
      <c r="B769" s="1">
        <f>シミュレーション!A770-シミュレーション!H770-シミュレーション!I770-シミュレーション!Q770*12-シミュレーション!S770*12-シミュレーション!AP770-シミュレーション!AQ770</f>
        <v>585.39137787200002</v>
      </c>
      <c r="C769" s="1">
        <f>シミュレーション!A770-シミュレーション!L770-シミュレーション!M770-シミュレーション!Y770-シミュレーション!AM770-シミュレーション!AP770-シミュレーション!AR770</f>
        <v>583.23450919999993</v>
      </c>
      <c r="E769" s="1">
        <v>767</v>
      </c>
      <c r="F769" s="24">
        <f>(シミュレーション!H770+シミュレーション!I770+シミュレーション!Q770*12+シミュレーション!S770*12+シミュレーション!AP770+シミュレーション!AQ770)/A769</f>
        <v>0.23677786457366362</v>
      </c>
      <c r="G769" s="24">
        <f>(シミュレーション!L770+シミュレーション!M770+シミュレーション!Y770+シミュレーション!AM770+シミュレーション!AP770+シミュレーション!AR770)/A769</f>
        <v>0.23958994889178614</v>
      </c>
      <c r="I769" s="1">
        <v>767</v>
      </c>
      <c r="J769" s="1">
        <f>シミュレーション!E770</f>
        <v>105.47616000000001</v>
      </c>
      <c r="K769" s="1">
        <f>シミュレーション!F770</f>
        <v>108.57599999999999</v>
      </c>
    </row>
    <row r="770" spans="1:11">
      <c r="A770" s="1">
        <v>768</v>
      </c>
      <c r="B770" s="1">
        <f>シミュレーション!A771-シミュレーション!H771-シミュレーション!I771-シミュレーション!Q771*12-シミュレーション!S771*12-シミュレーション!AP771-シミュレーション!AQ771</f>
        <v>586.11759787199992</v>
      </c>
      <c r="C770" s="1">
        <f>シミュレーション!A771-シミュレーション!L771-シミュレーション!M771-シミュレーション!Y771-シミュレーション!AM771-シミュレーション!AP771-シミュレーション!AR771</f>
        <v>583.96072919999995</v>
      </c>
      <c r="E770" s="1">
        <v>768</v>
      </c>
      <c r="F770" s="24">
        <f>(シミュレーション!H771+シミュレーション!I771+シミュレーション!Q771*12+シミュレーション!S771*12+シミュレーション!AP771+シミュレーション!AQ771)/A770</f>
        <v>0.23682604443750002</v>
      </c>
      <c r="G770" s="24">
        <f>(シミュレーション!L771+シミュレーション!M771+シミュレーション!Y771+シミュレーション!AM771+シミュレーション!AP771+シミュレーション!AR771)/A770</f>
        <v>0.23963446718750001</v>
      </c>
      <c r="I770" s="1">
        <v>768</v>
      </c>
      <c r="J770" s="1">
        <f>シミュレーション!E771</f>
        <v>105.47616000000001</v>
      </c>
      <c r="K770" s="1">
        <f>シミュレーション!F771</f>
        <v>108.57599999999999</v>
      </c>
    </row>
    <row r="771" spans="1:11">
      <c r="A771" s="1">
        <v>769</v>
      </c>
      <c r="B771" s="1">
        <f>シミュレーション!A772-シミュレーション!H772-シミュレーション!I772-シミュレーション!Q772*12-シミュレーション!S772*12-シミュレーション!AP772-シミュレーション!AQ772</f>
        <v>586.84381787200005</v>
      </c>
      <c r="C771" s="1">
        <f>シミュレーション!A772-シミュレーション!L772-シミュレーション!M772-シミュレーション!Y772-シミュレーション!AM772-シミュレーション!AP772-シミュレーション!AR772</f>
        <v>584.68694919999996</v>
      </c>
      <c r="E771" s="1">
        <v>769</v>
      </c>
      <c r="F771" s="24">
        <f>(シミュレーション!H772+シミュレーション!I772+シミュレーション!Q772*12+シミュレーション!S772*12+シミュレーション!AP772+シミュレーション!AQ772)/A771</f>
        <v>0.23687409899609888</v>
      </c>
      <c r="G771" s="24">
        <f>(シミュレーション!L772+シミュレーション!M772+シミュレーション!Y772+シミュレーション!AM772+シミュレーション!AP772+シミュレーション!AR772)/A771</f>
        <v>0.23967886970091029</v>
      </c>
      <c r="I771" s="1">
        <v>769</v>
      </c>
      <c r="J771" s="1">
        <f>シミュレーション!E772</f>
        <v>105.47616000000001</v>
      </c>
      <c r="K771" s="1">
        <f>シミュレーション!F772</f>
        <v>108.57599999999999</v>
      </c>
    </row>
    <row r="772" spans="1:11">
      <c r="A772" s="1">
        <v>770</v>
      </c>
      <c r="B772" s="1">
        <f>シミュレーション!A773-シミュレーション!H773-シミュレーション!I773-シミュレーション!Q773*12-シミュレーション!S773*12-シミュレーション!AP773-シミュレーション!AQ773</f>
        <v>587.57003787200006</v>
      </c>
      <c r="C772" s="1">
        <f>シミュレーション!A773-シミュレーション!L773-シミュレーション!M773-シミュレーション!Y773-シミュレーション!AM773-シミュレーション!AP773-シミュレーション!AR773</f>
        <v>585.41316919999997</v>
      </c>
      <c r="E772" s="1">
        <v>770</v>
      </c>
      <c r="F772" s="24">
        <f>(シミュレーション!H773+シミュレーション!I773+シミュレーション!Q773*12+シミュレーション!S773*12+シミュレーション!AP773+シミュレーション!AQ773)/A772</f>
        <v>0.23692202873766238</v>
      </c>
      <c r="G772" s="24">
        <f>(シミュレーション!L773+シミュレーション!M773+シミュレーション!Y773+シミュレーション!AM773+シミュレーション!AP773+シミュレーション!AR773)/A772</f>
        <v>0.23972315688311688</v>
      </c>
      <c r="I772" s="1">
        <v>770</v>
      </c>
      <c r="J772" s="1">
        <f>シミュレーション!E773</f>
        <v>105.47616000000001</v>
      </c>
      <c r="K772" s="1">
        <f>シミュレーション!F773</f>
        <v>108.57599999999999</v>
      </c>
    </row>
    <row r="773" spans="1:11">
      <c r="A773" s="1">
        <v>771</v>
      </c>
      <c r="B773" s="1">
        <f>シミュレーション!A774-シミュレーション!H774-シミュレーション!I774-シミュレーション!Q774*12-シミュレーション!S774*12-シミュレーション!AP774-シミュレーション!AQ774</f>
        <v>588.29625787200007</v>
      </c>
      <c r="C773" s="1">
        <f>シミュレーション!A774-シミュレーション!L774-シミュレーション!M774-シミュレーション!Y774-シミュレーション!AM774-シミュレーション!AP774-シミュレーション!AR774</f>
        <v>586.13938919999987</v>
      </c>
      <c r="E773" s="1">
        <v>771</v>
      </c>
      <c r="F773" s="24">
        <f>(シミュレーション!H774+シミュレーション!I774+シミュレーション!Q774*12+シミュレーション!S774*12+シミュレーション!AP774+シミュレーション!AQ774)/A773</f>
        <v>0.23696983414785991</v>
      </c>
      <c r="G773" s="24">
        <f>(シミュレーション!L774+シミュレーション!M774+シミュレーション!Y774+シミュレーション!AM774+シミュレーション!AP774+シミュレーション!AR774)/A773</f>
        <v>0.23976732918287935</v>
      </c>
      <c r="I773" s="1">
        <v>771</v>
      </c>
      <c r="J773" s="1">
        <f>シミュレーション!E774</f>
        <v>105.47616000000001</v>
      </c>
      <c r="K773" s="1">
        <f>シミュレーション!F774</f>
        <v>108.57599999999999</v>
      </c>
    </row>
    <row r="774" spans="1:11">
      <c r="A774" s="1">
        <v>772</v>
      </c>
      <c r="B774" s="1">
        <f>シミュレーション!A775-シミュレーション!H775-シミュレーション!I775-シミュレーション!Q775*12-シミュレーション!S775*12-シミュレーション!AP775-シミュレーション!AQ775</f>
        <v>589.02247787200008</v>
      </c>
      <c r="C774" s="1">
        <f>シミュレーション!A775-シミュレーション!L775-シミュレーション!M775-シミュレーション!Y775-シミュレーション!AM775-シミュレーション!AP775-シミュレーション!AR775</f>
        <v>586.86560919999999</v>
      </c>
      <c r="E774" s="1">
        <v>772</v>
      </c>
      <c r="F774" s="24">
        <f>(シミュレーション!H775+シミュレーション!I775+シミュレーション!Q775*12+シミュレーション!S775*12+シミュレーション!AP775+シミュレーション!AQ775)/A774</f>
        <v>0.23701751570984453</v>
      </c>
      <c r="G774" s="24">
        <f>(シミュレーション!L775+シミュレーション!M775+シミュレーション!Y775+シミュレーション!AM775+シミュレーション!AP775+シミュレーション!AR775)/A774</f>
        <v>0.23981138704663213</v>
      </c>
      <c r="I774" s="1">
        <v>772</v>
      </c>
      <c r="J774" s="1">
        <f>シミュレーション!E775</f>
        <v>105.47616000000001</v>
      </c>
      <c r="K774" s="1">
        <f>シミュレーション!F775</f>
        <v>108.57599999999999</v>
      </c>
    </row>
    <row r="775" spans="1:11">
      <c r="A775" s="1">
        <v>773</v>
      </c>
      <c r="B775" s="1">
        <f>シミュレーション!A776-シミュレーション!H776-シミュレーション!I776-シミュレーション!Q776*12-シミュレーション!S776*12-シミュレーション!AP776-シミュレーション!AQ776</f>
        <v>589.74869787200009</v>
      </c>
      <c r="C775" s="1">
        <f>シミュレーション!A776-シミュレーション!L776-シミュレーション!M776-シミュレーション!Y776-シミュレーション!AM776-シミュレーション!AP776-シミュレーション!AR776</f>
        <v>587.59182920000001</v>
      </c>
      <c r="E775" s="1">
        <v>773</v>
      </c>
      <c r="F775" s="24">
        <f>(シミュレーション!H776+シミュレーション!I776+シミュレーション!Q776*12+シミュレーション!S776*12+シミュレーション!AP776+シミュレーション!AQ776)/A775</f>
        <v>0.23706507390426912</v>
      </c>
      <c r="G775" s="24">
        <f>(シミュレーション!L776+シミュレーション!M776+シミュレーション!Y776+シミュレーション!AM776+シミュレーション!AP776+シミュレーション!AR776)/A775</f>
        <v>0.23985533091849939</v>
      </c>
      <c r="I775" s="1">
        <v>773</v>
      </c>
      <c r="J775" s="1">
        <f>シミュレーション!E776</f>
        <v>105.47616000000001</v>
      </c>
      <c r="K775" s="1">
        <f>シミュレーション!F776</f>
        <v>108.57599999999999</v>
      </c>
    </row>
    <row r="776" spans="1:11">
      <c r="A776" s="1">
        <v>774</v>
      </c>
      <c r="B776" s="1">
        <f>シミュレーション!A777-シミュレーション!H777-シミュレーション!I777-シミュレーション!Q777*12-シミュレーション!S777*12-シミュレーション!AP777-シミュレーション!AQ777</f>
        <v>590.47491787200011</v>
      </c>
      <c r="C776" s="1">
        <f>シミュレーション!A777-シミュレーション!L777-シミュレーション!M777-シミュレーション!Y777-シミュレーション!AM777-シミュレーション!AP777-シミュレーション!AR777</f>
        <v>588.3180491999999</v>
      </c>
      <c r="E776" s="1">
        <v>774</v>
      </c>
      <c r="F776" s="24">
        <f>(シミュレーション!H777+シミュレーション!I777+シミュレーション!Q777*12+シミュレーション!S777*12+シミュレーション!AP777+シミュレーション!AQ777)/A776</f>
        <v>0.23711250920930232</v>
      </c>
      <c r="G776" s="24">
        <f>(シミュレーション!L777+シミュレーション!M777+シミュレーション!Y777+シミュレーション!AM777+シミュレーション!AP777+シミュレーション!AR777)/A776</f>
        <v>0.23989916124031013</v>
      </c>
      <c r="I776" s="1">
        <v>774</v>
      </c>
      <c r="J776" s="1">
        <f>シミュレーション!E777</f>
        <v>105.47616000000001</v>
      </c>
      <c r="K776" s="1">
        <f>シミュレーション!F777</f>
        <v>108.57599999999999</v>
      </c>
    </row>
    <row r="777" spans="1:11">
      <c r="A777" s="1">
        <v>775</v>
      </c>
      <c r="B777" s="1">
        <f>シミュレーション!A778-シミュレーション!H778-シミュレーション!I778-シミュレーション!Q778*12-シミュレーション!S778*12-シミュレーション!AP778-シミュレーション!AQ778</f>
        <v>591.201137872</v>
      </c>
      <c r="C777" s="1">
        <f>シミュレーション!A778-シミュレーション!L778-シミュレーション!M778-シミュレーション!Y778-シミュレーション!AM778-シミュレーション!AP778-シミュレーション!AR778</f>
        <v>589.04426919999992</v>
      </c>
      <c r="E777" s="1">
        <v>775</v>
      </c>
      <c r="F777" s="24">
        <f>(シミュレーション!H778+シミュレーション!I778+シミュレーション!Q778*12+シミュレーション!S778*12+シミュレーション!AP778+シミュレーション!AQ778)/A777</f>
        <v>0.23715982210064515</v>
      </c>
      <c r="G777" s="24">
        <f>(シミュレーション!L778+シミュレーション!M778+シミュレーション!Y778+シミュレーション!AM778+シミュレーション!AP778+シミュレーション!AR778)/A777</f>
        <v>0.23994287845161294</v>
      </c>
      <c r="I777" s="1">
        <v>775</v>
      </c>
      <c r="J777" s="1">
        <f>シミュレーション!E778</f>
        <v>105.47616000000001</v>
      </c>
      <c r="K777" s="1">
        <f>シミュレーション!F778</f>
        <v>108.57599999999999</v>
      </c>
    </row>
    <row r="778" spans="1:11">
      <c r="A778" s="1">
        <v>776</v>
      </c>
      <c r="B778" s="1">
        <f>シミュレーション!A779-シミュレーション!H779-シミュレーション!I779-シミュレーション!Q779*12-シミュレーション!S779*12-シミュレーション!AP779-シミュレーション!AQ779</f>
        <v>591.92735787200013</v>
      </c>
      <c r="C778" s="1">
        <f>シミュレーション!A779-シミュレーション!L779-シミュレーション!M779-シミュレーション!Y779-シミュレーション!AM779-シミュレーション!AP779-シミュレーション!AR779</f>
        <v>589.77048919999993</v>
      </c>
      <c r="E778" s="1">
        <v>776</v>
      </c>
      <c r="F778" s="24">
        <f>(シミュレーション!H779+シミュレーション!I779+シミュレーション!Q779*12+シミュレーション!S779*12+シミュレーション!AP779+シミュレーション!AQ779)/A778</f>
        <v>0.2372070130515464</v>
      </c>
      <c r="G778" s="24">
        <f>(シミュレーション!L779+シミュレーション!M779+シミュレーション!Y779+シミュレーション!AM779+シミュレーション!AP779+シミュレーション!AR779)/A778</f>
        <v>0.23998648298969069</v>
      </c>
      <c r="I778" s="1">
        <v>776</v>
      </c>
      <c r="J778" s="1">
        <f>シミュレーション!E779</f>
        <v>105.47616000000001</v>
      </c>
      <c r="K778" s="1">
        <f>シミュレーション!F779</f>
        <v>108.57599999999999</v>
      </c>
    </row>
    <row r="779" spans="1:11">
      <c r="A779" s="1">
        <v>777</v>
      </c>
      <c r="B779" s="1">
        <f>シミュレーション!A780-シミュレーション!H780-シミュレーション!I780-シミュレーション!Q780*12-シミュレーション!S780*12-シミュレーション!AP780-シミュレーション!AQ780</f>
        <v>592.65357787200014</v>
      </c>
      <c r="C779" s="1">
        <f>シミュレーション!A780-シミュレーション!L780-シミュレーション!M780-シミュレーション!Y780-シミュレーション!AM780-シミュレーション!AP780-シミュレーション!AR780</f>
        <v>590.49670920000005</v>
      </c>
      <c r="E779" s="1">
        <v>777</v>
      </c>
      <c r="F779" s="24">
        <f>(シミュレーション!H780+シミュレーション!I780+シミュレーション!Q780*12+シミュレーション!S780*12+シミュレーション!AP780+シミュレーション!AQ780)/A779</f>
        <v>0.23725408253281854</v>
      </c>
      <c r="G779" s="24">
        <f>(シミュレーション!L780+シミュレーション!M780+シミュレーション!Y780+シミュレーション!AM780+シミュレーション!AP780+シミュレーション!AR780)/A779</f>
        <v>0.24002997528957526</v>
      </c>
      <c r="I779" s="1">
        <v>777</v>
      </c>
      <c r="J779" s="1">
        <f>シミュレーション!E780</f>
        <v>105.47616000000001</v>
      </c>
      <c r="K779" s="1">
        <f>シミュレーション!F780</f>
        <v>108.57599999999999</v>
      </c>
    </row>
    <row r="780" spans="1:11">
      <c r="A780" s="1">
        <v>778</v>
      </c>
      <c r="B780" s="1">
        <f>シミュレーション!A781-シミュレーション!H781-シミュレーション!I781-シミュレーション!Q781*12-シミュレーション!S781*12-シミュレーション!AP781-シミュレーション!AQ781</f>
        <v>593.37979787200004</v>
      </c>
      <c r="C780" s="1">
        <f>シミュレーション!A781-シミュレーション!L781-シミュレーション!M781-シミュレーション!Y781-シミュレーション!AM781-シミュレーション!AP781-シミュレーション!AR781</f>
        <v>591.22292919999995</v>
      </c>
      <c r="E780" s="1">
        <v>778</v>
      </c>
      <c r="F780" s="24">
        <f>(シミュレーション!H781+シミュレーション!I781+シミュレーション!Q781*12+シミュレーション!S781*12+シミュレーション!AP781+シミュレーション!AQ781)/A780</f>
        <v>0.23730103101285352</v>
      </c>
      <c r="G780" s="24">
        <f>(シミュレーション!L781+シミュレーション!M781+シミュレーション!Y781+シミュレーション!AM781+シミュレーション!AP781+シミュレーション!AR781)/A780</f>
        <v>0.24007335578406172</v>
      </c>
      <c r="I780" s="1">
        <v>778</v>
      </c>
      <c r="J780" s="1">
        <f>シミュレーション!E781</f>
        <v>105.47616000000001</v>
      </c>
      <c r="K780" s="1">
        <f>シミュレーション!F781</f>
        <v>108.57599999999999</v>
      </c>
    </row>
    <row r="781" spans="1:11">
      <c r="A781" s="1">
        <v>779</v>
      </c>
      <c r="B781" s="1">
        <f>シミュレーション!A782-シミュレーション!H782-シミュレーション!I782-シミュレーション!Q782*12-シミュレーション!S782*12-シミュレーション!AP782-シミュレーション!AQ782</f>
        <v>594.10601787200005</v>
      </c>
      <c r="C781" s="1">
        <f>シミュレーション!A782-シミュレーション!L782-シミュレーション!M782-シミュレーション!Y782-シミュレーション!AM782-シミュレーション!AP782-シミュレーション!AR782</f>
        <v>591.94914919999997</v>
      </c>
      <c r="E781" s="1">
        <v>779</v>
      </c>
      <c r="F781" s="24">
        <f>(シミュレーション!H782+シミュレーション!I782+シミュレーション!Q782*12+シミュレーション!S782*12+シミュレーション!AP782+シミュレーション!AQ782)/A781</f>
        <v>0.23734785895763805</v>
      </c>
      <c r="G781" s="24">
        <f>(シミュレーション!L782+シミュレーション!M782+シミュレーション!Y782+シミュレーション!AM782+シミュレーション!AP782+シミュレーション!AR782)/A781</f>
        <v>0.24011662490372274</v>
      </c>
      <c r="I781" s="1">
        <v>779</v>
      </c>
      <c r="J781" s="1">
        <f>シミュレーション!E782</f>
        <v>105.47616000000001</v>
      </c>
      <c r="K781" s="1">
        <f>シミュレーション!F782</f>
        <v>108.57599999999999</v>
      </c>
    </row>
    <row r="782" spans="1:11">
      <c r="A782" s="1">
        <v>780</v>
      </c>
      <c r="B782" s="1">
        <f>シミュレーション!A783-シミュレーション!H783-シミュレーション!I783-シミュレーション!Q783*12-シミュレーション!S783*12-シミュレーション!AP783-シミュレーション!AQ783</f>
        <v>594.83223787200006</v>
      </c>
      <c r="C782" s="1">
        <f>シミュレーション!A783-シミュレーション!L783-シミュレーション!M783-シミュレーション!Y783-シミュレーション!AM783-シミュレーション!AP783-シミュレーション!AR783</f>
        <v>592.67536920000009</v>
      </c>
      <c r="E782" s="1">
        <v>780</v>
      </c>
      <c r="F782" s="24">
        <f>(シミュレーション!H783+シミュレーション!I783+シミュレーション!Q783*12+シミュレーション!S783*12+シミュレーション!AP783+シミュレーション!AQ783)/A782</f>
        <v>0.23739456683076923</v>
      </c>
      <c r="G782" s="24">
        <f>(シミュレーション!L783+シミュレーション!M783+シミュレーション!Y783+シミュレーション!AM783+シミュレーション!AP783+シミュレーション!AR783)/A782</f>
        <v>0.24015978307692307</v>
      </c>
      <c r="I782" s="1">
        <v>780</v>
      </c>
      <c r="J782" s="1">
        <f>シミュレーション!E783</f>
        <v>105.47616000000001</v>
      </c>
      <c r="K782" s="1">
        <f>シミュレーション!F783</f>
        <v>108.57599999999999</v>
      </c>
    </row>
    <row r="783" spans="1:11">
      <c r="A783" s="1">
        <v>781</v>
      </c>
      <c r="B783" s="1">
        <f>シミュレーション!A784-シミュレーション!H784-シミュレーション!I784-シミュレーション!Q784*12-シミュレーション!S784*12-シミュレーション!AP784-シミュレーション!AQ784</f>
        <v>595.55845787200008</v>
      </c>
      <c r="C783" s="1">
        <f>シミュレーション!A784-シミュレーション!L784-シミュレーション!M784-シミュレーション!Y784-シミュレーション!AM784-シミュレーション!AP784-シミュレーション!AR784</f>
        <v>593.40158919999999</v>
      </c>
      <c r="E783" s="1">
        <v>781</v>
      </c>
      <c r="F783" s="24">
        <f>(シミュレーション!H784+シミュレーション!I784+シミュレーション!Q784*12+シミュレーション!S784*12+シミュレーション!AP784+シミュレーション!AQ784)/A783</f>
        <v>0.23744115509346991</v>
      </c>
      <c r="G783" s="24">
        <f>(シミュレーション!L784+シミュレーション!M784+シミュレーション!Y784+シミュレーション!AM784+シミュレーション!AP784+シミュレーション!AR784)/A783</f>
        <v>0.24020283072983356</v>
      </c>
      <c r="I783" s="1">
        <v>781</v>
      </c>
      <c r="J783" s="1">
        <f>シミュレーション!E784</f>
        <v>105.47616000000001</v>
      </c>
      <c r="K783" s="1">
        <f>シミュレーション!F784</f>
        <v>108.57599999999999</v>
      </c>
    </row>
    <row r="784" spans="1:11">
      <c r="A784" s="1">
        <v>782</v>
      </c>
      <c r="B784" s="1">
        <f>シミュレーション!A785-シミュレーション!H785-シミュレーション!I785-シミュレーション!Q785*12-シミュレーション!S785*12-シミュレーション!AP785-シミュレーション!AQ785</f>
        <v>596.28467787199997</v>
      </c>
      <c r="C784" s="1">
        <f>シミュレーション!A785-シミュレーション!L785-シミュレーション!M785-シミュレーション!Y785-シミュレーション!AM785-シミュレーション!AP785-シミュレーション!AR785</f>
        <v>594.1278092</v>
      </c>
      <c r="E784" s="1">
        <v>782</v>
      </c>
      <c r="F784" s="24">
        <f>(シミュレーション!H785+シミュレーション!I785+シミュレーション!Q785*12+シミュレーション!S785*12+シミュレーション!AP785+シミュレーション!AQ785)/A784</f>
        <v>0.23748762420460356</v>
      </c>
      <c r="G784" s="24">
        <f>(シミュレーション!L785+シミュレーション!M785+シミュレーション!Y785+シミュレーション!AM785+シミュレーション!AP785+シミュレーション!AR785)/A784</f>
        <v>0.24024576828644501</v>
      </c>
      <c r="I784" s="1">
        <v>782</v>
      </c>
      <c r="J784" s="1">
        <f>シミュレーション!E785</f>
        <v>105.47616000000001</v>
      </c>
      <c r="K784" s="1">
        <f>シミュレーション!F785</f>
        <v>108.57599999999999</v>
      </c>
    </row>
    <row r="785" spans="1:11">
      <c r="A785" s="1">
        <v>783</v>
      </c>
      <c r="B785" s="1">
        <f>シミュレーション!A786-シミュレーション!H786-シミュレーション!I786-シミュレーション!Q786*12-シミュレーション!S786*12-シミュレーション!AP786-シミュレーション!AQ786</f>
        <v>597.01089787199999</v>
      </c>
      <c r="C785" s="1">
        <f>シミュレーション!A786-シミュレーション!L786-シミュレーション!M786-シミュレーション!Y786-シミュレーション!AM786-シミュレーション!AP786-シミュレーション!AR786</f>
        <v>594.85402920000001</v>
      </c>
      <c r="E785" s="1">
        <v>783</v>
      </c>
      <c r="F785" s="24">
        <f>(シミュレーション!H786+シミュレーション!I786+シミュレーション!Q786*12+シミュレーション!S786*12+シミュレーション!AP786+シミュレーション!AQ786)/A785</f>
        <v>0.23753397462068968</v>
      </c>
      <c r="G785" s="24">
        <f>(シミュレーション!L786+シミュレーション!M786+シミュレーション!Y786+シミュレーション!AM786+シミュレーション!AP786+シミュレーション!AR786)/A785</f>
        <v>0.24028859616858242</v>
      </c>
      <c r="I785" s="1">
        <v>783</v>
      </c>
      <c r="J785" s="1">
        <f>シミュレーション!E786</f>
        <v>105.47616000000001</v>
      </c>
      <c r="K785" s="1">
        <f>シミュレーション!F786</f>
        <v>108.57599999999999</v>
      </c>
    </row>
    <row r="786" spans="1:11">
      <c r="A786" s="1">
        <v>784</v>
      </c>
      <c r="B786" s="1">
        <f>シミュレーション!A787-シミュレーション!H787-シミュレーション!I787-シミュレーション!Q787*12-シミュレーション!S787*12-シミュレーション!AP787-シミュレーション!AQ787</f>
        <v>597.73711787200011</v>
      </c>
      <c r="C786" s="1">
        <f>シミュレーション!A787-シミュレーション!L787-シミュレーション!M787-シミュレーション!Y787-シミュレーション!AM787-シミュレーション!AP787-シミュレーション!AR787</f>
        <v>595.58024920000003</v>
      </c>
      <c r="E786" s="1">
        <v>784</v>
      </c>
      <c r="F786" s="24">
        <f>(シミュレーション!H787+シミュレーション!I787+シミュレーション!Q787*12+シミュレーション!S787*12+シミュレーション!AP787+シミュレーション!AQ787)/A786</f>
        <v>0.23758020679591837</v>
      </c>
      <c r="G786" s="24">
        <f>(シミュレーション!L787+シミュレーション!M787+シミュレーション!Y787+シミュレーション!AM787+シミュレーション!AP787+シミュレーション!AR787)/A786</f>
        <v>0.2403313147959184</v>
      </c>
      <c r="I786" s="1">
        <v>784</v>
      </c>
      <c r="J786" s="1">
        <f>シミュレーション!E787</f>
        <v>105.47616000000001</v>
      </c>
      <c r="K786" s="1">
        <f>シミュレーション!F787</f>
        <v>108.57599999999999</v>
      </c>
    </row>
    <row r="787" spans="1:11">
      <c r="A787" s="1">
        <v>785</v>
      </c>
      <c r="B787" s="1">
        <f>シミュレーション!A788-シミュレーション!H788-シミュレーション!I788-シミュレーション!Q788*12-シミュレーション!S788*12-シミュレーション!AP788-シミュレーション!AQ788</f>
        <v>598.46333787200001</v>
      </c>
      <c r="C787" s="1">
        <f>シミュレーション!A788-シミュレーション!L788-シミュレーション!M788-シミュレーション!Y788-シミュレーション!AM788-シミュレーション!AP788-シミュレーション!AR788</f>
        <v>596.30646919999992</v>
      </c>
      <c r="E787" s="1">
        <v>785</v>
      </c>
      <c r="F787" s="24">
        <f>(シミュレーション!H788+シミュレーション!I788+シミュレーション!Q788*12+シミュレーション!S788*12+シミュレーション!AP788+シミュレーション!AQ788)/A787</f>
        <v>0.23762632118216562</v>
      </c>
      <c r="G787" s="24">
        <f>(シミュレーション!L788+シミュレーション!M788+シミュレーション!Y788+シミュレーション!AM788+シミュレーション!AP788+シミュレーション!AR788)/A787</f>
        <v>0.24037392458598725</v>
      </c>
      <c r="I787" s="1">
        <v>785</v>
      </c>
      <c r="J787" s="1">
        <f>シミュレーション!E788</f>
        <v>105.47616000000001</v>
      </c>
      <c r="K787" s="1">
        <f>シミュレーション!F788</f>
        <v>108.57599999999999</v>
      </c>
    </row>
    <row r="788" spans="1:11">
      <c r="A788" s="1">
        <v>786</v>
      </c>
      <c r="B788" s="1">
        <f>シミュレーション!A789-シミュレーション!H789-シミュレーション!I789-シミュレーション!Q789*12-シミュレーション!S789*12-シミュレーション!AP789-シミュレーション!AQ789</f>
        <v>599.18955787200002</v>
      </c>
      <c r="C788" s="1">
        <f>シミュレーション!A789-シミュレーション!L789-シミュレーション!M789-シミュレーション!Y789-シミュレーション!AM789-シミュレーション!AP789-シミュレーション!AR789</f>
        <v>597.03268920000005</v>
      </c>
      <c r="E788" s="1">
        <v>786</v>
      </c>
      <c r="F788" s="24">
        <f>(シミュレーション!H789+シミュレーション!I789+シミュレーション!Q789*12+シミュレーション!S789*12+シミュレーション!AP789+シミュレーション!AQ789)/A788</f>
        <v>0.23767231822900764</v>
      </c>
      <c r="G788" s="24">
        <f>(シミュレーション!L789+シミュレーション!M789+シミュレーション!Y789+シミュレーション!AM789+シミュレーション!AP789+シミュレーション!AR789)/A788</f>
        <v>0.24041642595419846</v>
      </c>
      <c r="I788" s="1">
        <v>786</v>
      </c>
      <c r="J788" s="1">
        <f>シミュレーション!E789</f>
        <v>105.47616000000001</v>
      </c>
      <c r="K788" s="1">
        <f>シミュレーション!F789</f>
        <v>108.57599999999999</v>
      </c>
    </row>
    <row r="789" spans="1:11">
      <c r="A789" s="1">
        <v>787</v>
      </c>
      <c r="B789" s="1">
        <f>シミュレーション!A790-シミュレーション!H790-シミュレーション!I790-シミュレーション!Q790*12-シミュレーション!S790*12-シミュレーション!AP790-シミュレーション!AQ790</f>
        <v>599.91577787200004</v>
      </c>
      <c r="C789" s="1">
        <f>シミュレーション!A790-シミュレーション!L790-シミュレーション!M790-シミュレーション!Y790-シミュレーション!AM790-シミュレーション!AP790-シミュレーション!AR790</f>
        <v>597.75890920000006</v>
      </c>
      <c r="E789" s="1">
        <v>787</v>
      </c>
      <c r="F789" s="24">
        <f>(シミュレーション!H790+シミュレーション!I790+シミュレーション!Q790*12+シミュレーション!S790*12+シミュレーション!AP790+シミュレーション!AQ790)/A789</f>
        <v>0.23771819838373573</v>
      </c>
      <c r="G789" s="24">
        <f>(シミュレーション!L790+シミュレーション!M790+シミュレーション!Y790+シミュレーション!AM790+シミュレーション!AP790+シミュレーション!AR790)/A789</f>
        <v>0.24045881931385005</v>
      </c>
      <c r="I789" s="1">
        <v>787</v>
      </c>
      <c r="J789" s="1">
        <f>シミュレーション!E790</f>
        <v>105.47616000000001</v>
      </c>
      <c r="K789" s="1">
        <f>シミュレーション!F790</f>
        <v>108.57599999999999</v>
      </c>
    </row>
    <row r="790" spans="1:11">
      <c r="A790" s="1">
        <v>788</v>
      </c>
      <c r="B790" s="1">
        <f>シミュレーション!A791-シミュレーション!H791-シミュレーション!I791-シミュレーション!Q791*12-シミュレーション!S791*12-シミュレーション!AP791-シミュレーション!AQ791</f>
        <v>600.64199787200005</v>
      </c>
      <c r="C790" s="1">
        <f>シミュレーション!A791-シミュレーション!L791-シミュレーション!M791-シミュレーション!Y791-シミュレーション!AM791-シミュレーション!AP791-シミュレーション!AR791</f>
        <v>598.48512919999996</v>
      </c>
      <c r="E790" s="1">
        <v>788</v>
      </c>
      <c r="F790" s="24">
        <f>(シミュレーション!H791+シミュレーション!I791+シミュレーション!Q791*12+シミュレーション!S791*12+シミュレーション!AP791+シミュレーション!AQ791)/A790</f>
        <v>0.2377639620913706</v>
      </c>
      <c r="G790" s="24">
        <f>(シミュレーション!L791+シミュレーション!M791+シミュレーション!Y791+シミュレーション!AM791+シミュレーション!AP791+シミュレーション!AR791)/A790</f>
        <v>0.24050110507614214</v>
      </c>
      <c r="I790" s="1">
        <v>788</v>
      </c>
      <c r="J790" s="1">
        <f>シミュレーション!E791</f>
        <v>105.47616000000001</v>
      </c>
      <c r="K790" s="1">
        <f>シミュレーション!F791</f>
        <v>108.57599999999999</v>
      </c>
    </row>
    <row r="791" spans="1:11">
      <c r="A791" s="1">
        <v>789</v>
      </c>
      <c r="B791" s="1">
        <f>シミュレーション!A792-シミュレーション!H792-シミュレーション!I792-シミュレーション!Q792*12-シミュレーション!S792*12-シミュレーション!AP792-シミュレーション!AQ792</f>
        <v>601.36821787200006</v>
      </c>
      <c r="C791" s="1">
        <f>シミュレーション!A792-シミュレーション!L792-シミュレーション!M792-シミュレーション!Y792-シミュレーション!AM792-シミュレーション!AP792-シミュレーション!AR792</f>
        <v>599.21134919999986</v>
      </c>
      <c r="E791" s="1">
        <v>789</v>
      </c>
      <c r="F791" s="24">
        <f>(シミュレーション!H792+シミュレーション!I792+シミュレーション!Q792*12+シミュレーション!S792*12+シミュレーション!AP792+シミュレーション!AQ792)/A791</f>
        <v>0.2378096097946768</v>
      </c>
      <c r="G791" s="24">
        <f>(シミュレーション!L792+シミュレーション!M792+シミュレーション!Y792+シミュレーション!AM792+シミュレーション!AP792+シミュレーション!AR792)/A791</f>
        <v>0.24054328365019015</v>
      </c>
      <c r="I791" s="1">
        <v>789</v>
      </c>
      <c r="J791" s="1">
        <f>シミュレーション!E792</f>
        <v>105.47616000000001</v>
      </c>
      <c r="K791" s="1">
        <f>シミュレーション!F792</f>
        <v>108.57599999999999</v>
      </c>
    </row>
    <row r="792" spans="1:11">
      <c r="A792" s="1">
        <v>790</v>
      </c>
      <c r="B792" s="1">
        <f>シミュレーション!A793-シミュレーション!H793-シミュレーション!I793-シミュレーション!Q793*12-シミュレーション!S793*12-シミュレーション!AP793-シミュレーション!AQ793</f>
        <v>602.09443787200007</v>
      </c>
      <c r="C792" s="1">
        <f>シミュレーション!A793-シミュレーション!L793-シミュレーション!M793-シミュレーション!Y793-シミュレーション!AM793-シミュレーション!AP793-シミュレーション!AR793</f>
        <v>599.93756919999998</v>
      </c>
      <c r="E792" s="1">
        <v>790</v>
      </c>
      <c r="F792" s="24">
        <f>(シミュレーション!H793+シミュレーション!I793+シミュレーション!Q793*12+シミュレーション!S793*12+シミュレーション!AP793+シミュレーション!AQ793)/A792</f>
        <v>0.23785514193417723</v>
      </c>
      <c r="G792" s="24">
        <f>(シミュレーション!L793+シミュレーション!M793+シミュレーション!Y793+シミュレーション!AM793+シミュレーション!AP793+シミュレーション!AR793)/A792</f>
        <v>0.240585355443038</v>
      </c>
      <c r="I792" s="1">
        <v>790</v>
      </c>
      <c r="J792" s="1">
        <f>シミュレーション!E793</f>
        <v>105.47616000000001</v>
      </c>
      <c r="K792" s="1">
        <f>シミュレーション!F793</f>
        <v>108.57599999999999</v>
      </c>
    </row>
    <row r="793" spans="1:11">
      <c r="A793" s="1">
        <v>791</v>
      </c>
      <c r="B793" s="1">
        <f>シミュレーション!A794-シミュレーション!H794-シミュレーション!I794-シミュレーション!Q794*12-シミュレーション!S794*12-シミュレーション!AP794-シミュレーション!AQ794</f>
        <v>602.8206578720002</v>
      </c>
      <c r="C793" s="1">
        <f>シミュレーション!A794-シミュレーション!L794-シミュレーション!M794-シミュレーション!Y794-シミュレーション!AM794-シミュレーション!AP794-シミュレーション!AR794</f>
        <v>600.6637892</v>
      </c>
      <c r="E793" s="1">
        <v>791</v>
      </c>
      <c r="F793" s="24">
        <f>(シミュレーション!H794+シミュレーション!I794+シミュレーション!Q794*12+シミュレーション!S794*12+シミュレーション!AP794+シミュレーション!AQ794)/A793</f>
        <v>0.23790055894816689</v>
      </c>
      <c r="G793" s="24">
        <f>(シミュレーション!L794+シミュレーション!M794+シミュレーション!Y794+シミュレーション!AM794+シミュレーション!AP794+シミュレーション!AR794)/A793</f>
        <v>0.24062732085967131</v>
      </c>
      <c r="I793" s="1">
        <v>791</v>
      </c>
      <c r="J793" s="1">
        <f>シミュレーション!E794</f>
        <v>105.47616000000001</v>
      </c>
      <c r="K793" s="1">
        <f>シミュレーション!F794</f>
        <v>108.57599999999999</v>
      </c>
    </row>
    <row r="794" spans="1:11">
      <c r="A794" s="1">
        <v>792</v>
      </c>
      <c r="B794" s="1">
        <f>シミュレーション!A795-シミュレーション!H795-シミュレーション!I795-シミュレーション!Q795*12-シミュレーション!S795*12-シミュレーション!AP795-シミュレーション!AQ795</f>
        <v>603.5468778720001</v>
      </c>
      <c r="C794" s="1">
        <f>シミュレーション!A795-シミュレーション!L795-シミュレーション!M795-シミュレーション!Y795-シミュレーション!AM795-シミュレーション!AP795-シミュレーション!AR795</f>
        <v>601.39000919999989</v>
      </c>
      <c r="E794" s="1">
        <v>792</v>
      </c>
      <c r="F794" s="24">
        <f>(シミュレーション!H795+シミュレーション!I795+シミュレーション!Q795*12+シミュレーション!S795*12+シミュレーション!AP795+シミュレーション!AQ795)/A794</f>
        <v>0.23794586127272729</v>
      </c>
      <c r="G794" s="24">
        <f>(シミュレーション!L795+シミュレーション!M795+シミュレーション!Y795+シミュレーション!AM795+シミュレーション!AP795+シミュレーション!AR795)/A794</f>
        <v>0.24066918030303025</v>
      </c>
      <c r="I794" s="1">
        <v>792</v>
      </c>
      <c r="J794" s="1">
        <f>シミュレーション!E795</f>
        <v>105.47616000000001</v>
      </c>
      <c r="K794" s="1">
        <f>シミュレーション!F795</f>
        <v>108.57599999999999</v>
      </c>
    </row>
    <row r="795" spans="1:11">
      <c r="A795" s="1">
        <v>793</v>
      </c>
      <c r="B795" s="1">
        <f>シミュレーション!A796-シミュレーション!H796-シミュレーション!I796-シミュレーション!Q796*12-シミュレーション!S796*12-シミュレーション!AP796-シミュレーション!AQ796</f>
        <v>604.27309787199999</v>
      </c>
      <c r="C795" s="1">
        <f>シミュレーション!A796-シミュレーション!L796-シミュレーション!M796-シミュレーション!Y796-シミュレーション!AM796-シミュレーション!AP796-シミュレーション!AR796</f>
        <v>602.11622919999991</v>
      </c>
      <c r="E795" s="1">
        <v>793</v>
      </c>
      <c r="F795" s="24">
        <f>(シミュレーション!H796+シミュレーション!I796+シミュレーション!Q796*12+シミュレーション!S796*12+シミュレーション!AP796+シミュレーション!AQ796)/A795</f>
        <v>0.23799104934174023</v>
      </c>
      <c r="G795" s="24">
        <f>(シミュレーション!L796+シミュレーション!M796+シミュレーション!Y796+シミュレーション!AM796+シミュレーション!AP796+シミュレーション!AR796)/A795</f>
        <v>0.24071093417402276</v>
      </c>
      <c r="I795" s="1">
        <v>793</v>
      </c>
      <c r="J795" s="1">
        <f>シミュレーション!E796</f>
        <v>105.47616000000001</v>
      </c>
      <c r="K795" s="1">
        <f>シミュレーション!F796</f>
        <v>108.57599999999999</v>
      </c>
    </row>
    <row r="796" spans="1:11">
      <c r="A796" s="1">
        <v>794</v>
      </c>
      <c r="B796" s="1">
        <f>シミュレーション!A797-シミュレーション!H797-シミュレーション!I797-シミュレーション!Q797*12-シミュレーション!S797*12-シミュレーション!AP797-シミュレーション!AQ797</f>
        <v>604.99931787200012</v>
      </c>
      <c r="C796" s="1">
        <f>シミュレーション!A797-シミュレーション!L797-シミュレーション!M797-シミュレーション!Y797-シミュレーション!AM797-シミュレーション!AP797-シミュレーション!AR797</f>
        <v>602.84244919999992</v>
      </c>
      <c r="E796" s="1">
        <v>794</v>
      </c>
      <c r="F796" s="24">
        <f>(シミュレーション!H797+シミュレーション!I797+シミュレーション!Q797*12+シミュレーション!S797*12+シミュレーション!AP797+シミュレーション!AQ797)/A796</f>
        <v>0.23803612358690179</v>
      </c>
      <c r="G796" s="24">
        <f>(シミュレーション!L797+シミュレーション!M797+シミュレーション!Y797+シミュレーション!AM797+シミュレーション!AP797+シミュレーション!AR797)/A796</f>
        <v>0.24075258287153653</v>
      </c>
      <c r="I796" s="1">
        <v>794</v>
      </c>
      <c r="J796" s="1">
        <f>シミュレーション!E797</f>
        <v>105.47616000000001</v>
      </c>
      <c r="K796" s="1">
        <f>シミュレーション!F797</f>
        <v>108.57599999999999</v>
      </c>
    </row>
    <row r="797" spans="1:11">
      <c r="A797" s="1">
        <v>795</v>
      </c>
      <c r="B797" s="1">
        <f>シミュレーション!A798-シミュレーション!H798-シミュレーション!I798-シミュレーション!Q798*12-シミュレーション!S798*12-シミュレーション!AP798-シミュレーション!AQ798</f>
        <v>605.72553787200013</v>
      </c>
      <c r="C797" s="1">
        <f>シミュレーション!A798-シミュレーション!L798-シミュレーション!M798-シミュレーション!Y798-シミュレーション!AM798-シミュレーション!AP798-シミュレーション!AR798</f>
        <v>603.56866919999993</v>
      </c>
      <c r="E797" s="1">
        <v>795</v>
      </c>
      <c r="F797" s="24">
        <f>(シミュレーション!H798+シミュレーション!I798+シミュレーション!Q798*12+シミュレーション!S798*12+シミュレーション!AP798+シミュレーション!AQ798)/A797</f>
        <v>0.2380810844377359</v>
      </c>
      <c r="G797" s="24">
        <f>(シミュレーション!L798+シミュレーション!M798+シミュレーション!Y798+シミュレーション!AM798+シミュレーション!AP798+シミュレーション!AR798)/A797</f>
        <v>0.24079412679245282</v>
      </c>
      <c r="I797" s="1">
        <v>795</v>
      </c>
      <c r="J797" s="1">
        <f>シミュレーション!E798</f>
        <v>105.47616000000001</v>
      </c>
      <c r="K797" s="1">
        <f>シミュレーション!F798</f>
        <v>108.57599999999999</v>
      </c>
    </row>
    <row r="798" spans="1:11">
      <c r="A798" s="1">
        <v>796</v>
      </c>
      <c r="B798" s="1">
        <f>シミュレーション!A799-シミュレーション!H799-シミュレーション!I799-シミュレーション!Q799*12-シミュレーション!S799*12-シミュレーション!AP799-シミュレーション!AQ799</f>
        <v>606.45175787200003</v>
      </c>
      <c r="C798" s="1">
        <f>シミュレーション!A799-シミュレーション!L799-シミュレーション!M799-シミュレーション!Y799-シミュレーション!AM799-シミュレーション!AP799-シミュレーション!AR799</f>
        <v>604.29488919999994</v>
      </c>
      <c r="E798" s="1">
        <v>796</v>
      </c>
      <c r="F798" s="24">
        <f>(シミュレーション!H799+シミュレーション!I799+シミュレーション!Q799*12+シミュレーション!S799*12+シミュレーション!AP799+シミュレーション!AQ799)/A798</f>
        <v>0.23812593232160809</v>
      </c>
      <c r="G798" s="24">
        <f>(シミュレーション!L799+シミュレーション!M799+シミュレーション!Y799+シミュレーション!AM799+シミュレーション!AP799+シミュレーション!AR799)/A798</f>
        <v>0.24083556633165829</v>
      </c>
      <c r="I798" s="1">
        <v>796</v>
      </c>
      <c r="J798" s="1">
        <f>シミュレーション!E799</f>
        <v>105.47616000000001</v>
      </c>
      <c r="K798" s="1">
        <f>シミュレーション!F799</f>
        <v>108.57599999999999</v>
      </c>
    </row>
    <row r="799" spans="1:11">
      <c r="A799" s="1">
        <v>797</v>
      </c>
      <c r="B799" s="1">
        <f>シミュレーション!A800-シミュレーション!H800-シミュレーション!I800-シミュレーション!Q800*12-シミュレーション!S800*12-シミュレーション!AP800-シミュレーション!AQ800</f>
        <v>607.17797787200004</v>
      </c>
      <c r="C799" s="1">
        <f>シミュレーション!A800-シミュレーション!L800-シミュレーション!M800-シミュレーション!Y800-シミュレーション!AM800-シミュレーション!AP800-シミュレーション!AR800</f>
        <v>605.02110920000007</v>
      </c>
      <c r="E799" s="1">
        <v>797</v>
      </c>
      <c r="F799" s="24">
        <f>(シミュレーション!H800+シミュレーション!I800+シミュレーション!Q800*12+シミュレーション!S800*12+シミュレーション!AP800+シミュレーション!AQ800)/A799</f>
        <v>0.23817066766373901</v>
      </c>
      <c r="G799" s="24">
        <f>(シミュレーション!L800+シミュレーション!M800+シミュレーション!Y800+シミュレーション!AM800+シミュレーション!AP800+シミュレーション!AR800)/A799</f>
        <v>0.24087690188205771</v>
      </c>
      <c r="I799" s="1">
        <v>797</v>
      </c>
      <c r="J799" s="1">
        <f>シミュレーション!E800</f>
        <v>105.47616000000001</v>
      </c>
      <c r="K799" s="1">
        <f>シミュレーション!F800</f>
        <v>108.57599999999999</v>
      </c>
    </row>
    <row r="800" spans="1:11">
      <c r="A800" s="1">
        <v>798</v>
      </c>
      <c r="B800" s="1">
        <f>シミュレーション!A801-シミュレーション!H801-シミュレーション!I801-シミュレーション!Q801*12-シミュレーション!S801*12-シミュレーション!AP801-シミュレーション!AQ801</f>
        <v>606.64674811199995</v>
      </c>
      <c r="C800" s="1">
        <f>シミュレーション!A801-シミュレーション!L801-シミュレーション!M801-シミュレーション!Y801-シミュレーション!AM801-シミュレーション!AP801-シミュレーション!AR801</f>
        <v>605.74732920000008</v>
      </c>
      <c r="E800" s="1">
        <v>798</v>
      </c>
      <c r="F800" s="24">
        <f>(シミュレーション!H801+シミュレーション!I801+シミュレーション!Q801*12+シミュレーション!S801*12+シミュレーション!AP801+シミュレーション!AQ801)/A800</f>
        <v>0.23979104246616548</v>
      </c>
      <c r="G800" s="24">
        <f>(シミュレーション!L801+シミュレーション!M801+シミュレーション!Y801+シミュレーション!AM801+シミュレーション!AP801+シミュレーション!AR801)/A800</f>
        <v>0.24091813383458652</v>
      </c>
      <c r="I800" s="1">
        <v>798</v>
      </c>
      <c r="J800" s="1">
        <f>シミュレーション!E801</f>
        <v>107.28335999999999</v>
      </c>
      <c r="K800" s="1">
        <f>シミュレーション!F801</f>
        <v>108.57599999999999</v>
      </c>
    </row>
    <row r="801" spans="1:11">
      <c r="A801" s="1">
        <v>799</v>
      </c>
      <c r="B801" s="1">
        <f>シミュレーション!A802-シミュレーション!H802-シミュレーション!I802-シミュレーション!Q802*12-シミュレーション!S802*12-シミュレーション!AP802-シミュレーション!AQ802</f>
        <v>607.37296811199997</v>
      </c>
      <c r="C801" s="1">
        <f>シミュレーション!A802-シミュレーション!L802-シミュレーション!M802-シミュレーション!Y802-シミュレーション!AM802-シミュレーション!AP802-シミュレーション!AR802</f>
        <v>606.47354919999998</v>
      </c>
      <c r="E801" s="1">
        <v>799</v>
      </c>
      <c r="F801" s="24">
        <f>(シミュレーション!H802+シミュレーション!I802+シミュレーション!Q802*12+シミュレーション!S802*12+シミュレーション!AP802+シミュレーション!AQ802)/A801</f>
        <v>0.23983358183729667</v>
      </c>
      <c r="G801" s="24">
        <f>(シミュレーション!L802+シミュレーション!M802+シミュレーション!Y802+シミュレーション!AM802+シミュレーション!AP802+シミュレーション!AR802)/A801</f>
        <v>0.24095926257822281</v>
      </c>
      <c r="I801" s="1">
        <v>799</v>
      </c>
      <c r="J801" s="1">
        <f>シミュレーション!E802</f>
        <v>107.28335999999999</v>
      </c>
      <c r="K801" s="1">
        <f>シミュレーション!F802</f>
        <v>108.57599999999999</v>
      </c>
    </row>
    <row r="802" spans="1:11">
      <c r="A802" s="1">
        <v>800</v>
      </c>
      <c r="B802" s="1">
        <f>シミュレーション!A803-シミュレーション!H803-シミュレーション!I803-シミュレーション!Q803*12-シミュレーション!S803*12-シミュレーション!AP803-シミュレーション!AQ803</f>
        <v>608.09918811199998</v>
      </c>
      <c r="C802" s="1">
        <f>シミュレーション!A803-シミュレーション!L803-シミュレーション!M803-シミュレーション!Y803-シミュレーション!AM803-シミュレーション!AP803-シミュレーション!AR803</f>
        <v>607.19976919999999</v>
      </c>
      <c r="E802" s="1">
        <v>800</v>
      </c>
      <c r="F802" s="24">
        <f>(シミュレーション!H803+シミュレーション!I803+シミュレーション!Q803*12+シミュレーション!S803*12+シミュレーション!AP803+シミュレーション!AQ803)/A802</f>
        <v>0.23987601485999999</v>
      </c>
      <c r="G802" s="24">
        <f>(シミュレーション!L803+シミュレーション!M803+シミュレーション!Y803+シミュレーション!AM803+シミュレーション!AP803+シミュレーション!AR803)/A802</f>
        <v>0.24100028850000002</v>
      </c>
      <c r="I802" s="1">
        <v>800</v>
      </c>
      <c r="J802" s="1">
        <f>シミュレーション!E803</f>
        <v>107.28335999999999</v>
      </c>
      <c r="K802" s="1">
        <f>シミュレーション!F803</f>
        <v>108.57599999999999</v>
      </c>
    </row>
    <row r="803" spans="1:11">
      <c r="A803" s="1">
        <v>801</v>
      </c>
      <c r="B803" s="1">
        <f>シミュレーション!A804-シミュレーション!H804-シミュレーション!I804-シミュレーション!Q804*12-シミュレーション!S804*12-シミュレーション!AP804-シミュレーション!AQ804</f>
        <v>608.82540811199999</v>
      </c>
      <c r="C803" s="1">
        <f>シミュレーション!A804-シミュレーション!L804-シミュレーション!M804-シミュレーション!Y804-シミュレーション!AM804-シミュレーション!AP804-シミュレーション!AR804</f>
        <v>607.9259892</v>
      </c>
      <c r="E803" s="1">
        <v>801</v>
      </c>
      <c r="F803" s="24">
        <f>(シミュレーション!H804+シミュレーション!I804+シミュレーション!Q804*12+シミュレーション!S804*12+シミュレーション!AP804+シミュレーション!AQ804)/A803</f>
        <v>0.23991834193258424</v>
      </c>
      <c r="G803" s="24">
        <f>(シミュレーション!L804+シミュレーション!M804+シミュレーション!Y804+シミュレーション!AM804+シミュレーション!AP804+シミュレーション!AR804)/A803</f>
        <v>0.24104121198501868</v>
      </c>
      <c r="I803" s="1">
        <v>801</v>
      </c>
      <c r="J803" s="1">
        <f>シミュレーション!E804</f>
        <v>107.28335999999999</v>
      </c>
      <c r="K803" s="1">
        <f>シミュレーション!F804</f>
        <v>108.57599999999999</v>
      </c>
    </row>
    <row r="804" spans="1:11">
      <c r="A804" s="1">
        <v>802</v>
      </c>
      <c r="B804" s="1">
        <f>シミュレーション!A805-シミュレーション!H805-シミュレーション!I805-シミュレーション!Q805*12-シミュレーション!S805*12-シミュレーション!AP805-シミュレーション!AQ805</f>
        <v>609.55162811199989</v>
      </c>
      <c r="C804" s="1">
        <f>シミュレーション!A805-シミュレーション!L805-シミュレーション!M805-シミュレーション!Y805-シミュレーション!AM805-シミュレーション!AP805-シミュレーション!AR805</f>
        <v>608.65220920000002</v>
      </c>
      <c r="E804" s="1">
        <v>802</v>
      </c>
      <c r="F804" s="24">
        <f>(シミュレーション!H805+シミュレーション!I805+シミュレーション!Q805*12+シミュレーション!S805*12+シミュレーション!AP805+シミュレーション!AQ805)/A804</f>
        <v>0.23996056345137157</v>
      </c>
      <c r="G804" s="24">
        <f>(シミュレーション!L805+シミュレーション!M805+シミュレーション!Y805+シミュレーション!AM805+シミュレーション!AP805+シミュレーション!AR805)/A804</f>
        <v>0.24108203341645884</v>
      </c>
      <c r="I804" s="1">
        <v>802</v>
      </c>
      <c r="J804" s="1">
        <f>シミュレーション!E805</f>
        <v>107.28335999999999</v>
      </c>
      <c r="K804" s="1">
        <f>シミュレーション!F805</f>
        <v>108.57599999999999</v>
      </c>
    </row>
    <row r="805" spans="1:11">
      <c r="A805" s="1">
        <v>803</v>
      </c>
      <c r="B805" s="1">
        <f>シミュレーション!A806-シミュレーション!H806-シミュレーション!I806-シミュレーション!Q806*12-シミュレーション!S806*12-シミュレーション!AP806-シミュレーション!AQ806</f>
        <v>610.2778481119999</v>
      </c>
      <c r="C805" s="1">
        <f>シミュレーション!A806-シミュレーション!L806-シミュレーション!M806-シミュレーション!Y806-シミュレーション!AM806-シミュレーション!AP806-シミュレーション!AR806</f>
        <v>609.37842919999991</v>
      </c>
      <c r="E805" s="1">
        <v>803</v>
      </c>
      <c r="F805" s="24">
        <f>(シミュレーション!H806+シミュレーション!I806+シミュレーション!Q806*12+シミュレーション!S806*12+シミュレーション!AP806+シミュレーション!AQ806)/A805</f>
        <v>0.24000267981070986</v>
      </c>
      <c r="G805" s="24">
        <f>(シミュレーション!L806+シミュレーション!M806+シミュレーション!Y806+シミュレーション!AM806+シミュレーション!AP806+シミュレーション!AR806)/A805</f>
        <v>0.24112275317559154</v>
      </c>
      <c r="I805" s="1">
        <v>803</v>
      </c>
      <c r="J805" s="1">
        <f>シミュレーション!E806</f>
        <v>107.28335999999999</v>
      </c>
      <c r="K805" s="1">
        <f>シミュレーション!F806</f>
        <v>108.57599999999999</v>
      </c>
    </row>
    <row r="806" spans="1:11">
      <c r="A806" s="1">
        <v>804</v>
      </c>
      <c r="B806" s="1">
        <f>シミュレーション!A807-シミュレーション!H807-シミュレーション!I807-シミュレーション!Q807*12-シミュレーション!S807*12-シミュレーション!AP807-シミュレーション!AQ807</f>
        <v>611.00406811200003</v>
      </c>
      <c r="C806" s="1">
        <f>シミュレーション!A807-シミュレーション!L807-シミュレーション!M807-シミュレーション!Y807-シミュレーション!AM807-シミュレーション!AP807-シミュレーション!AR807</f>
        <v>610.10464920000004</v>
      </c>
      <c r="E806" s="1">
        <v>804</v>
      </c>
      <c r="F806" s="24">
        <f>(シミュレーション!H807+シミュレーション!I807+シミュレーション!Q807*12+シミュレーション!S807*12+シミュレーション!AP807+シミュレーション!AQ807)/A806</f>
        <v>0.24004469140298512</v>
      </c>
      <c r="G806" s="24">
        <f>(シミュレーション!L807+シミュレーション!M807+シミュレーション!Y807+シミュレーション!AM807+シミュレーション!AP807+シミュレーション!AR807)/A806</f>
        <v>0.24116337164179105</v>
      </c>
      <c r="I806" s="1">
        <v>804</v>
      </c>
      <c r="J806" s="1">
        <f>シミュレーション!E807</f>
        <v>107.28335999999999</v>
      </c>
      <c r="K806" s="1">
        <f>シミュレーション!F807</f>
        <v>108.57599999999999</v>
      </c>
    </row>
    <row r="807" spans="1:11">
      <c r="A807" s="1">
        <v>805</v>
      </c>
      <c r="B807" s="1">
        <f>シミュレーション!A808-シミュレーション!H808-シミュレーション!I808-シミュレーション!Q808*12-シミュレーション!S808*12-シミュレーション!AP808-シミュレーション!AQ808</f>
        <v>611.73028811199993</v>
      </c>
      <c r="C807" s="1">
        <f>シミュレーション!A808-シミュレーション!L808-シミュレーション!M808-シミュレーション!Y808-シミュレーション!AM808-シミュレーション!AP808-シミュレーション!AR808</f>
        <v>610.83086920000005</v>
      </c>
      <c r="E807" s="1">
        <v>805</v>
      </c>
      <c r="F807" s="24">
        <f>(シミュレーション!H808+シミュレーション!I808+シミュレーション!Q808*12+シミュレーション!S808*12+シミュレーション!AP808+シミュレーション!AQ808)/A807</f>
        <v>0.24008659861863357</v>
      </c>
      <c r="G807" s="24">
        <f>(シミュレーション!L808+シミュレーション!M808+シミュレーション!Y808+シミュレーション!AM808+シミュレーション!AP808+シミュレーション!AR808)/A807</f>
        <v>0.24120388919254659</v>
      </c>
      <c r="I807" s="1">
        <v>805</v>
      </c>
      <c r="J807" s="1">
        <f>シミュレーション!E808</f>
        <v>107.28335999999999</v>
      </c>
      <c r="K807" s="1">
        <f>シミュレーション!F808</f>
        <v>108.57599999999999</v>
      </c>
    </row>
    <row r="808" spans="1:11">
      <c r="A808" s="1">
        <v>806</v>
      </c>
      <c r="B808" s="1">
        <f>シミュレーション!A809-シミュレーション!H809-シミュレーション!I809-シミュレーション!Q809*12-シミュレーション!S809*12-シミュレーション!AP809-シミュレーション!AQ809</f>
        <v>612.45650811199994</v>
      </c>
      <c r="C808" s="1">
        <f>シミュレーション!A809-シミュレーション!L809-シミュレーション!M809-シミュレーション!Y809-シミュレーション!AM809-シミュレーション!AP809-シミュレーション!AR809</f>
        <v>611.55708919999995</v>
      </c>
      <c r="E808" s="1">
        <v>806</v>
      </c>
      <c r="F808" s="24">
        <f>(シミュレーション!H809+シミュレーション!I809+シミュレーション!Q809*12+シミュレーション!S809*12+シミュレーション!AP809+シミュレーション!AQ809)/A808</f>
        <v>0.24012840184615386</v>
      </c>
      <c r="G808" s="24">
        <f>(シミュレーション!L809+シミュレーション!M809+シミュレーション!Y809+シミュレーション!AM809+シミュレーション!AP809+シミュレーション!AR809)/A808</f>
        <v>0.24124430620347392</v>
      </c>
      <c r="I808" s="1">
        <v>806</v>
      </c>
      <c r="J808" s="1">
        <f>シミュレーション!E809</f>
        <v>107.28335999999999</v>
      </c>
      <c r="K808" s="1">
        <f>シミュレーション!F809</f>
        <v>108.57599999999999</v>
      </c>
    </row>
    <row r="809" spans="1:11">
      <c r="A809" s="1">
        <v>807</v>
      </c>
      <c r="B809" s="1">
        <f>シミュレーション!A810-シミュレーション!H810-シミュレーション!I810-シミュレーション!Q810*12-シミュレーション!S810*12-シミュレーション!AP810-シミュレーション!AQ810</f>
        <v>613.18272811199995</v>
      </c>
      <c r="C809" s="1">
        <f>シミュレーション!A810-シミュレーション!L810-シミュレーション!M810-シミュレーション!Y810-シミュレーション!AM810-シミュレーション!AP810-シミュレーション!AR810</f>
        <v>612.28330919999996</v>
      </c>
      <c r="E809" s="1">
        <v>807</v>
      </c>
      <c r="F809" s="24">
        <f>(シミュレーション!H810+シミュレーション!I810+シミュレーション!Q810*12+シミュレーション!S810*12+シミュレーション!AP810+シミュレーション!AQ810)/A809</f>
        <v>0.24017010147211892</v>
      </c>
      <c r="G809" s="24">
        <f>(シミュレーション!L810+シミュレーション!M810+シミュレーション!Y810+シミュレーション!AM810+シミュレーション!AP810+シミュレーション!AR810)/A809</f>
        <v>0.24128462304832712</v>
      </c>
      <c r="I809" s="1">
        <v>807</v>
      </c>
      <c r="J809" s="1">
        <f>シミュレーション!E810</f>
        <v>107.28335999999999</v>
      </c>
      <c r="K809" s="1">
        <f>シミュレーション!F810</f>
        <v>108.57599999999999</v>
      </c>
    </row>
    <row r="810" spans="1:11">
      <c r="A810" s="1">
        <v>808</v>
      </c>
      <c r="B810" s="1">
        <f>シミュレーション!A811-シミュレーション!H811-シミュレーション!I811-シミュレーション!Q811*12-シミュレーション!S811*12-シミュレーション!AP811-シミュレーション!AQ811</f>
        <v>613.90894811199996</v>
      </c>
      <c r="C810" s="1">
        <f>シミュレーション!A811-シミュレーション!L811-シミュレーション!M811-シミュレーション!Y811-シミュレーション!AM811-シミュレーション!AP811-シミュレーション!AR811</f>
        <v>613.00952919999997</v>
      </c>
      <c r="E810" s="1">
        <v>808</v>
      </c>
      <c r="F810" s="24">
        <f>(シミュレーション!H811+シミュレーション!I811+シミュレーション!Q811*12+シミュレーション!S811*12+シミュレーション!AP811+シミュレーション!AQ811)/A810</f>
        <v>0.24021169788118818</v>
      </c>
      <c r="G810" s="24">
        <f>(シミュレーション!L811+シミュレーション!M811+シミュレーション!Y811+シミュレーション!AM811+シミュレーション!AP811+シミュレーション!AR811)/A810</f>
        <v>0.24132484009900992</v>
      </c>
      <c r="I810" s="1">
        <v>808</v>
      </c>
      <c r="J810" s="1">
        <f>シミュレーション!E811</f>
        <v>107.28335999999999</v>
      </c>
      <c r="K810" s="1">
        <f>シミュレーション!F811</f>
        <v>108.57599999999999</v>
      </c>
    </row>
    <row r="811" spans="1:11">
      <c r="A811" s="1">
        <v>809</v>
      </c>
      <c r="B811" s="1">
        <f>シミュレーション!A812-シミュレーション!H812-シミュレーション!I812-シミュレーション!Q812*12-シミュレーション!S812*12-シミュレーション!AP812-シミュレーション!AQ812</f>
        <v>614.63516811199986</v>
      </c>
      <c r="C811" s="1">
        <f>シミュレーション!A812-シミュレーション!L812-シミュレーション!M812-シミュレーション!Y812-シミュレーション!AM812-シミュレーション!AP812-シミュレーション!AR812</f>
        <v>613.73574919999999</v>
      </c>
      <c r="E811" s="1">
        <v>809</v>
      </c>
      <c r="F811" s="24">
        <f>(シミュレーション!H812+シミュレーション!I812+シミュレーション!Q812*12+シミュレーション!S812*12+シミュレーション!AP812+シミュレーション!AQ812)/A811</f>
        <v>0.24025319145611868</v>
      </c>
      <c r="G811" s="24">
        <f>(シミュレーション!L812+シミュレーション!M812+シミュレーション!Y812+シミュレーション!AM812+シミュレーション!AP812+シミュレーション!AR812)/A811</f>
        <v>0.24136495772558716</v>
      </c>
      <c r="I811" s="1">
        <v>809</v>
      </c>
      <c r="J811" s="1">
        <f>シミュレーション!E812</f>
        <v>107.28335999999999</v>
      </c>
      <c r="K811" s="1">
        <f>シミュレーション!F812</f>
        <v>108.57599999999999</v>
      </c>
    </row>
    <row r="812" spans="1:11">
      <c r="A812" s="1">
        <v>810</v>
      </c>
      <c r="B812" s="1">
        <f>シミュレーション!A813-シミュレーション!H813-シミュレーション!I813-シミュレーション!Q813*12-シミュレーション!S813*12-シミュレーション!AP813-シミュレーション!AQ813</f>
        <v>615.36138811199999</v>
      </c>
      <c r="C812" s="1">
        <f>シミュレーション!A813-シミュレーション!L813-シミュレーション!M813-シミュレーション!Y813-シミュレーション!AM813-シミュレーション!AP813-シミュレーション!AR813</f>
        <v>614.46196919999988</v>
      </c>
      <c r="E812" s="1">
        <v>810</v>
      </c>
      <c r="F812" s="24">
        <f>(シミュレーション!H813+シミュレーション!I813+シミュレーション!Q813*12+シミュレーション!S813*12+シミュレーション!AP813+シミュレーション!AQ813)/A812</f>
        <v>0.2402945825777778</v>
      </c>
      <c r="G812" s="24">
        <f>(シミュレーション!L813+シミュレーション!M813+シミュレーション!Y813+シミュレーション!AM813+シミュレーション!AP813+シミュレーション!AR813)/A812</f>
        <v>0.24140497629629629</v>
      </c>
      <c r="I812" s="1">
        <v>810</v>
      </c>
      <c r="J812" s="1">
        <f>シミュレーション!E813</f>
        <v>107.28335999999999</v>
      </c>
      <c r="K812" s="1">
        <f>シミュレーション!F813</f>
        <v>108.57599999999999</v>
      </c>
    </row>
    <row r="813" spans="1:11">
      <c r="A813" s="1">
        <v>811</v>
      </c>
      <c r="B813" s="1">
        <f>シミュレーション!A814-シミュレーション!H814-シミュレーション!I814-シミュレーション!Q814*12-シミュレーション!S814*12-シミュレーション!AP814-シミュレーション!AQ814</f>
        <v>616.08760811200011</v>
      </c>
      <c r="C813" s="1">
        <f>シミュレーション!A814-シミュレーション!L814-シミュレーション!M814-シミュレーション!Y814-シミュレーション!AM814-シミュレーション!AP814-シミュレーション!AR814</f>
        <v>615.1881891999999</v>
      </c>
      <c r="E813" s="1">
        <v>811</v>
      </c>
      <c r="F813" s="24">
        <f>(シミュレーション!H814+シミュレーション!I814+シミュレーション!Q814*12+シミュレーション!S814*12+シミュレーション!AP814+シミュレーション!AQ814)/A813</f>
        <v>0.24033587162515413</v>
      </c>
      <c r="G813" s="24">
        <f>(シミュレーション!L814+シミュレーション!M814+シミュレーション!Y814+シミュレーション!AM814+シミュレーション!AP814+シミュレーション!AR814)/A813</f>
        <v>0.24144489617755854</v>
      </c>
      <c r="I813" s="1">
        <v>811</v>
      </c>
      <c r="J813" s="1">
        <f>シミュレーション!E814</f>
        <v>107.28335999999999</v>
      </c>
      <c r="K813" s="1">
        <f>シミュレーション!F814</f>
        <v>108.57599999999999</v>
      </c>
    </row>
    <row r="814" spans="1:11">
      <c r="A814" s="1">
        <v>812</v>
      </c>
      <c r="B814" s="1">
        <f>シミュレーション!A815-シミュレーション!H815-シミュレーション!I815-シミュレーション!Q815*12-シミュレーション!S815*12-シミュレーション!AP815-シミュレーション!AQ815</f>
        <v>616.81382811200001</v>
      </c>
      <c r="C814" s="1">
        <f>シミュレーション!A815-シミュレーション!L815-シミュレーション!M815-シミュレーション!Y815-シミュレーション!AM815-シミュレーション!AP815-シミュレーション!AR815</f>
        <v>615.91440920000002</v>
      </c>
      <c r="E814" s="1">
        <v>812</v>
      </c>
      <c r="F814" s="24">
        <f>(シミュレーション!H815+シミュレーション!I815+シミュレーション!Q815*12+シミュレーション!S815*12+シミュレーション!AP815+シミュレーション!AQ815)/A814</f>
        <v>0.24037705897536946</v>
      </c>
      <c r="G814" s="24">
        <f>(シミュレーション!L815+シミュレーション!M815+シミュレーション!Y815+シミュレーション!AM815+シミュレーション!AP815+シミュレーション!AR815)/A814</f>
        <v>0.24148471773399016</v>
      </c>
      <c r="I814" s="1">
        <v>812</v>
      </c>
      <c r="J814" s="1">
        <f>シミュレーション!E815</f>
        <v>107.28335999999999</v>
      </c>
      <c r="K814" s="1">
        <f>シミュレーション!F815</f>
        <v>108.57599999999999</v>
      </c>
    </row>
    <row r="815" spans="1:11">
      <c r="A815" s="1">
        <v>813</v>
      </c>
      <c r="B815" s="1">
        <f>シミュレーション!A816-シミュレーション!H816-シミュレーション!I816-シミュレーション!Q816*12-シミュレーション!S816*12-シミュレーション!AP816-シミュレーション!AQ816</f>
        <v>617.54004811199991</v>
      </c>
      <c r="C815" s="1">
        <f>シミュレーション!A816-シミュレーション!L816-シミュレーション!M816-シミュレーション!Y816-シミュレーション!AM816-シミュレーション!AP816-シミュレーション!AR816</f>
        <v>616.64062919999992</v>
      </c>
      <c r="E815" s="1">
        <v>813</v>
      </c>
      <c r="F815" s="24">
        <f>(シミュレーション!H816+シミュレーション!I816+シミュレーション!Q816*12+シミュレーション!S816*12+シミュレーション!AP816+シミュレーション!AQ816)/A815</f>
        <v>0.24041814500369008</v>
      </c>
      <c r="G815" s="24">
        <f>(シミュレーション!L816+シミュレーション!M816+シミュレーション!Y816+シミュレーション!AM816+シミュレーション!AP816+シミュレーション!AR816)/A815</f>
        <v>0.2415244413284133</v>
      </c>
      <c r="I815" s="1">
        <v>813</v>
      </c>
      <c r="J815" s="1">
        <f>シミュレーション!E816</f>
        <v>107.28335999999999</v>
      </c>
      <c r="K815" s="1">
        <f>シミュレーション!F816</f>
        <v>108.57599999999999</v>
      </c>
    </row>
    <row r="816" spans="1:11">
      <c r="A816" s="1">
        <v>814</v>
      </c>
      <c r="B816" s="1">
        <f>シミュレーション!A817-シミュレーション!H817-シミュレーション!I817-シミュレーション!Q817*12-シミュレーション!S817*12-シミュレーション!AP817-シミュレーション!AQ817</f>
        <v>618.26626811200003</v>
      </c>
      <c r="C816" s="1">
        <f>シミュレーション!A817-シミュレーション!L817-シミュレーション!M817-シミュレーション!Y817-シミュレーション!AM817-シミュレーション!AP817-シミュレーション!AR817</f>
        <v>617.36684919999982</v>
      </c>
      <c r="E816" s="1">
        <v>814</v>
      </c>
      <c r="F816" s="24">
        <f>(シミュレーション!H817+シミュレーション!I817+シミュレーション!Q817*12+シミュレーション!S817*12+シミュレーション!AP817+シミュレーション!AQ817)/A816</f>
        <v>0.24045913008353811</v>
      </c>
      <c r="G816" s="24">
        <f>(シミュレーション!L817+シミュレーション!M817+シミュレーション!Y817+シミュレーション!AM817+シミュレーション!AP817+シミュレーション!AR817)/A816</f>
        <v>0.24156406732186733</v>
      </c>
      <c r="I816" s="1">
        <v>814</v>
      </c>
      <c r="J816" s="1">
        <f>シミュレーション!E817</f>
        <v>107.28335999999999</v>
      </c>
      <c r="K816" s="1">
        <f>シミュレーション!F817</f>
        <v>108.57599999999999</v>
      </c>
    </row>
    <row r="817" spans="1:11">
      <c r="A817" s="1">
        <v>815</v>
      </c>
      <c r="B817" s="1">
        <f>シミュレーション!A818-シミュレーション!H818-シミュレーション!I818-シミュレーション!Q818*12-シミュレーション!S818*12-シミュレーション!AP818-シミュレーション!AQ818</f>
        <v>618.99248811200005</v>
      </c>
      <c r="C817" s="1">
        <f>シミュレーション!A818-シミュレーション!L818-シミュレーション!M818-シミュレーション!Y818-シミュレーション!AM818-シミュレーション!AP818-シミュレーション!AR818</f>
        <v>618.09306920000006</v>
      </c>
      <c r="E817" s="1">
        <v>815</v>
      </c>
      <c r="F817" s="24">
        <f>(シミュレーション!H818+シミュレーション!I818+シミュレーション!Q818*12+シミュレーション!S818*12+シミュレーション!AP818+シミュレーション!AQ818)/A817</f>
        <v>0.24050001458650308</v>
      </c>
      <c r="G817" s="24">
        <f>(シミュレーション!L818+シミュレーション!M818+シミュレーション!Y818+シミュレーション!AM818+シミュレーション!AP818+シミュレーション!AR818)/A817</f>
        <v>0.24160359607361964</v>
      </c>
      <c r="I817" s="1">
        <v>815</v>
      </c>
      <c r="J817" s="1">
        <f>シミュレーション!E818</f>
        <v>107.28335999999999</v>
      </c>
      <c r="K817" s="1">
        <f>シミュレーション!F818</f>
        <v>108.57599999999999</v>
      </c>
    </row>
    <row r="818" spans="1:11">
      <c r="A818" s="1">
        <v>816</v>
      </c>
      <c r="B818" s="1">
        <f>シミュレーション!A819-シミュレーション!H819-シミュレーション!I819-シミュレーション!Q819*12-シミュレーション!S819*12-シミュレーション!AP819-シミュレーション!AQ819</f>
        <v>619.71870811199994</v>
      </c>
      <c r="C818" s="1">
        <f>シミュレーション!A819-シミュレーション!L819-シミュレーション!M819-シミュレーション!Y819-シミュレーション!AM819-シミュレーション!AP819-シミュレーション!AR819</f>
        <v>618.81928920000007</v>
      </c>
      <c r="E818" s="1">
        <v>816</v>
      </c>
      <c r="F818" s="24">
        <f>(シミュレーション!H819+シミュレーション!I819+シミュレーション!Q819*12+シミュレーション!S819*12+シミュレーション!AP819+シミュレーション!AQ819)/A818</f>
        <v>0.24054079888235291</v>
      </c>
      <c r="G818" s="24">
        <f>(シミュレーション!L819+シミュレーション!M819+シミュレーション!Y819+シミュレーション!AM819+シミュレーション!AP819+シミュレーション!AR819)/A818</f>
        <v>0.24164302794117645</v>
      </c>
      <c r="I818" s="1">
        <v>816</v>
      </c>
      <c r="J818" s="1">
        <f>シミュレーション!E819</f>
        <v>107.28335999999999</v>
      </c>
      <c r="K818" s="1">
        <f>シミュレーション!F819</f>
        <v>108.57599999999999</v>
      </c>
    </row>
    <row r="819" spans="1:11">
      <c r="A819" s="1">
        <v>817</v>
      </c>
      <c r="B819" s="1">
        <f>シミュレーション!A820-シミュレーション!H820-シミュレーション!I820-シミュレーション!Q820*12-シミュレーション!S820*12-シミュレーション!AP820-シミュレーション!AQ820</f>
        <v>620.44492811200007</v>
      </c>
      <c r="C819" s="1">
        <f>シミュレーション!A820-シミュレーション!L820-シミュレーション!M820-シミュレーション!Y820-シミュレーション!AM820-シミュレーション!AP820-シミュレーション!AR820</f>
        <v>619.54550919999997</v>
      </c>
      <c r="E819" s="1">
        <v>817</v>
      </c>
      <c r="F819" s="24">
        <f>(シミュレーション!H820+シミュレーション!I820+シミュレーション!Q820*12+シミュレーション!S820*12+シミュレーション!AP820+シミュレーション!AQ820)/A819</f>
        <v>0.24058148333904528</v>
      </c>
      <c r="G819" s="24">
        <f>(シミュレーション!L820+シミュレーション!M820+シミュレーション!Y820+シミュレーション!AM820+シミュレーション!AP820+シミュレーション!AR820)/A819</f>
        <v>0.24168236328029372</v>
      </c>
      <c r="I819" s="1">
        <v>817</v>
      </c>
      <c r="J819" s="1">
        <f>シミュレーション!E820</f>
        <v>107.28335999999999</v>
      </c>
      <c r="K819" s="1">
        <f>シミュレーション!F820</f>
        <v>108.57599999999999</v>
      </c>
    </row>
    <row r="820" spans="1:11">
      <c r="A820" s="1">
        <v>818</v>
      </c>
      <c r="B820" s="1">
        <f>シミュレーション!A821-シミュレーション!H821-シミュレーション!I821-シミュレーション!Q821*12-シミュレーション!S821*12-シミュレーション!AP821-シミュレーション!AQ821</f>
        <v>621.17114811199997</v>
      </c>
      <c r="C820" s="1">
        <f>シミュレーション!A821-シミュレーション!L821-シミュレーション!M821-シミュレーション!Y821-シミュレーション!AM821-シミュレーション!AP821-シミュレーション!AR821</f>
        <v>620.27172919999998</v>
      </c>
      <c r="E820" s="1">
        <v>818</v>
      </c>
      <c r="F820" s="24">
        <f>(シミュレーション!H821+シミュレーション!I821+シミュレーション!Q821*12+シミュレーション!S821*12+シミュレーション!AP821+シミュレーション!AQ821)/A820</f>
        <v>0.24062206832273839</v>
      </c>
      <c r="G820" s="24">
        <f>(シミュレーション!L821+シミュレーション!M821+シミュレーション!Y821+シミュレーション!AM821+シミュレーション!AP821+シミュレーション!AR821)/A820</f>
        <v>0.2417216024449878</v>
      </c>
      <c r="I820" s="1">
        <v>818</v>
      </c>
      <c r="J820" s="1">
        <f>シミュレーション!E821</f>
        <v>107.28335999999999</v>
      </c>
      <c r="K820" s="1">
        <f>シミュレーション!F821</f>
        <v>108.57599999999999</v>
      </c>
    </row>
    <row r="821" spans="1:11">
      <c r="A821" s="1">
        <v>819</v>
      </c>
      <c r="B821" s="1">
        <f>シミュレーション!A822-シミュレーション!H822-シミュレーション!I822-シミュレーション!Q822*12-シミュレーション!S822*12-シミュレーション!AP822-シミュレーション!AQ822</f>
        <v>621.89736811199998</v>
      </c>
      <c r="C821" s="1">
        <f>シミュレーション!A822-シミュレーション!L822-シミュレーション!M822-シミュレーション!Y822-シミュレーション!AM822-シミュレーション!AP822-シミュレーション!AR822</f>
        <v>620.99794919999999</v>
      </c>
      <c r="E821" s="1">
        <v>819</v>
      </c>
      <c r="F821" s="24">
        <f>(シミュレーション!H822+シミュレーション!I822+シミュレーション!Q822*12+シミュレーション!S822*12+シミュレーション!AP822+シミュレーション!AQ822)/A821</f>
        <v>0.24066255419780222</v>
      </c>
      <c r="G821" s="24">
        <f>(シミュレーション!L822+シミュレーション!M822+シミュレーション!Y822+シミュレーション!AM822+シミュレーション!AP822+シミュレーション!AR822)/A821</f>
        <v>0.24176074578754581</v>
      </c>
      <c r="I821" s="1">
        <v>819</v>
      </c>
      <c r="J821" s="1">
        <f>シミュレーション!E822</f>
        <v>107.28335999999999</v>
      </c>
      <c r="K821" s="1">
        <f>シミュレーション!F822</f>
        <v>108.57599999999999</v>
      </c>
    </row>
    <row r="822" spans="1:11">
      <c r="A822" s="1">
        <v>820</v>
      </c>
      <c r="B822" s="1">
        <f>シミュレーション!A823-シミュレーション!H823-シミュレーション!I823-シミュレーション!Q823*12-シミュレーション!S823*12-シミュレーション!AP823-シミュレーション!AQ823</f>
        <v>622.62358811199988</v>
      </c>
      <c r="C822" s="1">
        <f>シミュレーション!A823-シミュレーション!L823-シミュレーション!M823-シミュレーション!Y823-シミュレーション!AM823-シミュレーション!AP823-シミュレーション!AR823</f>
        <v>621.72416920000001</v>
      </c>
      <c r="E822" s="1">
        <v>820</v>
      </c>
      <c r="F822" s="24">
        <f>(シミュレーション!H823+シミュレーション!I823+シミュレーション!Q823*12+シミュレーション!S823*12+シミュレーション!AP823+シミュレーション!AQ823)/A822</f>
        <v>0.24070294132682929</v>
      </c>
      <c r="G822" s="24">
        <f>(シミュレーション!L823+シミュレーション!M823+シミュレーション!Y823+シミュレーション!AM823+シミュレーション!AP823+シミュレーション!AR823)/A822</f>
        <v>0.24179979365853657</v>
      </c>
      <c r="I822" s="1">
        <v>820</v>
      </c>
      <c r="J822" s="1">
        <f>シミュレーション!E823</f>
        <v>107.28335999999999</v>
      </c>
      <c r="K822" s="1">
        <f>シミュレーション!F823</f>
        <v>108.57599999999999</v>
      </c>
    </row>
    <row r="823" spans="1:11">
      <c r="A823" s="1">
        <v>821</v>
      </c>
      <c r="B823" s="1">
        <f>シミュレーション!A824-シミュレーション!H824-シミュレーション!I824-シミュレーション!Q824*12-シミュレーション!S824*12-シミュレーション!AP824-シミュレーション!AQ824</f>
        <v>623.34980811200001</v>
      </c>
      <c r="C823" s="1">
        <f>シミュレーション!A824-シミュレーション!L824-シミュレーション!M824-シミュレーション!Y824-シミュレーション!AM824-シミュレーション!AP824-シミュレーション!AR824</f>
        <v>622.4503891999999</v>
      </c>
      <c r="E823" s="1">
        <v>821</v>
      </c>
      <c r="F823" s="24">
        <f>(シミュレーション!H824+シミュレーション!I824+シミュレーション!Q824*12+シミュレーション!S824*12+シミュレーション!AP824+シミュレーション!AQ824)/A823</f>
        <v>0.24074323007064555</v>
      </c>
      <c r="G823" s="24">
        <f>(シミュレーション!L824+シミュレーション!M824+シミュレーション!Y824+シミュレーション!AM824+シミュレーション!AP824+シミュレーション!AR824)/A823</f>
        <v>0.24183874640682096</v>
      </c>
      <c r="I823" s="1">
        <v>821</v>
      </c>
      <c r="J823" s="1">
        <f>シミュレーション!E824</f>
        <v>107.28335999999999</v>
      </c>
      <c r="K823" s="1">
        <f>シミュレーション!F824</f>
        <v>108.57599999999999</v>
      </c>
    </row>
    <row r="824" spans="1:11">
      <c r="A824" s="1">
        <v>822</v>
      </c>
      <c r="B824" s="1">
        <f>シミュレーション!A825-シミュレーション!H825-シミュレーション!I825-シミュレーション!Q825*12-シミュレーション!S825*12-シミュレーション!AP825-シミュレーション!AQ825</f>
        <v>624.07602811200002</v>
      </c>
      <c r="C824" s="1">
        <f>シミュレーション!A825-シミュレーション!L825-シミュレーション!M825-シミュレーション!Y825-シミュレーション!AM825-シミュレーション!AP825-シミュレーション!AR825</f>
        <v>623.17660920000003</v>
      </c>
      <c r="E824" s="1">
        <v>822</v>
      </c>
      <c r="F824" s="24">
        <f>(シミュレーション!H825+シミュレーション!I825+シミュレーション!Q825*12+シミュレーション!S825*12+シミュレーション!AP825+シミュレーション!AQ825)/A824</f>
        <v>0.24078342078832116</v>
      </c>
      <c r="G824" s="24">
        <f>(シミュレーション!L825+シミュレーション!M825+シミュレーション!Y825+シミュレーション!AM825+シミュレーション!AP825+シミュレーション!AR825)/A824</f>
        <v>0.24187760437956204</v>
      </c>
      <c r="I824" s="1">
        <v>822</v>
      </c>
      <c r="J824" s="1">
        <f>シミュレーション!E825</f>
        <v>107.28335999999999</v>
      </c>
      <c r="K824" s="1">
        <f>シミュレーション!F825</f>
        <v>108.57599999999999</v>
      </c>
    </row>
    <row r="825" spans="1:11">
      <c r="A825" s="1">
        <v>823</v>
      </c>
      <c r="B825" s="1">
        <f>シミュレーション!A826-シミュレーション!H826-シミュレーション!I826-シミュレーション!Q826*12-シミュレーション!S826*12-シミュレーション!AP826-シミュレーション!AQ826</f>
        <v>624.80224811199992</v>
      </c>
      <c r="C825" s="1">
        <f>シミュレーション!A826-シミュレーション!L826-シミュレーション!M826-シミュレーション!Y826-シミュレーション!AM826-シミュレーション!AP826-シミュレーション!AR826</f>
        <v>623.90282920000004</v>
      </c>
      <c r="E825" s="1">
        <v>823</v>
      </c>
      <c r="F825" s="24">
        <f>(シミュレーション!H826+シミュレーション!I826+シミュレーション!Q826*12+シミュレーション!S826*12+シミュレーション!AP826+シミュレーション!AQ826)/A825</f>
        <v>0.24082351383718109</v>
      </c>
      <c r="G825" s="24">
        <f>(シミュレーション!L826+シミュレーション!M826+シミュレーション!Y826+シミュレーション!AM826+シミュレーション!AP826+シミュレーション!AR826)/A825</f>
        <v>0.24191636792223575</v>
      </c>
      <c r="I825" s="1">
        <v>823</v>
      </c>
      <c r="J825" s="1">
        <f>シミュレーション!E826</f>
        <v>107.28335999999999</v>
      </c>
      <c r="K825" s="1">
        <f>シミュレーション!F826</f>
        <v>108.57599999999999</v>
      </c>
    </row>
    <row r="826" spans="1:11">
      <c r="A826" s="1">
        <v>824</v>
      </c>
      <c r="B826" s="1">
        <f>シミュレーション!A827-シミュレーション!H827-シミュレーション!I827-シミュレーション!Q827*12-シミュレーション!S827*12-シミュレーション!AP827-シミュレーション!AQ827</f>
        <v>625.52846811199993</v>
      </c>
      <c r="C826" s="1">
        <f>シミュレーション!A827-シミュレーション!L827-シミュレーション!M827-シミュレーション!Y827-シミュレーション!AM827-シミュレーション!AP827-シミュレーション!AR827</f>
        <v>624.62904919999994</v>
      </c>
      <c r="E826" s="1">
        <v>824</v>
      </c>
      <c r="F826" s="24">
        <f>(シミュレーション!H827+シミュレーション!I827+シミュレーション!Q827*12+シミュレーション!S827*12+シミュレーション!AP827+シミュレーション!AQ827)/A826</f>
        <v>0.24086350957281555</v>
      </c>
      <c r="G826" s="24">
        <f>(シミュレーション!L827+シミュレーション!M827+シミュレーション!Y827+シミュレーション!AM827+シミュレーション!AP827+シミュレーション!AR827)/A826</f>
        <v>0.24195503737864082</v>
      </c>
      <c r="I826" s="1">
        <v>824</v>
      </c>
      <c r="J826" s="1">
        <f>シミュレーション!E827</f>
        <v>107.28335999999999</v>
      </c>
      <c r="K826" s="1">
        <f>シミュレーション!F827</f>
        <v>108.57599999999999</v>
      </c>
    </row>
    <row r="827" spans="1:11">
      <c r="A827" s="1">
        <v>825</v>
      </c>
      <c r="B827" s="1">
        <f>シミュレーション!A828-シミュレーション!H828-シミュレーション!I828-シミュレーション!Q828*12-シミュレーション!S828*12-シミュレーション!AP828-シミュレーション!AQ828</f>
        <v>626.25468811199994</v>
      </c>
      <c r="C827" s="1">
        <f>シミュレーション!A828-シミュレーション!L828-シミュレーション!M828-シミュレーション!Y828-シミュレーション!AM828-シミュレーション!AP828-シミュレーション!AR828</f>
        <v>625.35526919999995</v>
      </c>
      <c r="E827" s="1">
        <v>825</v>
      </c>
      <c r="F827" s="24">
        <f>(シミュレーション!H828+シミュレーション!I828+シミュレーション!Q828*12+シミュレーション!S828*12+シミュレーション!AP828+シミュレーション!AQ828)/A827</f>
        <v>0.24090340834909091</v>
      </c>
      <c r="G827" s="24">
        <f>(シミュレーション!L828+シミュレーション!M828+シミュレーション!Y828+シミュレーション!AM828+シミュレーション!AP828+シミュレーション!AR828)/A827</f>
        <v>0.24199361309090908</v>
      </c>
      <c r="I827" s="1">
        <v>825</v>
      </c>
      <c r="J827" s="1">
        <f>シミュレーション!E828</f>
        <v>107.28335999999999</v>
      </c>
      <c r="K827" s="1">
        <f>シミュレーション!F828</f>
        <v>108.57599999999999</v>
      </c>
    </row>
    <row r="828" spans="1:11">
      <c r="A828" s="1">
        <v>826</v>
      </c>
      <c r="B828" s="1">
        <f>シミュレーション!A829-シミュレーション!H829-シミュレーション!I829-シミュレーション!Q829*12-シミュレーション!S829*12-シミュレーション!AP829-シミュレーション!AQ829</f>
        <v>626.98090811199995</v>
      </c>
      <c r="C828" s="1">
        <f>シミュレーション!A829-シミュレーション!L829-シミュレーション!M829-シミュレーション!Y829-シミュレーション!AM829-シミュレーション!AP829-シミュレーション!AR829</f>
        <v>626.08148919999996</v>
      </c>
      <c r="E828" s="1">
        <v>826</v>
      </c>
      <c r="F828" s="24">
        <f>(シミュレーション!H829+シミュレーション!I829+シミュレーション!Q829*12+シミュレーション!S829*12+シミュレーション!AP829+シミュレーション!AQ829)/A828</f>
        <v>0.24094321051815978</v>
      </c>
      <c r="G828" s="24">
        <f>(シミュレーション!L829+シミュレーション!M829+シミュレーション!Y829+シミュレーション!AM829+シミュレーション!AP829+シミュレーション!AR829)/A828</f>
        <v>0.2420320953995157</v>
      </c>
      <c r="I828" s="1">
        <v>826</v>
      </c>
      <c r="J828" s="1">
        <f>シミュレーション!E829</f>
        <v>107.28335999999999</v>
      </c>
      <c r="K828" s="1">
        <f>シミュレーション!F829</f>
        <v>108.57599999999999</v>
      </c>
    </row>
    <row r="829" spans="1:11">
      <c r="A829" s="1">
        <v>827</v>
      </c>
      <c r="B829" s="1">
        <f>シミュレーション!A830-シミュレーション!H830-シミュレーション!I830-シミュレーション!Q830*12-シミュレーション!S830*12-シミュレーション!AP830-シミュレーション!AQ830</f>
        <v>627.70712811199985</v>
      </c>
      <c r="C829" s="1">
        <f>シミュレーション!A830-シミュレーション!L830-シミュレーション!M830-シミュレーション!Y830-シミュレーション!AM830-シミュレーション!AP830-シミュレーション!AR830</f>
        <v>626.80770919999998</v>
      </c>
      <c r="E829" s="1">
        <v>827</v>
      </c>
      <c r="F829" s="24">
        <f>(シミュレーション!H830+シミュレーション!I830+シミュレーション!Q830*12+シミュレーション!S830*12+シミュレーション!AP830+シミュレーション!AQ830)/A829</f>
        <v>0.24098291643047159</v>
      </c>
      <c r="G829" s="24">
        <f>(シミュレーション!L830+シミュレーション!M830+シミュレーション!Y830+シミュレーション!AM830+シミュレーション!AP830+シミュレーション!AR830)/A829</f>
        <v>0.24207048464328895</v>
      </c>
      <c r="I829" s="1">
        <v>827</v>
      </c>
      <c r="J829" s="1">
        <f>シミュレーション!E830</f>
        <v>107.28335999999999</v>
      </c>
      <c r="K829" s="1">
        <f>シミュレーション!F830</f>
        <v>108.57599999999999</v>
      </c>
    </row>
    <row r="830" spans="1:11">
      <c r="A830" s="1">
        <v>828</v>
      </c>
      <c r="B830" s="1">
        <f>シミュレーション!A831-シミュレーション!H831-シミュレーション!I831-シミュレーション!Q831*12-シミュレーション!S831*12-シミュレーション!AP831-シミュレーション!AQ831</f>
        <v>628.43334811199998</v>
      </c>
      <c r="C830" s="1">
        <f>シミュレーション!A831-シミュレーション!L831-シミュレーション!M831-シミュレーション!Y831-シミュレーション!AM831-シミュレーション!AP831-シミュレーション!AR831</f>
        <v>627.53392919999987</v>
      </c>
      <c r="E830" s="1">
        <v>828</v>
      </c>
      <c r="F830" s="24">
        <f>(シミュレーション!H831+シミュレーション!I831+シミュレーション!Q831*12+シミュレーション!S831*12+シミュレーション!AP831+シミュレーション!AQ831)/A830</f>
        <v>0.24102252643478264</v>
      </c>
      <c r="G830" s="24">
        <f>(シミュレーション!L831+シミュレーション!M831+シミュレーション!Y831+シミュレーション!AM831+シミュレーション!AP831+シミュレーション!AR831)/A830</f>
        <v>0.24210878115942031</v>
      </c>
      <c r="I830" s="1">
        <v>828</v>
      </c>
      <c r="J830" s="1">
        <f>シミュレーション!E831</f>
        <v>107.28335999999999</v>
      </c>
      <c r="K830" s="1">
        <f>シミュレーション!F831</f>
        <v>108.57599999999999</v>
      </c>
    </row>
    <row r="831" spans="1:11">
      <c r="A831" s="1">
        <v>829</v>
      </c>
      <c r="B831" s="1">
        <f>シミュレーション!A832-シミュレーション!H832-シミュレーション!I832-シミュレーション!Q832*12-シミュレーション!S832*12-シミュレーション!AP832-シミュレーション!AQ832</f>
        <v>629.1595681120001</v>
      </c>
      <c r="C831" s="1">
        <f>シミュレーション!A832-シミュレーション!L832-シミュレーション!M832-シミュレーション!Y832-シミュレーション!AM832-シミュレーション!AP832-シミュレーション!AR832</f>
        <v>628.26014919999989</v>
      </c>
      <c r="E831" s="1">
        <v>829</v>
      </c>
      <c r="F831" s="24">
        <f>(シミュレーション!H832+シミュレーション!I832+シミュレーション!Q832*12+シミュレーション!S832*12+シミュレーション!AP832+シミュレーション!AQ832)/A831</f>
        <v>0.24106204087816649</v>
      </c>
      <c r="G831" s="24">
        <f>(シミュレーション!L832+シミュレーション!M832+シミュレーション!Y832+シミュレーション!AM832+シミュレーション!AP832+シミュレーション!AR832)/A831</f>
        <v>0.24214698528347406</v>
      </c>
      <c r="I831" s="1">
        <v>829</v>
      </c>
      <c r="J831" s="1">
        <f>シミュレーション!E832</f>
        <v>107.28335999999999</v>
      </c>
      <c r="K831" s="1">
        <f>シミュレーション!F832</f>
        <v>108.57599999999999</v>
      </c>
    </row>
    <row r="832" spans="1:11">
      <c r="A832" s="1">
        <v>830</v>
      </c>
      <c r="B832" s="1">
        <f>シミュレーション!A833-シミュレーション!H833-シミュレーション!I833-シミュレーション!Q833*12-シミュレーション!S833*12-シミュレーション!AP833-シミュレーション!AQ833</f>
        <v>629.885788112</v>
      </c>
      <c r="C832" s="1">
        <f>シミュレーション!A833-シミュレーション!L833-シミュレーション!M833-シミュレーション!Y833-シミュレーション!AM833-シミュレーション!AP833-シミュレーション!AR833</f>
        <v>628.98636920000001</v>
      </c>
      <c r="E832" s="1">
        <v>830</v>
      </c>
      <c r="F832" s="24">
        <f>(シミュレーション!H833+シミュレーション!I833+シミュレーション!Q833*12+シミュレーション!S833*12+シミュレーション!AP833+シミュレーション!AQ833)/A832</f>
        <v>0.2411014601060241</v>
      </c>
      <c r="G832" s="24">
        <f>(シミュレーション!L833+シミュレーション!M833+シミュレーション!Y833+シミュレーション!AM833+シミュレーション!AP833+シミュレーション!AR833)/A832</f>
        <v>0.24218509734939761</v>
      </c>
      <c r="I832" s="1">
        <v>830</v>
      </c>
      <c r="J832" s="1">
        <f>シミュレーション!E833</f>
        <v>107.28335999999999</v>
      </c>
      <c r="K832" s="1">
        <f>シミュレーション!F833</f>
        <v>108.57599999999999</v>
      </c>
    </row>
    <row r="833" spans="1:11">
      <c r="A833" s="1">
        <v>831</v>
      </c>
      <c r="B833" s="1">
        <f>シミュレーション!A834-シミュレーション!H834-シミュレーション!I834-シミュレーション!Q834*12-シミュレーション!S834*12-シミュレーション!AP834-シミュレーション!AQ834</f>
        <v>630.61200811200001</v>
      </c>
      <c r="C833" s="1">
        <f>シミュレーション!A834-シミュレーション!L834-シミュレーション!M834-シミュレーション!Y834-シミュレーション!AM834-シミュレーション!AP834-シミュレーション!AR834</f>
        <v>629.71258919999991</v>
      </c>
      <c r="E833" s="1">
        <v>831</v>
      </c>
      <c r="F833" s="24">
        <f>(シミュレーション!H834+シミュレーション!I834+シミュレーション!Q834*12+シミュレーション!S834*12+シミュレーション!AP834+シミュレーション!AQ834)/A833</f>
        <v>0.24114078446209386</v>
      </c>
      <c r="G833" s="24">
        <f>(シミュレーション!L834+シミュレーション!M834+シミュレーション!Y834+シミュレーション!AM834+シミュレーション!AP834+シミュレーション!AR834)/A833</f>
        <v>0.2422231176895307</v>
      </c>
      <c r="I833" s="1">
        <v>831</v>
      </c>
      <c r="J833" s="1">
        <f>シミュレーション!E834</f>
        <v>107.28335999999999</v>
      </c>
      <c r="K833" s="1">
        <f>シミュレーション!F834</f>
        <v>108.57599999999999</v>
      </c>
    </row>
    <row r="834" spans="1:11">
      <c r="A834" s="1">
        <v>832</v>
      </c>
      <c r="B834" s="1">
        <f>シミュレーション!A835-シミュレーション!H835-シミュレーション!I835-シミュレーション!Q835*12-シミュレーション!S835*12-シミュレーション!AP835-シミュレーション!AQ835</f>
        <v>631.33822811200002</v>
      </c>
      <c r="C834" s="1">
        <f>シミュレーション!A835-シミュレーション!L835-シミュレーション!M835-シミュレーション!Y835-シミュレーション!AM835-シミュレーション!AP835-シミュレーション!AR835</f>
        <v>630.43880919999992</v>
      </c>
      <c r="E834" s="1">
        <v>832</v>
      </c>
      <c r="F834" s="24">
        <f>(シミュレーション!H835+シミュレーション!I835+シミュレーション!Q835*12+シミュレーション!S835*12+シミュレーション!AP835+シミュレーション!AQ835)/A834</f>
        <v>0.2411800142884615</v>
      </c>
      <c r="G834" s="24">
        <f>(シミュレーション!L835+シミュレーション!M835+シミュレーション!Y835+シミュレーション!AM835+シミュレーション!AP835+シミュレーション!AR835)/A834</f>
        <v>0.24226104663461534</v>
      </c>
      <c r="I834" s="1">
        <v>832</v>
      </c>
      <c r="J834" s="1">
        <f>シミュレーション!E835</f>
        <v>107.28335999999999</v>
      </c>
      <c r="K834" s="1">
        <f>シミュレーション!F835</f>
        <v>108.57599999999999</v>
      </c>
    </row>
    <row r="835" spans="1:11">
      <c r="A835" s="1">
        <v>833</v>
      </c>
      <c r="B835" s="1">
        <f>シミュレーション!A836-シミュレーション!H836-シミュレーション!I836-シミュレーション!Q836*12-シミュレーション!S836*12-シミュレーション!AP836-シミュレーション!AQ836</f>
        <v>632.06444811200004</v>
      </c>
      <c r="C835" s="1">
        <f>シミュレーション!A836-シミュレーション!L836-シミュレーション!M836-シミュレーション!Y836-シミュレーション!AM836-シミュレーション!AP836-シミュレーション!AR836</f>
        <v>631.16502920000005</v>
      </c>
      <c r="E835" s="1">
        <v>833</v>
      </c>
      <c r="F835" s="24">
        <f>(シミュレーション!H836+シミュレーション!I836+シミュレーション!Q836*12+シミュレーション!S836*12+シミュレーション!AP836+シミュレーション!AQ836)/A835</f>
        <v>0.24121914992557025</v>
      </c>
      <c r="G835" s="24">
        <f>(シミュレーション!L836+シミュレーション!M836+シミュレーション!Y836+シミュレーション!AM836+シミュレーション!AP836+シミュレーション!AR836)/A835</f>
        <v>0.24229888451380557</v>
      </c>
      <c r="I835" s="1">
        <v>833</v>
      </c>
      <c r="J835" s="1">
        <f>シミュレーション!E836</f>
        <v>107.28335999999999</v>
      </c>
      <c r="K835" s="1">
        <f>シミュレーション!F836</f>
        <v>108.57599999999999</v>
      </c>
    </row>
    <row r="836" spans="1:11">
      <c r="A836" s="1">
        <v>834</v>
      </c>
      <c r="B836" s="1">
        <f>シミュレーション!A837-シミュレーション!H837-シミュレーション!I837-シミュレーション!Q837*12-シミュレーション!S837*12-シミュレーション!AP837-シミュレーション!AQ837</f>
        <v>631.53321835200006</v>
      </c>
      <c r="C836" s="1">
        <f>シミュレーション!A837-シミュレーション!L837-シミュレーション!M837-シミュレーション!Y837-シミュレーション!AM837-シミュレーション!AP837-シミュレーション!AR837</f>
        <v>631.89124920000006</v>
      </c>
      <c r="E836" s="1">
        <v>834</v>
      </c>
      <c r="F836" s="24">
        <f>(シミュレーション!H837+シミュレーション!I837+シミュレーション!Q837*12+シミュレーション!S837*12+シミュレーション!AP837+シミュレーション!AQ837)/A836</f>
        <v>0.24276592523741011</v>
      </c>
      <c r="G836" s="24">
        <f>(シミュレーション!L837+シミュレーション!M837+シミュレーション!Y837+シミュレーション!AM837+シミュレーション!AP837+シミュレーション!AR837)/A836</f>
        <v>0.24233663165467625</v>
      </c>
      <c r="I836" s="1">
        <v>834</v>
      </c>
      <c r="J836" s="1">
        <f>シミュレーション!E837</f>
        <v>109.09056000000001</v>
      </c>
      <c r="K836" s="1">
        <f>シミュレーション!F837</f>
        <v>108.57599999999999</v>
      </c>
    </row>
    <row r="837" spans="1:11">
      <c r="A837" s="1">
        <v>835</v>
      </c>
      <c r="B837" s="1">
        <f>シミュレーション!A838-シミュレーション!H838-シミュレーション!I838-シミュレーション!Q838*12-シミュレーション!S838*12-シミュレーション!AP838-シミュレーション!AQ838</f>
        <v>632.25943835200007</v>
      </c>
      <c r="C837" s="1">
        <f>シミュレーション!A838-シミュレーション!L838-シミュレーション!M838-シミュレーション!Y838-シミュレーション!AM838-シミュレーション!AP838-シミュレーション!AR838</f>
        <v>632.61746919999996</v>
      </c>
      <c r="E837" s="1">
        <v>835</v>
      </c>
      <c r="F837" s="24">
        <f>(シミュレーション!H838+シミュレーション!I838+シミュレーション!Q838*12+シミュレーション!S838*12+シミュレーション!AP838+シミュレーション!AQ838)/A837</f>
        <v>0.24280306784191621</v>
      </c>
      <c r="G837" s="24">
        <f>(シミュレーション!L838+シミュレーション!M838+シミュレーション!Y838+シミュレーション!AM838+シミュレーション!AP838+シミュレーション!AR838)/A837</f>
        <v>0.24237428838323352</v>
      </c>
      <c r="I837" s="1">
        <v>835</v>
      </c>
      <c r="J837" s="1">
        <f>シミュレーション!E838</f>
        <v>109.09056000000001</v>
      </c>
      <c r="K837" s="1">
        <f>シミュレーション!F838</f>
        <v>108.57599999999999</v>
      </c>
    </row>
    <row r="838" spans="1:11">
      <c r="A838" s="1">
        <v>836</v>
      </c>
      <c r="B838" s="1">
        <f>シミュレーション!A839-シミュレーション!H839-シミュレーション!I839-シミュレーション!Q839*12-シミュレーション!S839*12-シミュレーション!AP839-シミュレーション!AQ839</f>
        <v>632.98565835199997</v>
      </c>
      <c r="C838" s="1">
        <f>シミュレーション!A839-シミュレーション!L839-シミュレーション!M839-シミュレーション!Y839-シミュレーション!AM839-シミュレーション!AP839-シミュレーション!AR839</f>
        <v>633.34368919999997</v>
      </c>
      <c r="E838" s="1">
        <v>836</v>
      </c>
      <c r="F838" s="24">
        <f>(シミュレーション!H839+シミュレーション!I839+シミュレーション!Q839*12+シミュレーション!S839*12+シミュレーション!AP839+シミュレーション!AQ839)/A838</f>
        <v>0.24284012158851676</v>
      </c>
      <c r="G838" s="24">
        <f>(シミュレーション!L839+シミュレーション!M839+シミュレーション!Y839+シミュレーション!AM839+シミュレーション!AP839+シミュレーション!AR839)/A838</f>
        <v>0.2424118550239234</v>
      </c>
      <c r="I838" s="1">
        <v>836</v>
      </c>
      <c r="J838" s="1">
        <f>シミュレーション!E839</f>
        <v>109.09056000000001</v>
      </c>
      <c r="K838" s="1">
        <f>シミュレーション!F839</f>
        <v>108.57599999999999</v>
      </c>
    </row>
    <row r="839" spans="1:11">
      <c r="A839" s="1">
        <v>837</v>
      </c>
      <c r="B839" s="1">
        <f>シミュレーション!A840-シミュレーション!H840-シミュレーション!I840-シミュレーション!Q840*12-シミュレーション!S840*12-シミュレーション!AP840-シミュレーション!AQ840</f>
        <v>633.71187835199999</v>
      </c>
      <c r="C839" s="1">
        <f>シミュレーション!A840-シミュレーション!L840-シミュレーション!M840-シミュレーション!Y840-シミュレーション!AM840-シミュレーション!AP840-シミュレーション!AR840</f>
        <v>634.0699092000001</v>
      </c>
      <c r="E839" s="1">
        <v>837</v>
      </c>
      <c r="F839" s="24">
        <f>(シミュレーション!H840+シミュレーション!I840+シミュレーション!Q840*12+シミュレーション!S840*12+シミュレーション!AP840+シミュレーション!AQ840)/A839</f>
        <v>0.24287708679569892</v>
      </c>
      <c r="G839" s="24">
        <f>(シミュレーション!L840+シミュレーション!M840+シミュレーション!Y840+シミュレーション!AM840+シミュレーション!AP840+シミュレーション!AR840)/A839</f>
        <v>0.24244933189964157</v>
      </c>
      <c r="I839" s="1">
        <v>837</v>
      </c>
      <c r="J839" s="1">
        <f>シミュレーション!E840</f>
        <v>109.09056000000001</v>
      </c>
      <c r="K839" s="1">
        <f>シミュレーション!F840</f>
        <v>108.57599999999999</v>
      </c>
    </row>
    <row r="840" spans="1:11">
      <c r="A840" s="1">
        <v>838</v>
      </c>
      <c r="B840" s="1">
        <f>シミュレーション!A841-シミュレーション!H841-シミュレーション!I841-シミュレーション!Q841*12-シミュレーション!S841*12-シミュレーション!AP841-シミュレーション!AQ841</f>
        <v>634.438098352</v>
      </c>
      <c r="C840" s="1">
        <f>シミュレーション!A841-シミュレーション!L841-シミュレーション!M841-シミュレーション!Y841-シミュレーション!AM841-シミュレーション!AP841-シミュレーション!AR841</f>
        <v>634.7961292</v>
      </c>
      <c r="E840" s="1">
        <v>838</v>
      </c>
      <c r="F840" s="24">
        <f>(シミュレーション!H841+シミュレーション!I841+シミュレーション!Q841*12+シミュレーション!S841*12+シミュレーション!AP841+シミュレーション!AQ841)/A840</f>
        <v>0.24291396378042959</v>
      </c>
      <c r="G840" s="24">
        <f>(シミュレーション!L841+シミュレーション!M841+シミュレーション!Y841+シミュレーション!AM841+シミュレーション!AP841+シミュレーション!AR841)/A840</f>
        <v>0.24248671933174226</v>
      </c>
      <c r="I840" s="1">
        <v>838</v>
      </c>
      <c r="J840" s="1">
        <f>シミュレーション!E841</f>
        <v>109.09056000000001</v>
      </c>
      <c r="K840" s="1">
        <f>シミュレーション!F841</f>
        <v>108.57599999999999</v>
      </c>
    </row>
    <row r="841" spans="1:11">
      <c r="A841" s="1">
        <v>839</v>
      </c>
      <c r="B841" s="1">
        <f>シミュレーション!A842-シミュレーション!H842-シミュレーション!I842-シミュレーション!Q842*12-シミュレーション!S842*12-シミュレーション!AP842-シミュレーション!AQ842</f>
        <v>635.16431835200001</v>
      </c>
      <c r="C841" s="1">
        <f>シミュレーション!A842-シミュレーション!L842-シミュレーション!M842-シミュレーション!Y842-シミュレーション!AM842-シミュレーション!AP842-シミュレーション!AR842</f>
        <v>635.52234919999989</v>
      </c>
      <c r="E841" s="1">
        <v>839</v>
      </c>
      <c r="F841" s="24">
        <f>(シミュレーション!H842+シミュレーション!I842+シミュレーション!Q842*12+シミュレーション!S842*12+シミュレーション!AP842+シミュレーション!AQ842)/A841</f>
        <v>0.2429507528581645</v>
      </c>
      <c r="G841" s="24">
        <f>(シミュレーション!L842+シミュレーション!M842+シミュレーション!Y842+シミュレーション!AM842+シミュレーション!AP842+シミュレーション!AR842)/A841</f>
        <v>0.24252401764004769</v>
      </c>
      <c r="I841" s="1">
        <v>839</v>
      </c>
      <c r="J841" s="1">
        <f>シミュレーション!E842</f>
        <v>109.09056000000001</v>
      </c>
      <c r="K841" s="1">
        <f>シミュレーション!F842</f>
        <v>108.57599999999999</v>
      </c>
    </row>
    <row r="842" spans="1:11">
      <c r="A842" s="1">
        <v>840</v>
      </c>
      <c r="B842" s="1">
        <f>シミュレーション!A843-シミュレーション!H843-シミュレーション!I843-シミュレーション!Q843*12-シミュレーション!S843*12-シミュレーション!AP843-シミュレーション!AQ843</f>
        <v>635.89053835199991</v>
      </c>
      <c r="C842" s="1">
        <f>シミュレーション!A843-シミュレーション!L843-シミュレーション!M843-シミュレーション!Y843-シミュレーション!AM843-シミュレーション!AP843-シミュレーション!AR843</f>
        <v>636.24856920000002</v>
      </c>
      <c r="E842" s="1">
        <v>840</v>
      </c>
      <c r="F842" s="24">
        <f>(シミュレーション!H843+シミュレーション!I843+シミュレーション!Q843*12+シミュレーション!S843*12+シミュレーション!AP843+シミュレーション!AQ843)/A842</f>
        <v>0.24298745434285718</v>
      </c>
      <c r="G842" s="24">
        <f>(シミュレーション!L843+シミュレーション!M843+シミュレーション!Y843+シミュレーション!AM843+シミュレーション!AP843+シミュレーション!AR843)/A842</f>
        <v>0.24256122714285716</v>
      </c>
      <c r="I842" s="1">
        <v>840</v>
      </c>
      <c r="J842" s="1">
        <f>シミュレーション!E843</f>
        <v>109.09056000000001</v>
      </c>
      <c r="K842" s="1">
        <f>シミュレーション!F843</f>
        <v>108.57599999999999</v>
      </c>
    </row>
    <row r="843" spans="1:11">
      <c r="A843" s="1">
        <v>841</v>
      </c>
      <c r="B843" s="1">
        <f>シミュレーション!A844-シミュレーション!H844-シミュレーション!I844-シミュレーション!Q844*12-シミュレーション!S844*12-シミュレーション!AP844-シミュレーション!AQ844</f>
        <v>636.61675835200003</v>
      </c>
      <c r="C843" s="1">
        <f>シミュレーション!A844-シミュレーション!L844-シミュレーション!M844-シミュレーション!Y844-シミュレーション!AM844-シミュレーション!AP844-シミュレーション!AR844</f>
        <v>636.97478920000003</v>
      </c>
      <c r="E843" s="1">
        <v>841</v>
      </c>
      <c r="F843" s="24">
        <f>(シミュレーション!H844+シミュレーション!I844+シミュレーション!Q844*12+シミュレーション!S844*12+シミュレーション!AP844+シミュレーション!AQ844)/A843</f>
        <v>0.24302406854696793</v>
      </c>
      <c r="G843" s="24">
        <f>(シミュレーション!L844+シミュレーション!M844+シミュレーション!Y844+シミュレーション!AM844+シミュレーション!AP844+シミュレーション!AR844)/A843</f>
        <v>0.24259834815695597</v>
      </c>
      <c r="I843" s="1">
        <v>841</v>
      </c>
      <c r="J843" s="1">
        <f>シミュレーション!E844</f>
        <v>109.09056000000001</v>
      </c>
      <c r="K843" s="1">
        <f>シミュレーション!F844</f>
        <v>108.57599999999999</v>
      </c>
    </row>
    <row r="844" spans="1:11">
      <c r="A844" s="1">
        <v>842</v>
      </c>
      <c r="B844" s="1">
        <f>シミュレーション!A845-シミュレーション!H845-シミュレーション!I845-シミュレーション!Q845*12-シミュレーション!S845*12-シミュレーション!AP845-シミュレーション!AQ845</f>
        <v>637.34297835200005</v>
      </c>
      <c r="C844" s="1">
        <f>シミュレーション!A845-シミュレーション!L845-シミュレーション!M845-シミュレーション!Y845-シミュレーション!AM845-シミュレーション!AP845-シミュレーション!AR845</f>
        <v>637.70100919999993</v>
      </c>
      <c r="E844" s="1">
        <v>842</v>
      </c>
      <c r="F844" s="24">
        <f>(シミュレーション!H845+シミュレーション!I845+シミュレーション!Q845*12+シミュレーション!S845*12+シミュレーション!AP845+シミュレーション!AQ845)/A844</f>
        <v>0.24306059578147271</v>
      </c>
      <c r="G844" s="24">
        <f>(シミュレーション!L845+シミュレーション!M845+シミュレーション!Y845+シミュレーション!AM845+シミュレーション!AP845+シミュレーション!AR845)/A844</f>
        <v>0.24263538099762469</v>
      </c>
      <c r="I844" s="1">
        <v>842</v>
      </c>
      <c r="J844" s="1">
        <f>シミュレーション!E845</f>
        <v>109.09056000000001</v>
      </c>
      <c r="K844" s="1">
        <f>シミュレーション!F845</f>
        <v>108.57599999999999</v>
      </c>
    </row>
    <row r="845" spans="1:11">
      <c r="A845" s="1">
        <v>843</v>
      </c>
      <c r="B845" s="1">
        <f>シミュレーション!A846-シミュレーション!H846-シミュレーション!I846-シミュレーション!Q846*12-シミュレーション!S846*12-シミュレーション!AP846-シミュレーション!AQ846</f>
        <v>638.06919835199994</v>
      </c>
      <c r="C845" s="1">
        <f>シミュレーション!A846-シミュレーション!L846-シミュレーション!M846-シミュレーション!Y846-シミュレーション!AM846-シミュレーション!AP846-シミュレーション!AR846</f>
        <v>638.42722919999994</v>
      </c>
      <c r="E845" s="1">
        <v>843</v>
      </c>
      <c r="F845" s="24">
        <f>(シミュレーション!H846+シミュレーション!I846+シミュレーション!Q846*12+シミュレーション!S846*12+シミュレーション!AP846+シミュレーション!AQ846)/A845</f>
        <v>0.24309703635587193</v>
      </c>
      <c r="G845" s="24">
        <f>(シミュレーション!L846+シミュレーション!M846+シミュレーション!Y846+シミュレーション!AM846+シミュレーション!AP846+シミュレーション!AR846)/A845</f>
        <v>0.24267232597864768</v>
      </c>
      <c r="I845" s="1">
        <v>843</v>
      </c>
      <c r="J845" s="1">
        <f>シミュレーション!E846</f>
        <v>109.09056000000001</v>
      </c>
      <c r="K845" s="1">
        <f>シミュレーション!F846</f>
        <v>108.57599999999999</v>
      </c>
    </row>
    <row r="846" spans="1:11">
      <c r="A846" s="1">
        <v>844</v>
      </c>
      <c r="B846" s="1">
        <f>シミュレーション!A847-シミュレーション!H847-シミュレーション!I847-シミュレーション!Q847*12-シミュレーション!S847*12-シミュレーション!AP847-シミュレーション!AQ847</f>
        <v>638.79541835199996</v>
      </c>
      <c r="C846" s="1">
        <f>シミュレーション!A847-シミュレーション!L847-シミュレーション!M847-シミュレーション!Y847-シミュレーション!AM847-シミュレーション!AP847-シミュレーション!AR847</f>
        <v>639.15344919999995</v>
      </c>
      <c r="E846" s="1">
        <v>844</v>
      </c>
      <c r="F846" s="24">
        <f>(シミュレーション!H847+シミュレーション!I847+シミュレーション!Q847*12+シミュレーション!S847*12+シミュレーション!AP847+シミュレーション!AQ847)/A846</f>
        <v>0.2431333905781991</v>
      </c>
      <c r="G846" s="24">
        <f>(シミュレーション!L847+シミュレーション!M847+シミュレーション!Y847+シミュレーション!AM847+シミュレーション!AP847+シミュレーション!AR847)/A846</f>
        <v>0.24270918341232225</v>
      </c>
      <c r="I846" s="1">
        <v>844</v>
      </c>
      <c r="J846" s="1">
        <f>シミュレーション!E847</f>
        <v>109.09056000000001</v>
      </c>
      <c r="K846" s="1">
        <f>シミュレーション!F847</f>
        <v>108.57599999999999</v>
      </c>
    </row>
    <row r="847" spans="1:11">
      <c r="A847" s="1">
        <v>845</v>
      </c>
      <c r="B847" s="1">
        <f>シミュレーション!A848-シミュレーション!H848-シミュレーション!I848-シミュレーション!Q848*12-シミュレーション!S848*12-シミュレーション!AP848-シミュレーション!AQ848</f>
        <v>639.52163835199997</v>
      </c>
      <c r="C847" s="1">
        <f>シミュレーション!A848-シミュレーション!L848-シミュレーション!M848-シミュレーション!Y848-シミュレーション!AM848-シミュレーション!AP848-シミュレーション!AR848</f>
        <v>639.87966919999997</v>
      </c>
      <c r="E847" s="1">
        <v>845</v>
      </c>
      <c r="F847" s="24">
        <f>(シミュレーション!H848+シミュレーション!I848+シミュレーション!Q848*12+シミュレーション!S848*12+シミュレーション!AP848+シミュレーション!AQ848)/A847</f>
        <v>0.24316965875502958</v>
      </c>
      <c r="G847" s="24">
        <f>(シミュレーション!L848+シミュレーション!M848+シミュレーション!Y848+シミュレーション!AM848+シミュレーション!AP848+シミュレーション!AR848)/A847</f>
        <v>0.24274595360946744</v>
      </c>
      <c r="I847" s="1">
        <v>845</v>
      </c>
      <c r="J847" s="1">
        <f>シミュレーション!E848</f>
        <v>109.09056000000001</v>
      </c>
      <c r="K847" s="1">
        <f>シミュレーション!F848</f>
        <v>108.57599999999999</v>
      </c>
    </row>
    <row r="848" spans="1:11">
      <c r="A848" s="1">
        <v>846</v>
      </c>
      <c r="B848" s="1">
        <f>シミュレーション!A849-シミュレーション!H849-シミュレーション!I849-シミュレーション!Q849*12-シミュレーション!S849*12-シミュレーション!AP849-シミュレーション!AQ849</f>
        <v>640.24785835199998</v>
      </c>
      <c r="C848" s="1">
        <f>シミュレーション!A849-シミュレーション!L849-シミュレーション!M849-シミュレーション!Y849-シミュレーション!AM849-シミュレーション!AP849-シミュレーション!AR849</f>
        <v>640.60588919999987</v>
      </c>
      <c r="E848" s="1">
        <v>846</v>
      </c>
      <c r="F848" s="24">
        <f>(シミュレーション!H849+シミュレーション!I849+シミュレーション!Q849*12+シミュレーション!S849*12+シミュレーション!AP849+シミュレーション!AQ849)/A848</f>
        <v>0.24320584119148936</v>
      </c>
      <c r="G848" s="24">
        <f>(シミュレーション!L849+シミュレーション!M849+シミュレーション!Y849+シミュレーション!AM849+シミュレーション!AP849+シミュレーション!AR849)/A848</f>
        <v>0.24278263687943261</v>
      </c>
      <c r="I848" s="1">
        <v>846</v>
      </c>
      <c r="J848" s="1">
        <f>シミュレーション!E849</f>
        <v>109.09056000000001</v>
      </c>
      <c r="K848" s="1">
        <f>シミュレーション!F849</f>
        <v>108.57599999999999</v>
      </c>
    </row>
    <row r="849" spans="1:11">
      <c r="A849" s="1">
        <v>847</v>
      </c>
      <c r="B849" s="1">
        <f>シミュレーション!A850-シミュレーション!H850-シミュレーション!I850-シミュレーション!Q850*12-シミュレーション!S850*12-シミュレーション!AP850-シミュレーション!AQ850</f>
        <v>640.97407835199988</v>
      </c>
      <c r="C849" s="1">
        <f>シミュレーション!A850-シミュレーション!L850-シミュレーション!M850-シミュレーション!Y850-シミュレーション!AM850-シミュレーション!AP850-シミュレーション!AR850</f>
        <v>641.33210919999999</v>
      </c>
      <c r="E849" s="1">
        <v>847</v>
      </c>
      <c r="F849" s="24">
        <f>(シミュレーション!H850+シミュレーション!I850+シミュレーション!Q850*12+シミュレーション!S850*12+シミュレーション!AP850+シミュレーション!AQ850)/A849</f>
        <v>0.2432419381912633</v>
      </c>
      <c r="G849" s="24">
        <f>(シミュレーション!L850+シミュレーション!M850+シミュレーション!Y850+シミュレーション!AM850+シミュレーション!AP850+シミュレーション!AR850)/A849</f>
        <v>0.24281923353010626</v>
      </c>
      <c r="I849" s="1">
        <v>847</v>
      </c>
      <c r="J849" s="1">
        <f>シミュレーション!E850</f>
        <v>109.09056000000001</v>
      </c>
      <c r="K849" s="1">
        <f>シミュレーション!F850</f>
        <v>108.57599999999999</v>
      </c>
    </row>
    <row r="850" spans="1:11">
      <c r="A850" s="1">
        <v>848</v>
      </c>
      <c r="B850" s="1">
        <f>シミュレーション!A851-シミュレーション!H851-シミュレーション!I851-シミュレーション!Q851*12-シミュレーション!S851*12-シミュレーション!AP851-シミュレーション!AQ851</f>
        <v>641.70029835199989</v>
      </c>
      <c r="C850" s="1">
        <f>シミュレーション!A851-シミュレーション!L851-シミュレーション!M851-シミュレーション!Y851-シミュレーション!AM851-シミュレーション!AP851-シミュレーション!AR851</f>
        <v>642.0583292</v>
      </c>
      <c r="E850" s="1">
        <v>848</v>
      </c>
      <c r="F850" s="24">
        <f>(シミュレーション!H851+シミュレーション!I851+シミュレーション!Q851*12+シミュレーション!S851*12+シミュレーション!AP851+シミュレーション!AQ851)/A850</f>
        <v>0.2432779500566038</v>
      </c>
      <c r="G850" s="24">
        <f>(シミュレーション!L851+シミュレーション!M851+シミュレーション!Y851+シミュレーション!AM851+シミュレーション!AP851+シミュレーション!AR851)/A850</f>
        <v>0.24285574386792455</v>
      </c>
      <c r="I850" s="1">
        <v>848</v>
      </c>
      <c r="J850" s="1">
        <f>シミュレーション!E851</f>
        <v>109.09056000000001</v>
      </c>
      <c r="K850" s="1">
        <f>シミュレーション!F851</f>
        <v>108.57599999999999</v>
      </c>
    </row>
    <row r="851" spans="1:11">
      <c r="A851" s="1">
        <v>849</v>
      </c>
      <c r="B851" s="1">
        <f>シミュレーション!A852-シミュレーション!H852-シミュレーション!I852-シミュレーション!Q852*12-シミュレーション!S852*12-シミュレーション!AP852-シミュレーション!AQ852</f>
        <v>642.42651835200002</v>
      </c>
      <c r="C851" s="1">
        <f>シミュレーション!A852-シミュレーション!L852-シミュレーション!M852-シミュレーション!Y852-シミュレーション!AM852-シミュレーション!AP852-シミュレーション!AR852</f>
        <v>642.7845491999999</v>
      </c>
      <c r="E851" s="1">
        <v>849</v>
      </c>
      <c r="F851" s="24">
        <f>(シミュレーション!H852+シミュレーション!I852+シミュレーション!Q852*12+シミュレーション!S852*12+シミュレーション!AP852+シミュレーション!AQ852)/A851</f>
        <v>0.24331387708833926</v>
      </c>
      <c r="G851" s="24">
        <f>(シミュレーション!L852+シミュレーション!M852+シミュレーション!Y852+シミュレーション!AM852+シミュレーション!AP852+シミュレーション!AR852)/A851</f>
        <v>0.24289216819787987</v>
      </c>
      <c r="I851" s="1">
        <v>849</v>
      </c>
      <c r="J851" s="1">
        <f>シミュレーション!E852</f>
        <v>109.09056000000001</v>
      </c>
      <c r="K851" s="1">
        <f>シミュレーション!F852</f>
        <v>108.57599999999999</v>
      </c>
    </row>
    <row r="852" spans="1:11">
      <c r="A852" s="1">
        <v>850</v>
      </c>
      <c r="B852" s="1">
        <f>シミュレーション!A853-シミュレーション!H853-シミュレーション!I853-シミュレーション!Q853*12-シミュレーション!S853*12-シミュレーション!AP853-シミュレーション!AQ853</f>
        <v>643.15273835200003</v>
      </c>
      <c r="C852" s="1">
        <f>シミュレーション!A853-シミュレーション!L853-シミュレーション!M853-シミュレーション!Y853-シミュレーション!AM853-シミュレーション!AP853-シミュレーション!AR853</f>
        <v>643.51076919999991</v>
      </c>
      <c r="E852" s="1">
        <v>850</v>
      </c>
      <c r="F852" s="24">
        <f>(シミュレーション!H853+シミュレーション!I853+シミュレーション!Q853*12+シミュレーション!S853*12+シミュレーション!AP853+シミュレーション!AQ853)/A852</f>
        <v>0.24334971958588239</v>
      </c>
      <c r="G852" s="24">
        <f>(シミュレーション!L853+シミュレーション!M853+シミュレーション!Y853+シミュレーション!AM853+シミュレーション!AP853+シミュレーション!AR853)/A852</f>
        <v>0.24292850682352937</v>
      </c>
      <c r="I852" s="1">
        <v>850</v>
      </c>
      <c r="J852" s="1">
        <f>シミュレーション!E853</f>
        <v>109.09056000000001</v>
      </c>
      <c r="K852" s="1">
        <f>シミュレーション!F853</f>
        <v>108.57599999999999</v>
      </c>
    </row>
    <row r="853" spans="1:11">
      <c r="A853" s="1">
        <v>851</v>
      </c>
      <c r="B853" s="1">
        <f>シミュレーション!A854-シミュレーション!H854-シミュレーション!I854-シミュレーション!Q854*12-シミュレーション!S854*12-シミュレーション!AP854-シミュレーション!AQ854</f>
        <v>643.87895835200004</v>
      </c>
      <c r="C853" s="1">
        <f>シミュレーション!A854-シミュレーション!L854-シミュレーション!M854-シミュレーション!Y854-シミュレーション!AM854-シミュレーション!AP854-シミュレーション!AR854</f>
        <v>644.23698919999993</v>
      </c>
      <c r="E853" s="1">
        <v>851</v>
      </c>
      <c r="F853" s="24">
        <f>(シミュレーション!H854+シミュレーション!I854+シミュレーション!Q854*12+シミュレーション!S854*12+シミュレーション!AP854+シミュレーション!AQ854)/A853</f>
        <v>0.24338547784723857</v>
      </c>
      <c r="G853" s="24">
        <f>(シミュレーション!L854+シミュレーション!M854+シミュレーション!Y854+シミュレーション!AM854+シミュレーション!AP854+シミュレーション!AR854)/A853</f>
        <v>0.24296476004700351</v>
      </c>
      <c r="I853" s="1">
        <v>851</v>
      </c>
      <c r="J853" s="1">
        <f>シミュレーション!E854</f>
        <v>109.09056000000001</v>
      </c>
      <c r="K853" s="1">
        <f>シミュレーション!F854</f>
        <v>108.57599999999999</v>
      </c>
    </row>
    <row r="854" spans="1:11">
      <c r="A854" s="1">
        <v>852</v>
      </c>
      <c r="B854" s="1">
        <f>シミュレーション!A855-シミュレーション!H855-シミュレーション!I855-シミュレーション!Q855*12-シミュレーション!S855*12-シミュレーション!AP855-シミュレーション!AQ855</f>
        <v>644.60517835200005</v>
      </c>
      <c r="C854" s="1">
        <f>シミュレーション!A855-シミュレーション!L855-シミュレーション!M855-シミュレーション!Y855-シミュレーション!AM855-シミュレーション!AP855-シミュレーション!AR855</f>
        <v>644.96320920000005</v>
      </c>
      <c r="E854" s="1">
        <v>852</v>
      </c>
      <c r="F854" s="24">
        <f>(シミュレーション!H855+シミュレーション!I855+シミュレーション!Q855*12+シミュレーション!S855*12+シミュレーション!AP855+シミュレーション!AQ855)/A854</f>
        <v>0.24342115216901405</v>
      </c>
      <c r="G854" s="24">
        <f>(シミュレーション!L855+シミュレーション!M855+シミュレーション!Y855+シミュレーション!AM855+シミュレーション!AP855+シミュレーション!AR855)/A854</f>
        <v>0.24300092816901406</v>
      </c>
      <c r="I854" s="1">
        <v>852</v>
      </c>
      <c r="J854" s="1">
        <f>シミュレーション!E855</f>
        <v>109.09056000000001</v>
      </c>
      <c r="K854" s="1">
        <f>シミュレーション!F855</f>
        <v>108.57599999999999</v>
      </c>
    </row>
    <row r="855" spans="1:11">
      <c r="A855" s="1">
        <v>853</v>
      </c>
      <c r="B855" s="1">
        <f>シミュレーション!A856-シミュレーション!H856-シミュレーション!I856-シミュレーション!Q856*12-シミュレーション!S856*12-シミュレーション!AP856-シミュレーション!AQ856</f>
        <v>645.33139835200006</v>
      </c>
      <c r="C855" s="1">
        <f>シミュレーション!A856-シミュレーション!L856-シミュレーション!M856-シミュレーション!Y856-シミュレーション!AM856-シミュレーション!AP856-シミュレーション!AR856</f>
        <v>645.68942919999995</v>
      </c>
      <c r="E855" s="1">
        <v>853</v>
      </c>
      <c r="F855" s="24">
        <f>(シミュレーション!H856+シミュレーション!I856+シミュレーション!Q856*12+シミュレーション!S856*12+シミュレーション!AP856+シミュレーション!AQ856)/A855</f>
        <v>0.24345674284642443</v>
      </c>
      <c r="G855" s="24">
        <f>(シミュレーション!L856+シミュレーション!M856+シミュレーション!Y856+シミュレーション!AM856+シミュレーション!AP856+シミュレーション!AR856)/A855</f>
        <v>0.24303701148886286</v>
      </c>
      <c r="I855" s="1">
        <v>853</v>
      </c>
      <c r="J855" s="1">
        <f>シミュレーション!E856</f>
        <v>109.09056000000001</v>
      </c>
      <c r="K855" s="1">
        <f>シミュレーション!F856</f>
        <v>108.57599999999999</v>
      </c>
    </row>
    <row r="856" spans="1:11">
      <c r="A856" s="1">
        <v>854</v>
      </c>
      <c r="B856" s="1">
        <f>シミュレーション!A857-シミュレーション!H857-シミュレーション!I857-シミュレーション!Q857*12-シミュレーション!S857*12-シミュレーション!AP857-シミュレーション!AQ857</f>
        <v>646.05761835199996</v>
      </c>
      <c r="C856" s="1">
        <f>シミュレーション!A857-シミュレーション!L857-シミュレーション!M857-シミュレーション!Y857-シミュレーション!AM857-シミュレーション!AP857-シミュレーション!AR857</f>
        <v>646.41564919999996</v>
      </c>
      <c r="E856" s="1">
        <v>854</v>
      </c>
      <c r="F856" s="24">
        <f>(シミュレーション!H857+シミュレーション!I857+シミュレーション!Q857*12+シミュレーション!S857*12+シミュレーション!AP857+シミュレーション!AQ857)/A856</f>
        <v>0.24349225017330212</v>
      </c>
      <c r="G856" s="24">
        <f>(シミュレーション!L857+シミュレーション!M857+シミュレーション!Y857+シミュレーション!AM857+シミュレーション!AP857+シミュレーション!AR857)/A856</f>
        <v>0.24307301030444967</v>
      </c>
      <c r="I856" s="1">
        <v>854</v>
      </c>
      <c r="J856" s="1">
        <f>シミュレーション!E857</f>
        <v>109.09056000000001</v>
      </c>
      <c r="K856" s="1">
        <f>シミュレーション!F857</f>
        <v>108.57599999999999</v>
      </c>
    </row>
    <row r="857" spans="1:11">
      <c r="A857" s="1">
        <v>855</v>
      </c>
      <c r="B857" s="1">
        <f>シミュレーション!A858-シミュレーション!H858-シミュレーション!I858-シミュレーション!Q858*12-シミュレーション!S858*12-シミュレーション!AP858-シミュレーション!AQ858</f>
        <v>646.78383835199998</v>
      </c>
      <c r="C857" s="1">
        <f>シミュレーション!A858-シミュレーション!L858-シミュレーション!M858-シミュレーション!Y858-シミュレーション!AM858-シミュレーション!AP858-シミュレーション!AR858</f>
        <v>647.14186920000009</v>
      </c>
      <c r="E857" s="1">
        <v>855</v>
      </c>
      <c r="F857" s="24">
        <f>(シミュレーション!H858+シミュレーション!I858+シミュレーション!Q858*12+シミュレーション!S858*12+シミュレーション!AP858+シミュレーション!AQ858)/A857</f>
        <v>0.24352767444210527</v>
      </c>
      <c r="G857" s="24">
        <f>(シミュレーション!L858+シミュレーション!M858+シミュレーション!Y858+シミュレーション!AM858+シミュレーション!AP858+シミュレーション!AR858)/A857</f>
        <v>0.2431089249122807</v>
      </c>
      <c r="I857" s="1">
        <v>855</v>
      </c>
      <c r="J857" s="1">
        <f>シミュレーション!E858</f>
        <v>109.09056000000001</v>
      </c>
      <c r="K857" s="1">
        <f>シミュレーション!F858</f>
        <v>108.57599999999999</v>
      </c>
    </row>
    <row r="858" spans="1:11">
      <c r="A858" s="1">
        <v>856</v>
      </c>
      <c r="B858" s="1">
        <f>シミュレーション!A859-シミュレーション!H859-シミュレーション!I859-シミュレーション!Q859*12-シミュレーション!S859*12-シミュレーション!AP859-シミュレーション!AQ859</f>
        <v>647.5100583520001</v>
      </c>
      <c r="C858" s="1">
        <f>シミュレーション!A859-シミュレーション!L859-シミュレーション!M859-シミュレーション!Y859-シミュレーション!AM859-シミュレーション!AP859-シミュレーション!AR859</f>
        <v>647.86808919999999</v>
      </c>
      <c r="E858" s="1">
        <v>856</v>
      </c>
      <c r="F858" s="24">
        <f>(シミュレーション!H859+シミュレーション!I859+シミュレーション!Q859*12+シミュレーション!S859*12+シミュレーション!AP859+シミュレーション!AQ859)/A858</f>
        <v>0.24356301594392524</v>
      </c>
      <c r="G858" s="24">
        <f>(シミュレーション!L859+シミュレーション!M859+シミュレーション!Y859+シミュレーション!AM859+シミュレーション!AP859+シミュレーション!AR859)/A858</f>
        <v>0.24314475560747664</v>
      </c>
      <c r="I858" s="1">
        <v>856</v>
      </c>
      <c r="J858" s="1">
        <f>シミュレーション!E859</f>
        <v>109.09056000000001</v>
      </c>
      <c r="K858" s="1">
        <f>シミュレーション!F859</f>
        <v>108.57599999999999</v>
      </c>
    </row>
    <row r="859" spans="1:11">
      <c r="A859" s="1">
        <v>857</v>
      </c>
      <c r="B859" s="1">
        <f>シミュレーション!A860-シミュレーション!H860-シミュレーション!I860-シミュレーション!Q860*12-シミュレーション!S860*12-シミュレーション!AP860-シミュレーション!AQ860</f>
        <v>648.236278352</v>
      </c>
      <c r="C859" s="1">
        <f>シミュレーション!A860-シミュレーション!L860-シミュレーション!M860-シミュレーション!Y860-シミュレーション!AM860-シミュレーション!AP860-シミュレーション!AR860</f>
        <v>648.5943092</v>
      </c>
      <c r="E859" s="1">
        <v>857</v>
      </c>
      <c r="F859" s="24">
        <f>(シミュレーション!H860+シミュレーション!I860+シミュレーション!Q860*12+シミュレーション!S860*12+シミュレーション!AP860+シミュレーション!AQ860)/A859</f>
        <v>0.24359827496849476</v>
      </c>
      <c r="G859" s="24">
        <f>(シミュレーション!L860+シミュレーション!M860+シミュレーション!Y860+シミュレーション!AM860+シミュレーション!AP860+シミュレーション!AR860)/A859</f>
        <v>0.24318050268378064</v>
      </c>
      <c r="I859" s="1">
        <v>857</v>
      </c>
      <c r="J859" s="1">
        <f>シミュレーション!E860</f>
        <v>109.09056000000001</v>
      </c>
      <c r="K859" s="1">
        <f>シミュレーション!F860</f>
        <v>108.57599999999999</v>
      </c>
    </row>
    <row r="860" spans="1:11">
      <c r="A860" s="1">
        <v>858</v>
      </c>
      <c r="B860" s="1">
        <f>シミュレーション!A861-シミュレーション!H861-シミュレーション!I861-シミュレーション!Q861*12-シミュレーション!S861*12-シミュレーション!AP861-シミュレーション!AQ861</f>
        <v>648.9624983519999</v>
      </c>
      <c r="C860" s="1">
        <f>シミュレーション!A861-シミュレーション!L861-シミュレーション!M861-シミュレーション!Y861-シミュレーション!AM861-シミュレーション!AP861-シミュレーション!AR861</f>
        <v>649.32052920000001</v>
      </c>
      <c r="E860" s="1">
        <v>858</v>
      </c>
      <c r="F860" s="24">
        <f>(シミュレーション!H861+シミュレーション!I861+シミュレーション!Q861*12+シミュレーション!S861*12+シミュレーション!AP861+シミュレーション!AQ861)/A860</f>
        <v>0.24363345180419585</v>
      </c>
      <c r="G860" s="24">
        <f>(シミュレーション!L861+シミュレーション!M861+シミュレーション!Y861+シミュレーション!AM861+シミュレーション!AP861+シミュレーション!AR861)/A860</f>
        <v>0.24321616643356644</v>
      </c>
      <c r="I860" s="1">
        <v>858</v>
      </c>
      <c r="J860" s="1">
        <f>シミュレーション!E861</f>
        <v>109.09056000000001</v>
      </c>
      <c r="K860" s="1">
        <f>シミュレーション!F861</f>
        <v>108.57599999999999</v>
      </c>
    </row>
    <row r="861" spans="1:11">
      <c r="A861" s="1">
        <v>859</v>
      </c>
      <c r="B861" s="1">
        <f>シミュレーション!A862-シミュレーション!H862-シミュレーション!I862-シミュレーション!Q862*12-シミュレーション!S862*12-シミュレーション!AP862-シミュレーション!AQ862</f>
        <v>649.68871835200002</v>
      </c>
      <c r="C861" s="1">
        <f>シミュレーション!A862-シミュレーション!L862-シミュレーション!M862-シミュレーション!Y862-シミュレーション!AM862-シミュレーション!AP862-シミュレーション!AR862</f>
        <v>650.04674920000002</v>
      </c>
      <c r="E861" s="1">
        <v>859</v>
      </c>
      <c r="F861" s="24">
        <f>(シミュレーション!H862+シミュレーション!I862+シミュレーション!Q862*12+シミュレーション!S862*12+シミュレーション!AP862+シミュレーション!AQ862)/A861</f>
        <v>0.24366854673806757</v>
      </c>
      <c r="G861" s="24">
        <f>(シミュレーション!L862+シミュレーション!M862+シミュレーション!Y862+シミュレーション!AM862+シミュレーション!AP862+シミュレーション!AR862)/A861</f>
        <v>0.24325174714784631</v>
      </c>
      <c r="I861" s="1">
        <v>859</v>
      </c>
      <c r="J861" s="1">
        <f>シミュレーション!E862</f>
        <v>109.09056000000001</v>
      </c>
      <c r="K861" s="1">
        <f>シミュレーション!F862</f>
        <v>108.57599999999999</v>
      </c>
    </row>
    <row r="862" spans="1:11">
      <c r="A862" s="1">
        <v>860</v>
      </c>
      <c r="B862" s="1">
        <f>シミュレーション!A863-シミュレーション!H863-シミュレーション!I863-シミュレーション!Q863*12-シミュレーション!S863*12-シミュレーション!AP863-シミュレーション!AQ863</f>
        <v>650.41493835200004</v>
      </c>
      <c r="C862" s="1">
        <f>シミュレーション!A863-シミュレーション!L863-シミュレーション!M863-シミュレーション!Y863-シミュレーション!AM863-シミュレーション!AP863-シミュレーション!AR863</f>
        <v>650.77296919999992</v>
      </c>
      <c r="E862" s="1">
        <v>860</v>
      </c>
      <c r="F862" s="24">
        <f>(シミュレーション!H863+シミュレーション!I863+シミュレーション!Q863*12+シミュレーション!S863*12+シミュレーション!AP863+シミュレーション!AQ863)/A862</f>
        <v>0.24370356005581398</v>
      </c>
      <c r="G862" s="24">
        <f>(シミュレーション!L863+シミュレーション!M863+シミュレーション!Y863+シミュレーション!AM863+シミュレーション!AP863+シミュレーション!AR863)/A862</f>
        <v>0.24328724511627906</v>
      </c>
      <c r="I862" s="1">
        <v>860</v>
      </c>
      <c r="J862" s="1">
        <f>シミュレーション!E863</f>
        <v>109.09056000000001</v>
      </c>
      <c r="K862" s="1">
        <f>シミュレーション!F863</f>
        <v>108.57599999999999</v>
      </c>
    </row>
    <row r="863" spans="1:11">
      <c r="A863" s="1">
        <v>861</v>
      </c>
      <c r="B863" s="1">
        <f>シミュレーション!A864-シミュレーション!H864-シミュレーション!I864-シミュレーション!Q864*12-シミュレーション!S864*12-シミュレーション!AP864-シミュレーション!AQ864</f>
        <v>651.14115835199993</v>
      </c>
      <c r="C863" s="1">
        <f>シミュレーション!A864-シミュレーション!L864-シミュレーション!M864-シミュレーション!Y864-シミュレーション!AM864-シミュレーション!AP864-シミュレーション!AR864</f>
        <v>651.49918920000005</v>
      </c>
      <c r="E863" s="1">
        <v>861</v>
      </c>
      <c r="F863" s="24">
        <f>(シミュレーション!H864+シミュレーション!I864+シミュレーション!Q864*12+シミュレーション!S864*12+シミュレーション!AP864+シミュレーション!AQ864)/A863</f>
        <v>0.24373849204181186</v>
      </c>
      <c r="G863" s="24">
        <f>(シミュレーション!L864+シミュレーション!M864+シミュレーション!Y864+シミュレーション!AM864+シミュレーション!AP864+シミュレーション!AR864)/A863</f>
        <v>0.24332266062717767</v>
      </c>
      <c r="I863" s="1">
        <v>861</v>
      </c>
      <c r="J863" s="1">
        <f>シミュレーション!E864</f>
        <v>109.09056000000001</v>
      </c>
      <c r="K863" s="1">
        <f>シミュレーション!F864</f>
        <v>108.57599999999999</v>
      </c>
    </row>
    <row r="864" spans="1:11">
      <c r="A864" s="1">
        <v>862</v>
      </c>
      <c r="B864" s="1">
        <f>シミュレーション!A865-シミュレーション!H865-シミュレーション!I865-シミュレーション!Q865*12-シミュレーション!S865*12-シミュレーション!AP865-シミュレーション!AQ865</f>
        <v>651.86737835200006</v>
      </c>
      <c r="C864" s="1">
        <f>シミュレーション!A865-シミュレーション!L865-シミュレーション!M865-シミュレーション!Y865-シミュレーション!AM865-シミュレーション!AP865-シミュレーション!AR865</f>
        <v>652.22540920000006</v>
      </c>
      <c r="E864" s="1">
        <v>862</v>
      </c>
      <c r="F864" s="24">
        <f>(シミュレーション!H865+シミュレーション!I865+シミュレーション!Q865*12+シミュレーション!S865*12+シミュレーション!AP865+シミュレーション!AQ865)/A864</f>
        <v>0.24377334297911832</v>
      </c>
      <c r="G864" s="24">
        <f>(シミュレーション!L865+シミュレーション!M865+シミュレーション!Y865+シミュレーション!AM865+シミュレーション!AP865+シミュレーション!AR865)/A864</f>
        <v>0.24335799396751739</v>
      </c>
      <c r="I864" s="1">
        <v>862</v>
      </c>
      <c r="J864" s="1">
        <f>シミュレーション!E865</f>
        <v>109.09056000000001</v>
      </c>
      <c r="K864" s="1">
        <f>シミュレーション!F865</f>
        <v>108.57599999999999</v>
      </c>
    </row>
    <row r="865" spans="1:11">
      <c r="A865" s="1">
        <v>863</v>
      </c>
      <c r="B865" s="1">
        <f>シミュレーション!A866-シミュレーション!H866-シミュレーション!I866-シミュレーション!Q866*12-シミュレーション!S866*12-シミュレーション!AP866-シミュレーション!AQ866</f>
        <v>652.59359835199996</v>
      </c>
      <c r="C865" s="1">
        <f>シミュレーション!A866-シミュレーション!L866-シミュレーション!M866-シミュレーション!Y866-シミュレーション!AM866-シミュレーション!AP866-シミュレーション!AR866</f>
        <v>652.95162919999996</v>
      </c>
      <c r="E865" s="1">
        <v>863</v>
      </c>
      <c r="F865" s="24">
        <f>(シミュレーション!H866+シミュレーション!I866+シミュレーション!Q866*12+シミュレーション!S866*12+シミュレーション!AP866+シミュレーション!AQ866)/A865</f>
        <v>0.24380811314947859</v>
      </c>
      <c r="G865" s="24">
        <f>(シミュレーション!L866+シミュレーション!M866+シミュレーション!Y866+シミュレーション!AM866+シミュレーション!AP866+シミュレーション!AR866)/A865</f>
        <v>0.24339324542294324</v>
      </c>
      <c r="I865" s="1">
        <v>863</v>
      </c>
      <c r="J865" s="1">
        <f>シミュレーション!E866</f>
        <v>109.09056000000001</v>
      </c>
      <c r="K865" s="1">
        <f>シミュレーション!F866</f>
        <v>108.57599999999999</v>
      </c>
    </row>
    <row r="866" spans="1:11">
      <c r="A866" s="1">
        <v>864</v>
      </c>
      <c r="B866" s="1">
        <f>シミュレーション!A867-シミュレーション!H867-シミュレーション!I867-シミュレーション!Q867*12-シミュレーション!S867*12-シミュレーション!AP867-シミュレーション!AQ867</f>
        <v>653.31981835199997</v>
      </c>
      <c r="C866" s="1">
        <f>シミュレーション!A867-シミュレーション!L867-シミュレーション!M867-シミュレーション!Y867-シミュレーション!AM867-シミュレーション!AP867-シミュレーション!AR867</f>
        <v>653.67784919999986</v>
      </c>
      <c r="E866" s="1">
        <v>864</v>
      </c>
      <c r="F866" s="24">
        <f>(シミュレーション!H867+シミュレーション!I867+シミュレーション!Q867*12+シミュレーション!S867*12+シミュレーション!AP867+シミュレーション!AQ867)/A866</f>
        <v>0.24384280283333334</v>
      </c>
      <c r="G866" s="24">
        <f>(シミュレーション!L867+シミュレーション!M867+シミュレーション!Y867+シミュレーション!AM867+シミュレーション!AP867+シミュレーション!AR867)/A866</f>
        <v>0.24342841527777778</v>
      </c>
      <c r="I866" s="1">
        <v>864</v>
      </c>
      <c r="J866" s="1">
        <f>シミュレーション!E867</f>
        <v>109.09056000000001</v>
      </c>
      <c r="K866" s="1">
        <f>シミュレーション!F867</f>
        <v>108.57599999999999</v>
      </c>
    </row>
    <row r="867" spans="1:11">
      <c r="A867" s="1">
        <v>865</v>
      </c>
      <c r="B867" s="1">
        <f>シミュレーション!A868-シミュレーション!H868-シミュレーション!I868-シミュレーション!Q868*12-シミュレーション!S868*12-シミュレーション!AP868-シミュレーション!AQ868</f>
        <v>654.04603835199987</v>
      </c>
      <c r="C867" s="1">
        <f>シミュレーション!A868-シミュレーション!L868-シミュレーション!M868-シミュレーション!Y868-シミュレーション!AM868-シミュレーション!AP868-シミュレーション!AR868</f>
        <v>654.40406919999998</v>
      </c>
      <c r="E867" s="1">
        <v>865</v>
      </c>
      <c r="F867" s="24">
        <f>(シミュレーション!H868+シミュレーション!I868+シミュレーション!Q868*12+シミュレーション!S868*12+シミュレーション!AP868+シミュレーション!AQ868)/A867</f>
        <v>0.2438774123098266</v>
      </c>
      <c r="G867" s="24">
        <f>(シミュレーション!L868+シミュレーション!M868+シミュレーション!Y868+シミュレーション!AM868+シミュレーション!AP868+シミュレーション!AR868)/A867</f>
        <v>0.24346350381502893</v>
      </c>
      <c r="I867" s="1">
        <v>865</v>
      </c>
      <c r="J867" s="1">
        <f>シミュレーション!E868</f>
        <v>109.09056000000001</v>
      </c>
      <c r="K867" s="1">
        <f>シミュレーション!F868</f>
        <v>108.57599999999999</v>
      </c>
    </row>
    <row r="868" spans="1:11">
      <c r="A868" s="1">
        <v>866</v>
      </c>
      <c r="B868" s="1">
        <f>シミュレーション!A869-シミュレーション!H869-シミュレーション!I869-シミュレーション!Q869*12-シミュレーション!S869*12-シミュレーション!AP869-シミュレーション!AQ869</f>
        <v>654.77225835199999</v>
      </c>
      <c r="C868" s="1">
        <f>シミュレーション!A869-シミュレーション!L869-シミュレーション!M869-シミュレーション!Y869-シミュレーション!AM869-シミュレーション!AP869-シミュレーション!AR869</f>
        <v>655.13028919999999</v>
      </c>
      <c r="E868" s="1">
        <v>866</v>
      </c>
      <c r="F868" s="24">
        <f>(シミュレーション!H869+シミュレーション!I869+シミュレーション!Q869*12+シミュレーション!S869*12+シミュレーション!AP869+シミュレーション!AQ869)/A868</f>
        <v>0.24391194185681295</v>
      </c>
      <c r="G868" s="24">
        <f>(シミュレーション!L869+シミュレーション!M869+シミュレーション!Y869+シミュレーション!AM869+シミュレーション!AP869+シミュレーション!AR869)/A868</f>
        <v>0.24349851131639724</v>
      </c>
      <c r="I868" s="1">
        <v>866</v>
      </c>
      <c r="J868" s="1">
        <f>シミュレーション!E869</f>
        <v>109.09056000000001</v>
      </c>
      <c r="K868" s="1">
        <f>シミュレーション!F869</f>
        <v>108.57599999999999</v>
      </c>
    </row>
    <row r="869" spans="1:11">
      <c r="A869" s="1">
        <v>867</v>
      </c>
      <c r="B869" s="1">
        <f>シミュレーション!A870-シミュレーション!H870-シミュレーション!I870-シミュレーション!Q870*12-シミュレーション!S870*12-シミュレーション!AP870-シミュレーション!AQ870</f>
        <v>655.49847835200001</v>
      </c>
      <c r="C869" s="1">
        <f>シミュレーション!A870-シミュレーション!L870-シミュレーション!M870-シミュレーション!Y870-シミュレーション!AM870-シミュレーション!AP870-シミュレーション!AR870</f>
        <v>655.85650919999989</v>
      </c>
      <c r="E869" s="1">
        <v>867</v>
      </c>
      <c r="F869" s="24">
        <f>(シミュレーション!H870+シミュレーション!I870+シミュレーション!Q870*12+シミュレーション!S870*12+シミュレーション!AP870+シミュレーション!AQ870)/A869</f>
        <v>0.24394639175086505</v>
      </c>
      <c r="G869" s="24">
        <f>(シミュレーション!L870+シミュレーション!M870+シミュレーション!Y870+シミュレーション!AM870+シミュレーション!AP870+シミュレーション!AR870)/A869</f>
        <v>0.2435334380622837</v>
      </c>
      <c r="I869" s="1">
        <v>867</v>
      </c>
      <c r="J869" s="1">
        <f>シミュレーション!E870</f>
        <v>109.09056000000001</v>
      </c>
      <c r="K869" s="1">
        <f>シミュレーション!F870</f>
        <v>108.57599999999999</v>
      </c>
    </row>
    <row r="870" spans="1:11">
      <c r="A870" s="1">
        <v>868</v>
      </c>
      <c r="B870" s="1">
        <f>シミュレーション!A871-シミュレーション!H871-シミュレーション!I871-シミュレーション!Q871*12-シミュレーション!S871*12-シミュレーション!AP871-シミュレーション!AQ871</f>
        <v>656.22469835200002</v>
      </c>
      <c r="C870" s="1">
        <f>シミュレーション!A871-シミュレーション!L871-シミュレーション!M871-シミュレーション!Y871-シミュレーション!AM871-シミュレーション!AP871-シミュレーション!AR871</f>
        <v>656.5827291999999</v>
      </c>
      <c r="E870" s="1">
        <v>868</v>
      </c>
      <c r="F870" s="24">
        <f>(シミュレーション!H871+シミュレーション!I871+シミュレーション!Q871*12+シミュレーション!S871*12+シミュレーション!AP871+シミュレーション!AQ871)/A870</f>
        <v>0.24398076226728116</v>
      </c>
      <c r="G870" s="24">
        <f>(シミュレーション!L871+シミュレーション!M871+シミュレーション!Y871+シミュレーション!AM871+シミュレーション!AP871+シミュレーション!AR871)/A870</f>
        <v>0.24356828433179728</v>
      </c>
      <c r="I870" s="1">
        <v>868</v>
      </c>
      <c r="J870" s="1">
        <f>シミュレーション!E871</f>
        <v>109.09056000000001</v>
      </c>
      <c r="K870" s="1">
        <f>シミュレーション!F871</f>
        <v>108.57599999999999</v>
      </c>
    </row>
    <row r="871" spans="1:11">
      <c r="A871" s="1">
        <v>869</v>
      </c>
      <c r="B871" s="1">
        <f>シミュレーション!A872-シミュレーション!H872-シミュレーション!I872-シミュレーション!Q872*12-シミュレーション!S872*12-シミュレーション!AP872-シミュレーション!AQ872</f>
        <v>656.95091835200003</v>
      </c>
      <c r="C871" s="1">
        <f>シミュレーション!A872-シミュレーション!L872-シミュレーション!M872-シミュレーション!Y872-シミュレーション!AM872-シミュレーション!AP872-シミュレーション!AR872</f>
        <v>657.30894919999992</v>
      </c>
      <c r="E871" s="1">
        <v>869</v>
      </c>
      <c r="F871" s="24">
        <f>(シミュレーション!H872+シミュレーション!I872+シミュレーション!Q872*12+シミュレーション!S872*12+シミュレーション!AP872+シミュレーション!AQ872)/A871</f>
        <v>0.2440150536800921</v>
      </c>
      <c r="G871" s="24">
        <f>(シミュレーション!L872+シミュレーション!M872+シミュレーション!Y872+シミュレーション!AM872+シミュレーション!AP872+シミュレーション!AR872)/A871</f>
        <v>0.24360305040276178</v>
      </c>
      <c r="I871" s="1">
        <v>869</v>
      </c>
      <c r="J871" s="1">
        <f>シミュレーション!E872</f>
        <v>109.09056000000001</v>
      </c>
      <c r="K871" s="1">
        <f>シミュレーション!F872</f>
        <v>108.57599999999999</v>
      </c>
    </row>
    <row r="872" spans="1:11">
      <c r="A872" s="1">
        <v>870</v>
      </c>
      <c r="B872" s="1">
        <f>シミュレーション!A873-シミュレーション!H873-シミュレーション!I873-シミュレーション!Q873*12-シミュレーション!S873*12-シミュレーション!AP873-シミュレーション!AQ873</f>
        <v>657.67713835200004</v>
      </c>
      <c r="C872" s="1">
        <f>シミュレーション!A873-シミュレーション!L873-シミュレーション!M873-シミュレーション!Y873-シミュレーション!AM873-シミュレーション!AP873-シミュレーション!AR873</f>
        <v>658.03516920000004</v>
      </c>
      <c r="E872" s="1">
        <v>870</v>
      </c>
      <c r="F872" s="24">
        <f>(シミュレーション!H873+シミュレーション!I873+シミュレーション!Q873*12+シミュレーション!S873*12+シミュレーション!AP873+シミュレーション!AQ873)/A872</f>
        <v>0.24404926626206899</v>
      </c>
      <c r="G872" s="24">
        <f>(シミュレーション!L873+シミュレーション!M873+シミュレーション!Y873+シミュレーション!AM873+シミュレーション!AP873+シミュレーション!AR873)/A872</f>
        <v>0.24363773655172413</v>
      </c>
      <c r="I872" s="1">
        <v>870</v>
      </c>
      <c r="J872" s="1">
        <f>シミュレーション!E873</f>
        <v>109.09056000000001</v>
      </c>
      <c r="K872" s="1">
        <f>シミュレーション!F873</f>
        <v>108.57599999999999</v>
      </c>
    </row>
    <row r="873" spans="1:11">
      <c r="A873" s="1">
        <v>871</v>
      </c>
      <c r="B873" s="1">
        <f>シミュレーション!A874-シミュレーション!H874-シミュレーション!I874-シミュレーション!Q874*12-シミュレーション!S874*12-シミュレーション!AP874-シミュレーション!AQ874</f>
        <v>658.40335835200005</v>
      </c>
      <c r="C873" s="1">
        <f>シミュレーション!A874-シミュレーション!L874-シミュレーション!M874-シミュレーション!Y874-シミュレーション!AM874-シミュレーション!AP874-シミュレーション!AR874</f>
        <v>658.76138919999994</v>
      </c>
      <c r="E873" s="1">
        <v>871</v>
      </c>
      <c r="F873" s="24">
        <f>(シミュレーション!H874+シミュレーション!I874+シミュレーション!Q874*12+シミュレーション!S874*12+シミュレーション!AP874+シミュレーション!AQ874)/A873</f>
        <v>0.24408340028473019</v>
      </c>
      <c r="G873" s="24">
        <f>(シミュレーション!L874+シミュレーション!M874+シミュレーション!Y874+シミュレーション!AM874+シミュレーション!AP874+シミュレーション!AR874)/A873</f>
        <v>0.24367234305396096</v>
      </c>
      <c r="I873" s="1">
        <v>871</v>
      </c>
      <c r="J873" s="1">
        <f>シミュレーション!E874</f>
        <v>109.09056000000001</v>
      </c>
      <c r="K873" s="1">
        <f>シミュレーション!F874</f>
        <v>108.57599999999999</v>
      </c>
    </row>
    <row r="874" spans="1:11">
      <c r="A874" s="1">
        <v>872</v>
      </c>
      <c r="B874" s="1">
        <f>シミュレーション!A875-シミュレーション!H875-シミュレーション!I875-シミュレーション!Q875*12-シミュレーション!S875*12-シミュレーション!AP875-シミュレーション!AQ875</f>
        <v>659.12957835199995</v>
      </c>
      <c r="C874" s="1">
        <f>シミュレーション!A875-シミュレーション!L875-シミュレーション!M875-シミュレーション!Y875-シミュレーション!AM875-シミュレーション!AP875-シミュレーション!AR875</f>
        <v>659.48760920000007</v>
      </c>
      <c r="E874" s="1">
        <v>872</v>
      </c>
      <c r="F874" s="24">
        <f>(シミュレーション!H875+シミュレーション!I875+シミュレーション!Q875*12+シミュレーション!S875*12+シミュレーション!AP875+シミュレーション!AQ875)/A874</f>
        <v>0.24411745601834864</v>
      </c>
      <c r="G874" s="24">
        <f>(シミュレーション!L875+シミュレーション!M875+シミュレーション!Y875+シミュレーション!AM875+シミュレーション!AP875+シミュレーション!AR875)/A874</f>
        <v>0.24370687018348622</v>
      </c>
      <c r="I874" s="1">
        <v>872</v>
      </c>
      <c r="J874" s="1">
        <f>シミュレーション!E875</f>
        <v>109.09056000000001</v>
      </c>
      <c r="K874" s="1">
        <f>シミュレーション!F875</f>
        <v>108.57599999999999</v>
      </c>
    </row>
    <row r="875" spans="1:11">
      <c r="A875" s="1">
        <v>873</v>
      </c>
      <c r="B875" s="1">
        <f>シミュレーション!A876-シミュレーション!H876-シミュレーション!I876-シミュレーション!Q876*12-シミュレーション!S876*12-シミュレーション!AP876-シミュレーション!AQ876</f>
        <v>659.85579835199997</v>
      </c>
      <c r="C875" s="1">
        <f>シミュレーション!A876-シミュレーション!L876-シミュレーション!M876-シミュレーション!Y876-シミュレーション!AM876-シミュレーション!AP876-シミュレーション!AR876</f>
        <v>660.21382920000008</v>
      </c>
      <c r="E875" s="1">
        <v>873</v>
      </c>
      <c r="F875" s="24">
        <f>(シミュレーション!H876+シミュレーション!I876+シミュレーション!Q876*12+シミュレーション!S876*12+シミュレーション!AP876+シミュレーション!AQ876)/A875</f>
        <v>0.24415143373195877</v>
      </c>
      <c r="G875" s="24">
        <f>(シミュレーション!L876+シミュレーション!M876+シミュレーション!Y876+シミュレーション!AM876+シミュレーション!AP876+シミュレーション!AR876)/A875</f>
        <v>0.24374131821305842</v>
      </c>
      <c r="I875" s="1">
        <v>873</v>
      </c>
      <c r="J875" s="1">
        <f>シミュレーション!E876</f>
        <v>109.09056000000001</v>
      </c>
      <c r="K875" s="1">
        <f>シミュレーション!F876</f>
        <v>108.57599999999999</v>
      </c>
    </row>
    <row r="876" spans="1:11">
      <c r="A876" s="1">
        <v>874</v>
      </c>
      <c r="B876" s="1">
        <f>シミュレーション!A877-シミュレーション!H877-シミュレーション!I877-シミュレーション!Q877*12-シミュレーション!S877*12-シミュレーション!AP877-シミュレーション!AQ877</f>
        <v>660.58201835200009</v>
      </c>
      <c r="C876" s="1">
        <f>シミュレーション!A877-シミュレーション!L877-シミュレーション!M877-シミュレーション!Y877-シミュレーション!AM877-シミュレーション!AP877-シミュレーション!AR877</f>
        <v>660.94004919999998</v>
      </c>
      <c r="E876" s="1">
        <v>874</v>
      </c>
      <c r="F876" s="24">
        <f>(シミュレーション!H877+シミュレーション!I877+シミュレーション!Q877*12+シミュレーション!S877*12+シミュレーション!AP877+シミュレーション!AQ877)/A876</f>
        <v>0.24418533369336387</v>
      </c>
      <c r="G876" s="24">
        <f>(シミュレーション!L877+シミュレーション!M877+シミュレーション!Y877+シミュレーション!AM877+シミュレーション!AP877+シミュレーション!AR877)/A876</f>
        <v>0.24377568741418768</v>
      </c>
      <c r="I876" s="1">
        <v>874</v>
      </c>
      <c r="J876" s="1">
        <f>シミュレーション!E877</f>
        <v>109.09056000000001</v>
      </c>
      <c r="K876" s="1">
        <f>シミュレーション!F877</f>
        <v>108.57599999999999</v>
      </c>
    </row>
    <row r="877" spans="1:11">
      <c r="A877" s="1">
        <v>875</v>
      </c>
      <c r="B877" s="1">
        <f>シミュレーション!A878-シミュレーション!H878-シミュレーション!I878-シミュレーション!Q878*12-シミュレーション!S878*12-シミュレーション!AP878-シミュレーション!AQ878</f>
        <v>661.30823835199999</v>
      </c>
      <c r="C877" s="1">
        <f>シミュレーション!A878-シミュレーション!L878-シミュレーション!M878-シミュレーション!Y878-シミュレーション!AM878-シミュレーション!AP878-シミュレーション!AR878</f>
        <v>661.66626919999999</v>
      </c>
      <c r="E877" s="1">
        <v>875</v>
      </c>
      <c r="F877" s="24">
        <f>(シミュレーション!H878+シミュレーション!I878+シミュレーション!Q878*12+シミュレーション!S878*12+シミュレーション!AP878+シミュレーション!AQ878)/A877</f>
        <v>0.24421915616914291</v>
      </c>
      <c r="G877" s="24">
        <f>(シミュレーション!L878+シミュレーション!M878+シミュレーション!Y878+シミュレーション!AM878+シミュレーション!AP878+シミュレーション!AR878)/A877</f>
        <v>0.24380997805714288</v>
      </c>
      <c r="I877" s="1">
        <v>875</v>
      </c>
      <c r="J877" s="1">
        <f>シミュレーション!E878</f>
        <v>109.09056000000001</v>
      </c>
      <c r="K877" s="1">
        <f>シミュレーション!F878</f>
        <v>108.57599999999999</v>
      </c>
    </row>
    <row r="878" spans="1:11">
      <c r="A878" s="1">
        <v>876</v>
      </c>
      <c r="B878" s="1">
        <f>シミュレーション!A879-シミュレーション!H879-シミュレーション!I879-シミュレーション!Q879*12-シミュレーション!S879*12-シミュレーション!AP879-シミュレーション!AQ879</f>
        <v>660.35785867200002</v>
      </c>
      <c r="C878" s="1">
        <f>シミュレーション!A879-シミュレーション!L879-シミュレーション!M879-シミュレーション!Y879-シミュレーション!AM879-シミュレーション!AP879-シミュレーション!AR879</f>
        <v>662.3924892</v>
      </c>
      <c r="E878" s="1">
        <v>876</v>
      </c>
      <c r="F878" s="24">
        <f>(シミュレーション!H879+シミュレーション!I879+シミュレーション!Q879*12+シミュレーション!S879*12+シミュレーション!AP879+シミュレーション!AQ879)/A878</f>
        <v>0.24616682800000003</v>
      </c>
      <c r="G878" s="24">
        <f>(シミュレーション!L879+シミュレーション!M879+シミュレーション!Y879+シミュレーション!AM879+シミュレーション!AP879+シミュレーション!AR879)/A878</f>
        <v>0.24384419041095887</v>
      </c>
      <c r="I878" s="1">
        <v>876</v>
      </c>
      <c r="J878" s="1">
        <f>シミュレーション!E879</f>
        <v>111.50015999999999</v>
      </c>
      <c r="K878" s="1">
        <f>シミュレーション!F879</f>
        <v>108.57599999999999</v>
      </c>
    </row>
    <row r="879" spans="1:11">
      <c r="A879" s="1">
        <v>877</v>
      </c>
      <c r="B879" s="1">
        <f>シミュレーション!A880-シミュレーション!H880-シミュレーション!I880-シミュレーション!Q880*12-シミュレーション!S880*12-シミュレーション!AP880-シミュレーション!AQ880</f>
        <v>661.08407867200015</v>
      </c>
      <c r="C879" s="1">
        <f>シミュレーション!A880-シミュレーション!L880-シミュレーション!M880-シミュレーション!Y880-シミュレーション!AM880-シミュレーション!AP880-シミュレーション!AR880</f>
        <v>663.11870920000001</v>
      </c>
      <c r="E879" s="1">
        <v>877</v>
      </c>
      <c r="F879" s="24">
        <f>(シミュレーション!H880+シミュレーション!I880+シミュレーション!Q880*12+シミュレーション!S880*12+シミュレーション!AP880+シミュレーション!AQ880)/A879</f>
        <v>0.24619831394298744</v>
      </c>
      <c r="G879" s="24">
        <f>(シミュレーション!L880+シミュレーション!M880+シミュレーション!Y880+シミュレーション!AM880+シミュレーション!AP880+シミュレーション!AR880)/A879</f>
        <v>0.24387832474344354</v>
      </c>
      <c r="I879" s="1">
        <v>877</v>
      </c>
      <c r="J879" s="1">
        <f>シミュレーション!E880</f>
        <v>111.50015999999999</v>
      </c>
      <c r="K879" s="1">
        <f>シミュレーション!F880</f>
        <v>108.57599999999999</v>
      </c>
    </row>
    <row r="880" spans="1:11">
      <c r="A880" s="1">
        <v>878</v>
      </c>
      <c r="B880" s="1">
        <f>シミュレーション!A881-シミュレーション!H881-シミュレーション!I881-シミュレーション!Q881*12-シミュレーション!S881*12-シミュレーション!AP881-シミュレーション!AQ881</f>
        <v>661.81029867200004</v>
      </c>
      <c r="C880" s="1">
        <f>シミュレーション!A881-シミュレーション!L881-シミュレーション!M881-シミュレーション!Y881-シミュレーション!AM881-シミュレーション!AP881-シミュレーション!AR881</f>
        <v>663.84492919999991</v>
      </c>
      <c r="E880" s="1">
        <v>878</v>
      </c>
      <c r="F880" s="24">
        <f>(シミュレーション!H881+シミュレーション!I881+シミュレーション!Q881*12+シミュレーション!S881*12+シミュレーション!AP881+シミュレーション!AQ881)/A880</f>
        <v>0.24622972816400912</v>
      </c>
      <c r="G880" s="24">
        <f>(シミュレーション!L881+シミュレーション!M881+シミュレーション!Y881+シミュレーション!AM881+シミュレーション!AP881+シミュレーション!AR881)/A880</f>
        <v>0.24391238132118451</v>
      </c>
      <c r="I880" s="1">
        <v>878</v>
      </c>
      <c r="J880" s="1">
        <f>シミュレーション!E881</f>
        <v>111.50015999999999</v>
      </c>
      <c r="K880" s="1">
        <f>シミュレーション!F881</f>
        <v>108.57599999999999</v>
      </c>
    </row>
    <row r="881" spans="1:11">
      <c r="A881" s="1">
        <v>879</v>
      </c>
      <c r="B881" s="1">
        <f>シミュレーション!A882-シミュレーション!H882-シミュレーション!I882-シミュレーション!Q882*12-シミュレーション!S882*12-シミュレーション!AP882-シミュレーション!AQ882</f>
        <v>662.53651867200006</v>
      </c>
      <c r="C881" s="1">
        <f>シミュレーション!A882-シミュレーション!L882-シミュレーション!M882-シミュレーション!Y882-シミュレーション!AM882-シミュレーション!AP882-シミュレーション!AR882</f>
        <v>664.57114920000004</v>
      </c>
      <c r="E881" s="1">
        <v>879</v>
      </c>
      <c r="F881" s="24">
        <f>(シミュレーション!H882+シミュレーション!I882+シミュレーション!Q882*12+シミュレーション!S882*12+シミュレーション!AP882+シミュレーション!AQ882)/A881</f>
        <v>0.24626107090784982</v>
      </c>
      <c r="G881" s="24">
        <f>(シミュレーション!L882+シミュレーション!M882+シミュレーション!Y882+シミュレーション!AM882+シミュレーション!AP882+シミュレーション!AR882)/A881</f>
        <v>0.24394636040955631</v>
      </c>
      <c r="I881" s="1">
        <v>879</v>
      </c>
      <c r="J881" s="1">
        <f>シミュレーション!E882</f>
        <v>111.50015999999999</v>
      </c>
      <c r="K881" s="1">
        <f>シミュレーション!F882</f>
        <v>108.57599999999999</v>
      </c>
    </row>
    <row r="882" spans="1:11">
      <c r="A882" s="1">
        <v>880</v>
      </c>
      <c r="B882" s="1">
        <f>シミュレーション!A883-シミュレーション!H883-シミュレーション!I883-シミュレーション!Q883*12-シミュレーション!S883*12-シミュレーション!AP883-シミュレーション!AQ883</f>
        <v>663.26273867200018</v>
      </c>
      <c r="C882" s="1">
        <f>シミュレーション!A883-シミュレーション!L883-シミュレーション!M883-シミュレーション!Y883-シミュレーション!AM883-シミュレーション!AP883-シミュレーション!AR883</f>
        <v>665.29736920000005</v>
      </c>
      <c r="E882" s="1">
        <v>880</v>
      </c>
      <c r="F882" s="24">
        <f>(シミュレーション!H883+シミュレーション!I883+シミュレーション!Q883*12+シミュレーション!S883*12+シミュレーション!AP883+シミュレーション!AQ883)/A882</f>
        <v>0.24629234241818185</v>
      </c>
      <c r="G882" s="24">
        <f>(シミュレーション!L883+シミュレーション!M883+シミュレーション!Y883+シミュレーション!AM883+シミュレーション!AP883+シミュレーション!AR883)/A882</f>
        <v>0.24398026227272729</v>
      </c>
      <c r="I882" s="1">
        <v>880</v>
      </c>
      <c r="J882" s="1">
        <f>シミュレーション!E883</f>
        <v>111.50015999999999</v>
      </c>
      <c r="K882" s="1">
        <f>シミュレーション!F883</f>
        <v>108.57599999999999</v>
      </c>
    </row>
    <row r="883" spans="1:11">
      <c r="A883" s="1">
        <v>881</v>
      </c>
      <c r="B883" s="1">
        <f>シミュレーション!A884-シミュレーション!H884-シミュレーション!I884-シミュレーション!Q884*12-シミュレーション!S884*12-シミュレーション!AP884-シミュレーション!AQ884</f>
        <v>663.98895867200008</v>
      </c>
      <c r="C883" s="1">
        <f>シミュレーション!A884-シミュレーション!L884-シミュレーション!M884-シミュレーション!Y884-シミュレーション!AM884-シミュレーション!AP884-シミュレーション!AR884</f>
        <v>666.02358919999995</v>
      </c>
      <c r="E883" s="1">
        <v>881</v>
      </c>
      <c r="F883" s="24">
        <f>(シミュレーション!H884+シミュレーション!I884+シミュレーション!Q884*12+シミュレーション!S884*12+シミュレーション!AP884+シミュレーション!AQ884)/A883</f>
        <v>0.24632354293757094</v>
      </c>
      <c r="G883" s="24">
        <f>(シミュレーション!L884+シミュレーション!M884+シミュレーション!Y884+シミュレーション!AM884+シミュレーション!AP884+シミュレーション!AR884)/A883</f>
        <v>0.24401408717366629</v>
      </c>
      <c r="I883" s="1">
        <v>881</v>
      </c>
      <c r="J883" s="1">
        <f>シミュレーション!E884</f>
        <v>111.50015999999999</v>
      </c>
      <c r="K883" s="1">
        <f>シミュレーション!F884</f>
        <v>108.57599999999999</v>
      </c>
    </row>
    <row r="884" spans="1:11">
      <c r="A884" s="1">
        <v>882</v>
      </c>
      <c r="B884" s="1">
        <f>シミュレーション!A885-シミュレーション!H885-シミュレーション!I885-シミュレーション!Q885*12-シミュレーション!S885*12-シミュレーション!AP885-シミュレーション!AQ885</f>
        <v>664.71517867200009</v>
      </c>
      <c r="C884" s="1">
        <f>シミュレーション!A885-シミュレーション!L885-シミュレーション!M885-シミュレーション!Y885-シミュレーション!AM885-シミュレーション!AP885-シミュレーション!AR885</f>
        <v>666.74980919999996</v>
      </c>
      <c r="E884" s="1">
        <v>882</v>
      </c>
      <c r="F884" s="24">
        <f>(シミュレーション!H885+シミュレーション!I885+シミュレーション!Q885*12+シミュレーション!S885*12+シミュレーション!AP885+シミュレーション!AQ885)/A884</f>
        <v>0.24635467270748301</v>
      </c>
      <c r="G884" s="24">
        <f>(シミュレーション!L885+シミュレーション!M885+シミュレーション!Y885+シミュレーション!AM885+シミュレーション!AP885+シミュレーション!AR885)/A884</f>
        <v>0.24404783537414965</v>
      </c>
      <c r="I884" s="1">
        <v>882</v>
      </c>
      <c r="J884" s="1">
        <f>シミュレーション!E885</f>
        <v>111.50015999999999</v>
      </c>
      <c r="K884" s="1">
        <f>シミュレーション!F885</f>
        <v>108.57599999999999</v>
      </c>
    </row>
    <row r="885" spans="1:11">
      <c r="A885" s="1">
        <v>883</v>
      </c>
      <c r="B885" s="1">
        <f>シミュレーション!A886-シミュレーション!H886-シミュレーション!I886-シミュレーション!Q886*12-シミュレーション!S886*12-シミュレーション!AP886-シミュレーション!AQ886</f>
        <v>665.4413986720001</v>
      </c>
      <c r="C885" s="1">
        <f>シミュレーション!A886-シミュレーション!L886-シミュレーション!M886-シミュレーション!Y886-シミュレーション!AM886-シミュレーション!AP886-シミュレーション!AR886</f>
        <v>667.47602919999997</v>
      </c>
      <c r="E885" s="1">
        <v>883</v>
      </c>
      <c r="F885" s="24">
        <f>(シミュレーション!H886+シミュレーション!I886+シミュレーション!Q886*12+シミュレーション!S886*12+シミュレーション!AP886+シミュレーション!AQ886)/A885</f>
        <v>0.24638573196828997</v>
      </c>
      <c r="G885" s="24">
        <f>(シミュレーション!L886+シミュレーション!M886+シミュレーション!Y886+シミュレーション!AM886+シミュレーション!AP886+シミュレーション!AR886)/A885</f>
        <v>0.24408150713476787</v>
      </c>
      <c r="I885" s="1">
        <v>883</v>
      </c>
      <c r="J885" s="1">
        <f>シミュレーション!E886</f>
        <v>111.50015999999999</v>
      </c>
      <c r="K885" s="1">
        <f>シミュレーション!F886</f>
        <v>108.57599999999999</v>
      </c>
    </row>
    <row r="886" spans="1:11">
      <c r="A886" s="1">
        <v>884</v>
      </c>
      <c r="B886" s="1">
        <f>シミュレーション!A887-シミュレーション!H887-シミュレーション!I887-シミュレーション!Q887*12-シミュレーション!S887*12-シミュレーション!AP887-シミュレーション!AQ887</f>
        <v>666.16761867200012</v>
      </c>
      <c r="C886" s="1">
        <f>シミュレーション!A887-シミュレーション!L887-シミュレーション!M887-シミュレーション!Y887-シミュレーション!AM887-シミュレーション!AP887-シミュレーション!AR887</f>
        <v>668.20224919999998</v>
      </c>
      <c r="E886" s="1">
        <v>884</v>
      </c>
      <c r="F886" s="24">
        <f>(シミュレーション!H887+シミュレーション!I887+シミュレーション!Q887*12+シミュレーション!S887*12+シミュレーション!AP887+シミュレーション!AQ887)/A886</f>
        <v>0.24641672095927605</v>
      </c>
      <c r="G886" s="24">
        <f>(シミュレーション!L887+シミュレーション!M887+シミュレーション!Y887+シミュレーション!AM887+シミュレーション!AP887+シミュレーション!AR887)/A886</f>
        <v>0.24411510271493214</v>
      </c>
      <c r="I886" s="1">
        <v>884</v>
      </c>
      <c r="J886" s="1">
        <f>シミュレーション!E887</f>
        <v>111.50015999999999</v>
      </c>
      <c r="K886" s="1">
        <f>シミュレーション!F887</f>
        <v>108.57599999999999</v>
      </c>
    </row>
    <row r="887" spans="1:11">
      <c r="A887" s="1">
        <v>885</v>
      </c>
      <c r="B887" s="1">
        <f>シミュレーション!A888-シミュレーション!H888-シミュレーション!I888-シミュレーション!Q888*12-シミュレーション!S888*12-シミュレーション!AP888-シミュレーション!AQ888</f>
        <v>666.89383867200002</v>
      </c>
      <c r="C887" s="1">
        <f>シミュレーション!A888-シミュレーション!L888-シミュレーション!M888-シミュレーション!Y888-シミュレーション!AM888-シミュレーション!AP888-シミュレーション!AR888</f>
        <v>668.92846919999988</v>
      </c>
      <c r="E887" s="1">
        <v>885</v>
      </c>
      <c r="F887" s="24">
        <f>(シミュレーション!H888+シミュレーション!I888+シミュレーション!Q888*12+シミュレーション!S888*12+シミュレーション!AP888+シミュレーション!AQ888)/A887</f>
        <v>0.2464476399186441</v>
      </c>
      <c r="G887" s="24">
        <f>(シミュレーション!L888+シミュレーション!M888+シミュレーション!Y888+シミュレーション!AM888+シミュレーション!AP888+シミュレーション!AR888)/A887</f>
        <v>0.24414862237288132</v>
      </c>
      <c r="I887" s="1">
        <v>885</v>
      </c>
      <c r="J887" s="1">
        <f>シミュレーション!E888</f>
        <v>111.50015999999999</v>
      </c>
      <c r="K887" s="1">
        <f>シミュレーション!F888</f>
        <v>108.57599999999999</v>
      </c>
    </row>
    <row r="888" spans="1:11">
      <c r="A888" s="1">
        <v>886</v>
      </c>
      <c r="B888" s="1">
        <f>シミュレーション!A889-シミュレーション!H889-シミュレーション!I889-シミュレーション!Q889*12-シミュレーション!S889*12-シミュレーション!AP889-シミュレーション!AQ889</f>
        <v>667.62005867200003</v>
      </c>
      <c r="C888" s="1">
        <f>シミュレーション!A889-シミュレーション!L889-シミュレーション!M889-シミュレーション!Y889-シミュレーション!AM889-シミュレーション!AP889-シミュレーション!AR889</f>
        <v>669.65468919999989</v>
      </c>
      <c r="E888" s="1">
        <v>886</v>
      </c>
      <c r="F888" s="24">
        <f>(シミュレーション!H889+シミュレーション!I889+シミュレーション!Q889*12+シミュレーション!S889*12+シミュレーション!AP889+シミュレーション!AQ889)/A888</f>
        <v>0.24647848908352143</v>
      </c>
      <c r="G888" s="24">
        <f>(シミュレーション!L889+シミュレーション!M889+シミュレーション!Y889+シミュレーション!AM889+シミュレーション!AP889+シミュレーション!AR889)/A888</f>
        <v>0.24418206636568848</v>
      </c>
      <c r="I888" s="1">
        <v>886</v>
      </c>
      <c r="J888" s="1">
        <f>シミュレーション!E889</f>
        <v>111.50015999999999</v>
      </c>
      <c r="K888" s="1">
        <f>シミュレーション!F889</f>
        <v>108.57599999999999</v>
      </c>
    </row>
    <row r="889" spans="1:11">
      <c r="A889" s="1">
        <v>887</v>
      </c>
      <c r="B889" s="1">
        <f>シミュレーション!A890-シミュレーション!H890-シミュレーション!I890-シミュレーション!Q890*12-シミュレーション!S890*12-シミュレーション!AP890-シミュレーション!AQ890</f>
        <v>668.34627867200015</v>
      </c>
      <c r="C889" s="1">
        <f>シミュレーション!A890-シミュレーション!L890-シミュレーション!M890-シミュレーション!Y890-シミュレーション!AM890-シミュレーション!AP890-シミュレーション!AR890</f>
        <v>670.38090920000002</v>
      </c>
      <c r="E889" s="1">
        <v>887</v>
      </c>
      <c r="F889" s="24">
        <f>(シミュレーション!H890+シミュレーション!I890+シミュレーション!Q890*12+シミュレーション!S890*12+シミュレーション!AP890+シミュレーション!AQ890)/A889</f>
        <v>0.24650926868996617</v>
      </c>
      <c r="G889" s="24">
        <f>(シミュレーション!L890+シミュレーション!M890+シミュレーション!Y890+シミュレーション!AM890+シミュレーション!AP890+シミュレーション!AR890)/A889</f>
        <v>0.2442154349492672</v>
      </c>
      <c r="I889" s="1">
        <v>887</v>
      </c>
      <c r="J889" s="1">
        <f>シミュレーション!E890</f>
        <v>111.50015999999999</v>
      </c>
      <c r="K889" s="1">
        <f>シミュレーション!F890</f>
        <v>108.57599999999999</v>
      </c>
    </row>
    <row r="890" spans="1:11">
      <c r="A890" s="1">
        <v>888</v>
      </c>
      <c r="B890" s="1">
        <f>シミュレーション!A891-シミュレーション!H891-シミュレーション!I891-シミュレーション!Q891*12-シミュレーション!S891*12-シミュレーション!AP891-シミュレーション!AQ891</f>
        <v>669.07249867200005</v>
      </c>
      <c r="C890" s="1">
        <f>シミュレーション!A891-シミュレーション!L891-シミュレーション!M891-シミュレーション!Y891-シミュレーション!AM891-シミュレーション!AP891-シミュレーション!AR891</f>
        <v>671.10712919999992</v>
      </c>
      <c r="E890" s="1">
        <v>888</v>
      </c>
      <c r="F890" s="24">
        <f>(シミュレーション!H891+シミュレーション!I891+シミュレーション!Q891*12+シミュレーション!S891*12+シミュレーション!AP891+シミュレーション!AQ891)/A890</f>
        <v>0.24653997897297297</v>
      </c>
      <c r="G890" s="24">
        <f>(シミュレーション!L891+シミュレーション!M891+シミュレーション!Y891+シミュレーション!AM891+シミュレーション!AP891+シミュレーション!AR891)/A890</f>
        <v>0.24424872837837838</v>
      </c>
      <c r="I890" s="1">
        <v>888</v>
      </c>
      <c r="J890" s="1">
        <f>シミュレーション!E891</f>
        <v>111.50015999999999</v>
      </c>
      <c r="K890" s="1">
        <f>シミュレーション!F891</f>
        <v>108.57599999999999</v>
      </c>
    </row>
    <row r="891" spans="1:11">
      <c r="A891" s="1">
        <v>889</v>
      </c>
      <c r="B891" s="1">
        <f>シミュレーション!A892-シミュレーション!H892-シミュレーション!I892-シミュレーション!Q892*12-シミュレーション!S892*12-シミュレーション!AP892-シミュレーション!AQ892</f>
        <v>669.79871867199995</v>
      </c>
      <c r="C891" s="1">
        <f>シミュレーション!A892-シミュレーション!L892-シミュレーション!M892-シミュレーション!Y892-シミュレーション!AM892-シミュレーション!AP892-シミュレーション!AR892</f>
        <v>671.83334919999993</v>
      </c>
      <c r="E891" s="1">
        <v>889</v>
      </c>
      <c r="F891" s="24">
        <f>(シミュレーション!H892+シミュレーション!I892+シミュレーション!Q892*12+シミュレーション!S892*12+シミュレーション!AP892+シミュレーション!AQ892)/A891</f>
        <v>0.24657062016647921</v>
      </c>
      <c r="G891" s="24">
        <f>(シミュレーション!L892+シミュレーション!M892+シミュレーション!Y892+シミュレーション!AM892+シミュレーション!AP892+シミュレーション!AR892)/A891</f>
        <v>0.24428194690663668</v>
      </c>
      <c r="I891" s="1">
        <v>889</v>
      </c>
      <c r="J891" s="1">
        <f>シミュレーション!E892</f>
        <v>111.50015999999999</v>
      </c>
      <c r="K891" s="1">
        <f>シミュレーション!F892</f>
        <v>108.57599999999999</v>
      </c>
    </row>
    <row r="892" spans="1:11">
      <c r="A892" s="1">
        <v>890</v>
      </c>
      <c r="B892" s="1">
        <f>シミュレーション!A893-シミュレーション!H893-シミュレーション!I893-シミュレーション!Q893*12-シミュレーション!S893*12-シミュレーション!AP893-シミュレーション!AQ893</f>
        <v>670.52493867199996</v>
      </c>
      <c r="C892" s="1">
        <f>シミュレーション!A893-シミュレーション!L893-シミュレーション!M893-シミュレーション!Y893-シミュレーション!AM893-シミュレーション!AP893-シミュレーション!AR893</f>
        <v>672.55956920000006</v>
      </c>
      <c r="E892" s="1">
        <v>890</v>
      </c>
      <c r="F892" s="24">
        <f>(シミュレーション!H893+シミュレーション!I893+シミュレーション!Q893*12+シミュレーション!S893*12+シミュレーション!AP893+シミュレーション!AQ893)/A892</f>
        <v>0.24660119250337079</v>
      </c>
      <c r="G892" s="24">
        <f>(シミュレーション!L893+シミュレーション!M893+シミュレーション!Y893+シミュレーション!AM893+シミュレーション!AP893+シミュレーション!AR893)/A892</f>
        <v>0.24431509078651686</v>
      </c>
      <c r="I892" s="1">
        <v>890</v>
      </c>
      <c r="J892" s="1">
        <f>シミュレーション!E893</f>
        <v>111.50015999999999</v>
      </c>
      <c r="K892" s="1">
        <f>シミュレーション!F893</f>
        <v>108.57599999999999</v>
      </c>
    </row>
    <row r="893" spans="1:11">
      <c r="A893" s="1">
        <v>891</v>
      </c>
      <c r="B893" s="1">
        <f>シミュレーション!A894-シミュレーション!H894-シミュレーション!I894-シミュレーション!Q894*12-シミュレーション!S894*12-シミュレーション!AP894-シミュレーション!AQ894</f>
        <v>671.25115867200009</v>
      </c>
      <c r="C893" s="1">
        <f>シミュレーション!A894-シミュレーション!L894-シミュレーション!M894-シミュレーション!Y894-シミュレーション!AM894-シミュレーション!AP894-シミュレーション!AR894</f>
        <v>673.28578920000007</v>
      </c>
      <c r="E893" s="1">
        <v>891</v>
      </c>
      <c r="F893" s="24">
        <f>(シミュレーション!H894+シミュレーション!I894+シミュレーション!Q894*12+シミュレーション!S894*12+シミュレーション!AP894+シミュレーション!AQ894)/A893</f>
        <v>0.24663169621548825</v>
      </c>
      <c r="G893" s="24">
        <f>(シミュレーション!L894+シミュレーション!M894+シミュレーション!Y894+シミュレーション!AM894+シミュレーション!AP894+シミュレーション!AR894)/A893</f>
        <v>0.24434816026936027</v>
      </c>
      <c r="I893" s="1">
        <v>891</v>
      </c>
      <c r="J893" s="1">
        <f>シミュレーション!E894</f>
        <v>111.50015999999999</v>
      </c>
      <c r="K893" s="1">
        <f>シミュレーション!F894</f>
        <v>108.57599999999999</v>
      </c>
    </row>
    <row r="894" spans="1:11">
      <c r="A894" s="1">
        <v>892</v>
      </c>
      <c r="B894" s="1">
        <f>シミュレーション!A895-シミュレーション!H895-シミュレーション!I895-シミュレーション!Q895*12-シミュレーション!S895*12-シミュレーション!AP895-シミュレーション!AQ895</f>
        <v>671.97737867199999</v>
      </c>
      <c r="C894" s="1">
        <f>シミュレーション!A895-シミュレーション!L895-シミュレーション!M895-シミュレーション!Y895-シミュレーション!AM895-シミュレーション!AP895-シミュレーション!AR895</f>
        <v>674.01200919999997</v>
      </c>
      <c r="E894" s="1">
        <v>892</v>
      </c>
      <c r="F894" s="24">
        <f>(シミュレーション!H895+シミュレーション!I895+シミュレーション!Q895*12+シミュレーション!S895*12+シミュレーション!AP895+シミュレーション!AQ895)/A894</f>
        <v>0.24666213153363231</v>
      </c>
      <c r="G894" s="24">
        <f>(シミュレーション!L895+シミュレーション!M895+シミュレーション!Y895+シミュレーション!AM895+シミュレーション!AP895+シミュレーション!AR895)/A894</f>
        <v>0.24438115560538115</v>
      </c>
      <c r="I894" s="1">
        <v>892</v>
      </c>
      <c r="J894" s="1">
        <f>シミュレーション!E895</f>
        <v>111.50015999999999</v>
      </c>
      <c r="K894" s="1">
        <f>シミュレーション!F895</f>
        <v>108.57599999999999</v>
      </c>
    </row>
    <row r="895" spans="1:11">
      <c r="A895" s="1">
        <v>893</v>
      </c>
      <c r="B895" s="1">
        <f>シミュレーション!A896-シミュレーション!H896-シミュレーション!I896-シミュレーション!Q896*12-シミュレーション!S896*12-シミュレーション!AP896-シミュレーション!AQ896</f>
        <v>672.703598672</v>
      </c>
      <c r="C895" s="1">
        <f>シミュレーション!A896-シミュレーション!L896-シミュレーション!M896-シミュレーション!Y896-シミュレーション!AM896-シミュレーション!AP896-シミュレーション!AR896</f>
        <v>674.73822919999998</v>
      </c>
      <c r="E895" s="1">
        <v>893</v>
      </c>
      <c r="F895" s="24">
        <f>(シミュレーション!H896+シミュレーション!I896+シミュレーション!Q896*12+シミュレーション!S896*12+シミュレーション!AP896+シミュレーション!AQ896)/A895</f>
        <v>0.24669249868757001</v>
      </c>
      <c r="G895" s="24">
        <f>(シミュレーション!L896+シミュレーション!M896+シミュレーション!Y896+シミュレーション!AM896+シミュレーション!AP896+シミュレーション!AR896)/A895</f>
        <v>0.24441407704367304</v>
      </c>
      <c r="I895" s="1">
        <v>893</v>
      </c>
      <c r="J895" s="1">
        <f>シミュレーション!E896</f>
        <v>111.50015999999999</v>
      </c>
      <c r="K895" s="1">
        <f>シミュレーション!F896</f>
        <v>108.57599999999999</v>
      </c>
    </row>
    <row r="896" spans="1:11">
      <c r="A896" s="1">
        <v>894</v>
      </c>
      <c r="B896" s="1">
        <f>シミュレーション!A897-シミュレーション!H897-シミュレーション!I897-シミュレーション!Q897*12-シミュレーション!S897*12-シミュレーション!AP897-シミュレーション!AQ897</f>
        <v>673.42981867200001</v>
      </c>
      <c r="C896" s="1">
        <f>シミュレーション!A897-シミュレーション!L897-シミュレーション!M897-シミュレーション!Y897-シミュレーション!AM897-シミュレーション!AP897-シミュレーション!AR897</f>
        <v>675.46444919999999</v>
      </c>
      <c r="E896" s="1">
        <v>894</v>
      </c>
      <c r="F896" s="24">
        <f>(シミュレーション!H897+シミュレーション!I897+シミュレーション!Q897*12+シミュレーション!S897*12+シミュレーション!AP897+シミュレーション!AQ897)/A896</f>
        <v>0.24672279790604032</v>
      </c>
      <c r="G896" s="24">
        <f>(シミュレーション!L897+シミュレーション!M897+シミュレーション!Y897+シミュレーション!AM897+シミュレーション!AP897+シミュレーション!AR897)/A896</f>
        <v>0.24444692483221475</v>
      </c>
      <c r="I896" s="1">
        <v>894</v>
      </c>
      <c r="J896" s="1">
        <f>シミュレーション!E897</f>
        <v>111.50015999999999</v>
      </c>
      <c r="K896" s="1">
        <f>シミュレーション!F897</f>
        <v>108.57599999999999</v>
      </c>
    </row>
    <row r="897" spans="1:11">
      <c r="A897" s="1">
        <v>895</v>
      </c>
      <c r="B897" s="1">
        <f>シミュレーション!A898-シミュレーション!H898-シミュレーション!I898-シミュレーション!Q898*12-シミュレーション!S898*12-シミュレーション!AP898-シミュレーション!AQ898</f>
        <v>674.15603867200002</v>
      </c>
      <c r="C897" s="1">
        <f>シミュレーション!A898-シミュレーション!L898-シミュレーション!M898-シミュレーション!Y898-シミュレーション!AM898-シミュレーション!AP898-シミュレーション!AR898</f>
        <v>676.1906692</v>
      </c>
      <c r="E897" s="1">
        <v>895</v>
      </c>
      <c r="F897" s="24">
        <f>(シミュレーション!H898+シミュレーション!I898+シミュレーション!Q898*12+シミュレーション!S898*12+シミュレーション!AP898+シミュレーション!AQ898)/A897</f>
        <v>0.24675302941675978</v>
      </c>
      <c r="G897" s="24">
        <f>(シミュレーション!L898+シミュレーション!M898+シミュレーション!Y898+シミュレーション!AM898+シミュレーション!AP898+シミュレーション!AR898)/A897</f>
        <v>0.2444796992178771</v>
      </c>
      <c r="I897" s="1">
        <v>895</v>
      </c>
      <c r="J897" s="1">
        <f>シミュレーション!E898</f>
        <v>111.50015999999999</v>
      </c>
      <c r="K897" s="1">
        <f>シミュレーション!F898</f>
        <v>108.57599999999999</v>
      </c>
    </row>
    <row r="898" spans="1:11">
      <c r="A898" s="1">
        <v>896</v>
      </c>
      <c r="B898" s="1">
        <f>シミュレーション!A899-シミュレーション!H899-シミュレーション!I899-シミュレーション!Q899*12-シミュレーション!S899*12-シミュレーション!AP899-シミュレーション!AQ899</f>
        <v>674.88225867200003</v>
      </c>
      <c r="C898" s="1">
        <f>シミュレーション!A899-シミュレーション!L899-シミュレーション!M899-シミュレーション!Y899-シミュレーション!AM899-シミュレーション!AP899-シミュレーション!AR899</f>
        <v>676.9168891999999</v>
      </c>
      <c r="E898" s="1">
        <v>896</v>
      </c>
      <c r="F898" s="24">
        <f>(シミュレーション!H899+シミュレーション!I899+シミュレーション!Q899*12+シミュレーション!S899*12+シミュレーション!AP899+シミュレーション!AQ899)/A898</f>
        <v>0.24678319344642857</v>
      </c>
      <c r="G898" s="24">
        <f>(シミュレーション!L899+シミュレーション!M899+シミュレーション!Y899+シミュレーション!AM899+シミュレーション!AP899+シミュレーション!AR899)/A898</f>
        <v>0.24451240044642858</v>
      </c>
      <c r="I898" s="1">
        <v>896</v>
      </c>
      <c r="J898" s="1">
        <f>シミュレーション!E899</f>
        <v>111.50015999999999</v>
      </c>
      <c r="K898" s="1">
        <f>シミュレーション!F899</f>
        <v>108.57599999999999</v>
      </c>
    </row>
    <row r="899" spans="1:11">
      <c r="A899" s="1">
        <v>897</v>
      </c>
      <c r="B899" s="1">
        <f>シミュレーション!A900-シミュレーション!H900-シミュレーション!I900-シミュレーション!Q900*12-シミュレーション!S900*12-シミュレーション!AP900-シミュレーション!AQ900</f>
        <v>675.60847867200005</v>
      </c>
      <c r="C899" s="1">
        <f>シミュレーション!A900-シミュレーション!L900-シミュレーション!M900-シミュレーション!Y900-シミュレーション!AM900-シミュレーション!AP900-シミュレーション!AR900</f>
        <v>677.64310920000003</v>
      </c>
      <c r="E899" s="1">
        <v>897</v>
      </c>
      <c r="F899" s="24">
        <f>(シミュレーション!H900+シミュレーション!I900+シミュレーション!Q900*12+シミュレーション!S900*12+シミュレーション!AP900+シミュレーション!AQ900)/A899</f>
        <v>0.24681329022073581</v>
      </c>
      <c r="G899" s="24">
        <f>(シミュレーション!L900+シミュレーション!M900+シミュレーション!Y900+シミュレーション!AM900+シミュレーション!AP900+シミュレーション!AR900)/A899</f>
        <v>0.24454502876254181</v>
      </c>
      <c r="I899" s="1">
        <v>897</v>
      </c>
      <c r="J899" s="1">
        <f>シミュレーション!E900</f>
        <v>111.50015999999999</v>
      </c>
      <c r="K899" s="1">
        <f>シミュレーション!F900</f>
        <v>108.57599999999999</v>
      </c>
    </row>
    <row r="900" spans="1:11">
      <c r="A900" s="1">
        <v>898</v>
      </c>
      <c r="B900" s="1">
        <f>シミュレーション!A901-シミュレーション!H901-シミュレーション!I901-シミュレーション!Q901*12-シミュレーション!S901*12-シミュレーション!AP901-シミュレーション!AQ901</f>
        <v>676.33469867200017</v>
      </c>
      <c r="C900" s="1">
        <f>シミュレーション!A901-シミュレーション!L901-シミュレーション!M901-シミュレーション!Y901-シミュレーション!AM901-シミュレーション!AP901-シミュレーション!AR901</f>
        <v>678.36932920000004</v>
      </c>
      <c r="E900" s="1">
        <v>898</v>
      </c>
      <c r="F900" s="24">
        <f>(シミュレーション!H901+シミュレーション!I901+シミュレーション!Q901*12+シミュレーション!S901*12+シミュレーション!AP901+シミュレーション!AQ901)/A900</f>
        <v>0.24684331996436529</v>
      </c>
      <c r="G900" s="24">
        <f>(シミュレーション!L901+シミュレーション!M901+シミュレーション!Y901+シミュレーション!AM901+シミュレーション!AP901+シミュレーション!AR901)/A900</f>
        <v>0.24457758440979957</v>
      </c>
      <c r="I900" s="1">
        <v>898</v>
      </c>
      <c r="J900" s="1">
        <f>シミュレーション!E901</f>
        <v>111.50015999999999</v>
      </c>
      <c r="K900" s="1">
        <f>シミュレーション!F901</f>
        <v>108.57599999999999</v>
      </c>
    </row>
    <row r="901" spans="1:11">
      <c r="A901" s="1">
        <v>899</v>
      </c>
      <c r="B901" s="1">
        <f>シミュレーション!A902-シミュレーション!H902-シミュレーション!I902-シミュレーション!Q902*12-シミュレーション!S902*12-シミュレーション!AP902-シミュレーション!AQ902</f>
        <v>677.06091867200007</v>
      </c>
      <c r="C901" s="1">
        <f>シミュレーション!A902-シミュレーション!L902-シミュレーション!M902-シミュレーション!Y902-シミュレーション!AM902-シミュレーション!AP902-シミュレーション!AR902</f>
        <v>679.09554919999994</v>
      </c>
      <c r="E901" s="1">
        <v>899</v>
      </c>
      <c r="F901" s="24">
        <f>(シミュレーション!H902+シミュレーション!I902+シミュレーション!Q902*12+シミュレーション!S902*12+シミュレーション!AP902+シミュレーション!AQ902)/A901</f>
        <v>0.24687328290100116</v>
      </c>
      <c r="G901" s="24">
        <f>(シミュレーション!L902+シミュレーション!M902+シミュレーション!Y902+シミュレーション!AM902+シミュレーション!AP902+シミュレーション!AR902)/A901</f>
        <v>0.24461006763070078</v>
      </c>
      <c r="I901" s="1">
        <v>899</v>
      </c>
      <c r="J901" s="1">
        <f>シミュレーション!E902</f>
        <v>111.50015999999999</v>
      </c>
      <c r="K901" s="1">
        <f>シミュレーション!F902</f>
        <v>108.57599999999999</v>
      </c>
    </row>
    <row r="902" spans="1:11">
      <c r="A902" s="1">
        <v>900</v>
      </c>
      <c r="B902" s="1">
        <f>シミュレーション!A903-シミュレーション!H903-シミュレーション!I903-シミュレーション!Q903*12-シミュレーション!S903*12-シミュレーション!AP903-シミュレーション!AQ903</f>
        <v>677.78713867200008</v>
      </c>
      <c r="C902" s="1">
        <f>シミュレーション!A903-シミュレーション!L903-シミュレーション!M903-シミュレーション!Y903-シミュレーション!AM903-シミュレーション!AP903-シミュレーション!AR903</f>
        <v>679.82176919999995</v>
      </c>
      <c r="E902" s="1">
        <v>900</v>
      </c>
      <c r="F902" s="24">
        <f>(シミュレーション!H903+シミュレーション!I903+シミュレーション!Q903*12+シミュレーション!S903*12+シミュレーション!AP903+シミュレーション!AQ903)/A902</f>
        <v>0.24690317925333335</v>
      </c>
      <c r="G902" s="24">
        <f>(シミュレーション!L903+シミュレーション!M903+シミュレーション!Y903+シミュレーション!AM903+シミュレーション!AP903+シミュレーション!AR903)/A902</f>
        <v>0.24464247866666666</v>
      </c>
      <c r="I902" s="1">
        <v>900</v>
      </c>
      <c r="J902" s="1">
        <f>シミュレーション!E903</f>
        <v>111.50015999999999</v>
      </c>
      <c r="K902" s="1">
        <f>シミュレーション!F903</f>
        <v>108.57599999999999</v>
      </c>
    </row>
    <row r="903" spans="1:11">
      <c r="A903" s="1">
        <v>901</v>
      </c>
      <c r="B903" s="1">
        <f>シミュレーション!A904-シミュレーション!H904-シミュレーション!I904-シミュレーション!Q904*12-シミュレーション!S904*12-シミュレーション!AP904-シミュレーション!AQ904</f>
        <v>678.51335867200009</v>
      </c>
      <c r="C903" s="1">
        <f>シミュレーション!A904-シミュレーション!L904-シミュレーション!M904-シミュレーション!Y904-シミュレーション!AM904-シミュレーション!AP904-シミュレーション!AR904</f>
        <v>680.54798919999996</v>
      </c>
      <c r="E903" s="1">
        <v>901</v>
      </c>
      <c r="F903" s="24">
        <f>(シミュレーション!H904+シミュレーション!I904+シミュレーション!Q904*12+シミュレーション!S904*12+シミュレーション!AP904+シミュレーション!AQ904)/A903</f>
        <v>0.24693300924306327</v>
      </c>
      <c r="G903" s="24">
        <f>(シミュレーション!L904+シミュレーション!M904+シミュレーション!Y904+シミュレーション!AM904+シミュレーション!AP904+シミュレーション!AR904)/A903</f>
        <v>0.24467481775804659</v>
      </c>
      <c r="I903" s="1">
        <v>901</v>
      </c>
      <c r="J903" s="1">
        <f>シミュレーション!E904</f>
        <v>111.50015999999999</v>
      </c>
      <c r="K903" s="1">
        <f>シミュレーション!F904</f>
        <v>108.57599999999999</v>
      </c>
    </row>
    <row r="904" spans="1:11">
      <c r="A904" s="1">
        <v>902</v>
      </c>
      <c r="B904" s="1">
        <f>シミュレーション!A905-シミュレーション!H905-シミュレーション!I905-シミュレーション!Q905*12-シミュレーション!S905*12-シミュレーション!AP905-シミュレーション!AQ905</f>
        <v>679.23957867200011</v>
      </c>
      <c r="C904" s="1">
        <f>シミュレーション!A905-シミュレーション!L905-シミュレーション!M905-シミュレーション!Y905-シミュレーション!AM905-シミュレーション!AP905-シミュレーション!AR905</f>
        <v>681.27420919999997</v>
      </c>
      <c r="E904" s="1">
        <v>902</v>
      </c>
      <c r="F904" s="24">
        <f>(シミュレーション!H905+シミュレーション!I905+シミュレーション!Q905*12+シミュレーション!S905*12+シミュレーション!AP905+シミュレーション!AQ905)/A904</f>
        <v>0.24696277309090905</v>
      </c>
      <c r="G904" s="24">
        <f>(シミュレーション!L905+シミュレーション!M905+シミュレーション!Y905+シミュレーション!AM905+シミュレーション!AP905+シミュレーション!AR905)/A904</f>
        <v>0.24470708514412415</v>
      </c>
      <c r="I904" s="1">
        <v>902</v>
      </c>
      <c r="J904" s="1">
        <f>シミュレーション!E905</f>
        <v>111.50015999999999</v>
      </c>
      <c r="K904" s="1">
        <f>シミュレーション!F905</f>
        <v>108.57599999999999</v>
      </c>
    </row>
    <row r="905" spans="1:11">
      <c r="A905" s="1">
        <v>903</v>
      </c>
      <c r="B905" s="1">
        <f>シミュレーション!A906-シミュレーション!H906-シミュレーション!I906-シミュレーション!Q906*12-シミュレーション!S906*12-シミュレーション!AP906-シミュレーション!AQ906</f>
        <v>679.96579867200001</v>
      </c>
      <c r="C905" s="1">
        <f>シミュレーション!A906-シミュレーション!L906-シミュレーション!M906-シミュレーション!Y906-シミュレーション!AM906-シミュレーション!AP906-シミュレーション!AR906</f>
        <v>682.00042919999987</v>
      </c>
      <c r="E905" s="1">
        <v>903</v>
      </c>
      <c r="F905" s="24">
        <f>(シミュレーション!H906+シミュレーション!I906+シミュレーション!Q906*12+シミュレーション!S906*12+シミュレーション!AP906+シミュレーション!AQ906)/A905</f>
        <v>0.24699247101661131</v>
      </c>
      <c r="G905" s="24">
        <f>(シミュレーション!L906+シミュレーション!M906+シミュレーション!Y906+シミュレーション!AM906+シミュレーション!AP906+シミュレーション!AR906)/A905</f>
        <v>0.24473928106312293</v>
      </c>
      <c r="I905" s="1">
        <v>903</v>
      </c>
      <c r="J905" s="1">
        <f>シミュレーション!E906</f>
        <v>111.50015999999999</v>
      </c>
      <c r="K905" s="1">
        <f>シミュレーション!F906</f>
        <v>108.57599999999999</v>
      </c>
    </row>
    <row r="906" spans="1:11">
      <c r="A906" s="1">
        <v>904</v>
      </c>
      <c r="B906" s="1">
        <f>シミュレーション!A907-シミュレーション!H907-シミュレーション!I907-シミュレーション!Q907*12-シミュレーション!S907*12-シミュレーション!AP907-シミュレーション!AQ907</f>
        <v>680.69201867200002</v>
      </c>
      <c r="C906" s="1">
        <f>シミュレーション!A907-シミュレーション!L907-シミュレーション!M907-シミュレーション!Y907-シミュレーション!AM907-シミュレーション!AP907-シミュレーション!AR907</f>
        <v>682.72664919999988</v>
      </c>
      <c r="E906" s="1">
        <v>904</v>
      </c>
      <c r="F906" s="24">
        <f>(シミュレーション!H907+シミュレーション!I907+シミュレーション!Q907*12+シミュレーション!S907*12+シミュレーション!AP907+シミュレーション!AQ907)/A906</f>
        <v>0.24702210323893808</v>
      </c>
      <c r="G906" s="24">
        <f>(シミュレーション!L907+シミュレーション!M907+シミュレーション!Y907+シミュレーション!AM907+シミュレーション!AP907+シミュレーション!AR907)/A906</f>
        <v>0.2447714057522124</v>
      </c>
      <c r="I906" s="1">
        <v>904</v>
      </c>
      <c r="J906" s="1">
        <f>シミュレーション!E907</f>
        <v>111.50015999999999</v>
      </c>
      <c r="K906" s="1">
        <f>シミュレーション!F907</f>
        <v>108.57599999999999</v>
      </c>
    </row>
    <row r="907" spans="1:11">
      <c r="A907" s="1">
        <v>905</v>
      </c>
      <c r="B907" s="1">
        <f>シミュレーション!A908-シミュレーション!H908-シミュレーション!I908-シミュレーション!Q908*12-シミュレーション!S908*12-シミュレーション!AP908-シミュレーション!AQ908</f>
        <v>681.41823867200014</v>
      </c>
      <c r="C907" s="1">
        <f>シミュレーション!A908-シミュレーション!L908-シミュレーション!M908-シミュレーション!Y908-シミュレーション!AM908-シミュレーション!AP908-シミュレーション!AR908</f>
        <v>683.45286920000001</v>
      </c>
      <c r="E907" s="1">
        <v>905</v>
      </c>
      <c r="F907" s="24">
        <f>(シミュレーション!H908+シミュレーション!I908+シミュレーション!Q908*12+シミュレーション!S908*12+シミュレーション!AP908+シミュレーション!AQ908)/A907</f>
        <v>0.24705166997569061</v>
      </c>
      <c r="G907" s="24">
        <f>(シミュレーション!L908+シミュレーション!M908+シミュレーション!Y908+シミュレーション!AM908+シミュレーション!AP908+シミュレーション!AR908)/A907</f>
        <v>0.24480345944751383</v>
      </c>
      <c r="I907" s="1">
        <v>905</v>
      </c>
      <c r="J907" s="1">
        <f>シミュレーション!E908</f>
        <v>111.50015999999999</v>
      </c>
      <c r="K907" s="1">
        <f>シミュレーション!F908</f>
        <v>108.57599999999999</v>
      </c>
    </row>
    <row r="908" spans="1:11">
      <c r="A908" s="1">
        <v>906</v>
      </c>
      <c r="B908" s="1">
        <f>シミュレーション!A909-シミュレーション!H909-シミュレーション!I909-シミュレーション!Q909*12-シミュレーション!S909*12-シミュレーション!AP909-シミュレーション!AQ909</f>
        <v>682.14445867200004</v>
      </c>
      <c r="C908" s="1">
        <f>シミュレーション!A909-シミュレーション!L909-シミュレーション!M909-シミュレーション!Y909-シミュレーション!AM909-シミュレーション!AP909-シミュレーション!AR909</f>
        <v>684.17908919999991</v>
      </c>
      <c r="E908" s="1">
        <v>906</v>
      </c>
      <c r="F908" s="24">
        <f>(シミュレーション!H909+シミュレーション!I909+シミュレーション!Q909*12+シミュレーション!S909*12+シミュレーション!AP909+シミュレーション!AQ909)/A908</f>
        <v>0.24708117144370861</v>
      </c>
      <c r="G908" s="24">
        <f>(シミュレーション!L909+シミュレーション!M909+シミュレーション!Y909+シミュレーション!AM909+シミュレーション!AP909+シミュレーション!AR909)/A908</f>
        <v>0.24483544238410596</v>
      </c>
      <c r="I908" s="1">
        <v>906</v>
      </c>
      <c r="J908" s="1">
        <f>シミュレーション!E909</f>
        <v>111.50015999999999</v>
      </c>
      <c r="K908" s="1">
        <f>シミュレーション!F909</f>
        <v>108.57599999999999</v>
      </c>
    </row>
    <row r="909" spans="1:11">
      <c r="A909" s="1">
        <v>907</v>
      </c>
      <c r="B909" s="1">
        <f>シミュレーション!A910-シミュレーション!H910-シミュレーション!I910-シミュレーション!Q910*12-シミュレーション!S910*12-シミュレーション!AP910-シミュレーション!AQ910</f>
        <v>682.87067867200005</v>
      </c>
      <c r="C909" s="1">
        <f>シミュレーション!A910-シミュレーション!L910-シミュレーション!M910-シミュレーション!Y910-シミュレーション!AM910-シミュレーション!AP910-シミュレーション!AR910</f>
        <v>684.90530919999992</v>
      </c>
      <c r="E909" s="1">
        <v>907</v>
      </c>
      <c r="F909" s="24">
        <f>(シミュレーション!H910+シミュレーション!I910+シミュレーション!Q910*12+シミュレーション!S910*12+シミュレーション!AP910+シミュレーション!AQ910)/A909</f>
        <v>0.24711060785887543</v>
      </c>
      <c r="G909" s="24">
        <f>(シミュレーション!L910+シミュレーション!M910+シミュレーション!Y910+シミュレーション!AM910+シミュレーション!AP910+シミュレーション!AR910)/A909</f>
        <v>0.24486735479603083</v>
      </c>
      <c r="I909" s="1">
        <v>907</v>
      </c>
      <c r="J909" s="1">
        <f>シミュレーション!E910</f>
        <v>111.50015999999999</v>
      </c>
      <c r="K909" s="1">
        <f>シミュレーション!F910</f>
        <v>108.57599999999999</v>
      </c>
    </row>
    <row r="910" spans="1:11">
      <c r="A910" s="1">
        <v>908</v>
      </c>
      <c r="B910" s="1">
        <f>シミュレーション!A911-シミュレーション!H911-シミュレーション!I911-シミュレーション!Q911*12-シミュレーション!S911*12-シミュレーション!AP911-シミュレーション!AQ911</f>
        <v>683.59689867200007</v>
      </c>
      <c r="C910" s="1">
        <f>シミュレーション!A911-シミュレーション!L911-シミュレーション!M911-シミュレーション!Y911-シミュレーション!AM911-シミュレーション!AP911-シミュレーション!AR911</f>
        <v>685.63152920000005</v>
      </c>
      <c r="E910" s="1">
        <v>908</v>
      </c>
      <c r="F910" s="24">
        <f>(シミュレーション!H911+シミュレーション!I911+シミュレーション!Q911*12+シミュレーション!S911*12+シミュレーション!AP911+シミュレーション!AQ911)/A910</f>
        <v>0.2471399794361234</v>
      </c>
      <c r="G910" s="24">
        <f>(シミュレーション!L911+シミュレーション!M911+シミュレーション!Y911+シミュレーション!AM911+シミュレーション!AP911+シミュレーション!AR911)/A910</f>
        <v>0.24489919691629958</v>
      </c>
      <c r="I910" s="1">
        <v>908</v>
      </c>
      <c r="J910" s="1">
        <f>シミュレーション!E911</f>
        <v>111.50015999999999</v>
      </c>
      <c r="K910" s="1">
        <f>シミュレーション!F911</f>
        <v>108.57599999999999</v>
      </c>
    </row>
    <row r="911" spans="1:11">
      <c r="A911" s="1">
        <v>909</v>
      </c>
      <c r="B911" s="1">
        <f>シミュレーション!A912-シミュレーション!H912-シミュレーション!I912-シミュレーション!Q912*12-シミュレーション!S912*12-シミュレーション!AP912-シミュレーション!AQ912</f>
        <v>684.32311867200008</v>
      </c>
      <c r="C911" s="1">
        <f>シミュレーション!A912-シミュレーション!L912-シミュレーション!M912-シミュレーション!Y912-シミュレーション!AM912-シミュレーション!AP912-シミュレーション!AR912</f>
        <v>686.35774920000006</v>
      </c>
      <c r="E911" s="1">
        <v>909</v>
      </c>
      <c r="F911" s="24">
        <f>(シミュレーション!H912+シミュレーション!I912+シミュレーション!Q912*12+シミュレーション!S912*12+シミュレーション!AP912+シミュレーション!AQ912)/A911</f>
        <v>0.247169286389439</v>
      </c>
      <c r="G911" s="24">
        <f>(シミュレーション!L912+シミュレーション!M912+シミュレーション!Y912+シミュレーション!AM912+シミュレーション!AP912+シミュレーション!AR912)/A911</f>
        <v>0.2449309689768977</v>
      </c>
      <c r="I911" s="1">
        <v>909</v>
      </c>
      <c r="J911" s="1">
        <f>シミュレーション!E912</f>
        <v>111.50015999999999</v>
      </c>
      <c r="K911" s="1">
        <f>シミュレーション!F912</f>
        <v>108.57599999999999</v>
      </c>
    </row>
    <row r="912" spans="1:11">
      <c r="A912" s="1">
        <v>910</v>
      </c>
      <c r="B912" s="1">
        <f>シミュレーション!A913-シミュレーション!H913-シミュレーション!I913-シミュレーション!Q913*12-シミュレーション!S913*12-シミュレーション!AP913-シミュレーション!AQ913</f>
        <v>685.04933867199998</v>
      </c>
      <c r="C912" s="1">
        <f>シミュレーション!A913-シミュレーション!L913-シミュレーション!M913-シミュレーション!Y913-シミュレーション!AM913-シミュレーション!AP913-シミュレーション!AR913</f>
        <v>687.08396919999996</v>
      </c>
      <c r="E912" s="1">
        <v>910</v>
      </c>
      <c r="F912" s="24">
        <f>(シミュレーション!H913+シミュレーション!I913+シミュレーション!Q913*12+シミュレーション!S913*12+シミュレーション!AP913+シミュレーション!AQ913)/A912</f>
        <v>0.24719852893186814</v>
      </c>
      <c r="G912" s="24">
        <f>(シミュレーション!L913+シミュレーション!M913+シミュレーション!Y913+シミュレーション!AM913+シミュレーション!AP913+シミュレーション!AR913)/A912</f>
        <v>0.2449626712087912</v>
      </c>
      <c r="I912" s="1">
        <v>910</v>
      </c>
      <c r="J912" s="1">
        <f>シミュレーション!E913</f>
        <v>111.50015999999999</v>
      </c>
      <c r="K912" s="1">
        <f>シミュレーション!F913</f>
        <v>108.57599999999999</v>
      </c>
    </row>
    <row r="913" spans="1:11">
      <c r="A913" s="1">
        <v>911</v>
      </c>
      <c r="B913" s="1">
        <f>シミュレーション!A914-シミュレーション!H914-シミュレーション!I914-シミュレーション!Q914*12-シミュレーション!S914*12-シミュレーション!AP914-シミュレーション!AQ914</f>
        <v>685.77555867199999</v>
      </c>
      <c r="C913" s="1">
        <f>シミュレーション!A914-シミュレーション!L914-シミュレーション!M914-シミュレーション!Y914-シミュレーション!AM914-シミュレーション!AP914-シミュレーション!AR914</f>
        <v>687.81018919999997</v>
      </c>
      <c r="E913" s="1">
        <v>911</v>
      </c>
      <c r="F913" s="24">
        <f>(シミュレーション!H914+シミュレーション!I914+シミュレーション!Q914*12+シミュレーション!S914*12+シミュレーション!AP914+シミュレーション!AQ914)/A913</f>
        <v>0.24722770727552143</v>
      </c>
      <c r="G913" s="24">
        <f>(シミュレーション!L914+シミュレーション!M914+シミュレーション!Y914+シミュレーション!AM914+シミュレーション!AP914+シミュレーション!AR914)/A913</f>
        <v>0.24499430384193191</v>
      </c>
      <c r="I913" s="1">
        <v>911</v>
      </c>
      <c r="J913" s="1">
        <f>シミュレーション!E914</f>
        <v>111.50015999999999</v>
      </c>
      <c r="K913" s="1">
        <f>シミュレーション!F914</f>
        <v>108.57599999999999</v>
      </c>
    </row>
    <row r="914" spans="1:11">
      <c r="A914" s="1">
        <v>912</v>
      </c>
      <c r="B914" s="1">
        <f>シミュレーション!A915-シミュレーション!H915-シミュレーション!I915-シミュレーション!Q915*12-シミュレーション!S915*12-シミュレーション!AP915-シミュレーション!AQ915</f>
        <v>686.50177867200011</v>
      </c>
      <c r="C914" s="1">
        <f>シミュレーション!A915-シミュレーション!L915-シミュレーション!M915-シミュレーション!Y915-シミュレーション!AM915-シミュレーション!AP915-シミュレーション!AR915</f>
        <v>688.53640920000009</v>
      </c>
      <c r="E914" s="1">
        <v>912</v>
      </c>
      <c r="F914" s="24">
        <f>(シミュレーション!H915+シミュレーション!I915+シミュレーション!Q915*12+シミュレーション!S915*12+シミュレーション!AP915+シミュレーション!AQ915)/A914</f>
        <v>0.24725682163157894</v>
      </c>
      <c r="G914" s="24">
        <f>(シミュレーション!L915+シミュレーション!M915+シミュレーション!Y915+シミュレーション!AM915+シミュレーション!AP915+シミュレーション!AR915)/A914</f>
        <v>0.24502586710526314</v>
      </c>
      <c r="I914" s="1">
        <v>912</v>
      </c>
      <c r="J914" s="1">
        <f>シミュレーション!E915</f>
        <v>111.50015999999999</v>
      </c>
      <c r="K914" s="1">
        <f>シミュレーション!F915</f>
        <v>108.57599999999999</v>
      </c>
    </row>
    <row r="915" spans="1:11">
      <c r="A915" s="1">
        <v>913</v>
      </c>
      <c r="B915" s="1">
        <f>シミュレーション!A916-シミュレーション!H916-シミュレーション!I916-シミュレーション!Q916*12-シミュレーション!S916*12-シミュレーション!AP916-シミュレーション!AQ916</f>
        <v>687.22799867200001</v>
      </c>
      <c r="C915" s="1">
        <f>シミュレーション!A916-シミュレーション!L916-シミュレーション!M916-シミュレーション!Y916-シミュレーション!AM916-シミュレーション!AP916-シミュレーション!AR916</f>
        <v>689.26262919999999</v>
      </c>
      <c r="E915" s="1">
        <v>913</v>
      </c>
      <c r="F915" s="24">
        <f>(シミュレーション!H916+シミュレーション!I916+シミュレーション!Q916*12+シミュレーション!S916*12+シミュレーション!AP916+シミュレーション!AQ916)/A915</f>
        <v>0.24728587221029574</v>
      </c>
      <c r="G915" s="24">
        <f>(シミュレーション!L916+シミュレーション!M916+シミュレーション!Y916+シミュレーション!AM916+シミュレーション!AP916+シミュレーション!AR916)/A915</f>
        <v>0.24505736122672508</v>
      </c>
      <c r="I915" s="1">
        <v>913</v>
      </c>
      <c r="J915" s="1">
        <f>シミュレーション!E916</f>
        <v>111.50015999999999</v>
      </c>
      <c r="K915" s="1">
        <f>シミュレーション!F916</f>
        <v>108.57599999999999</v>
      </c>
    </row>
    <row r="916" spans="1:11">
      <c r="A916" s="1">
        <v>914</v>
      </c>
      <c r="B916" s="1">
        <f>シミュレーション!A917-シミュレーション!H917-シミュレーション!I917-シミュレーション!Q917*12-シミュレーション!S917*12-シミュレーション!AP917-シミュレーション!AQ917</f>
        <v>687.95421867200002</v>
      </c>
      <c r="C916" s="1">
        <f>シミュレーション!A917-シミュレーション!L917-シミュレーション!M917-シミュレーション!Y917-シミュレーション!AM917-シミュレーション!AP917-シミュレーション!AR917</f>
        <v>689.98884919999989</v>
      </c>
      <c r="E916" s="1">
        <v>914</v>
      </c>
      <c r="F916" s="24">
        <f>(シミュレーション!H917+シミュレーション!I917+シミュレーション!Q917*12+シミュレーション!S917*12+シミュレーション!AP917+シミュレーション!AQ917)/A916</f>
        <v>0.2473148592210066</v>
      </c>
      <c r="G916" s="24">
        <f>(シミュレーション!L917+シミュレーション!M917+シミュレーション!Y917+シミュレーション!AM917+シミュレーション!AP917+シミュレーション!AR917)/A916</f>
        <v>0.24508878643326043</v>
      </c>
      <c r="I916" s="1">
        <v>914</v>
      </c>
      <c r="J916" s="1">
        <f>シミュレーション!E917</f>
        <v>111.50015999999999</v>
      </c>
      <c r="K916" s="1">
        <f>シミュレーション!F917</f>
        <v>108.57599999999999</v>
      </c>
    </row>
    <row r="917" spans="1:11">
      <c r="A917" s="1">
        <v>915</v>
      </c>
      <c r="B917" s="1">
        <f>シミュレーション!A918-シミュレーション!H918-シミュレーション!I918-シミュレーション!Q918*12-シミュレーション!S918*12-シミュレーション!AP918-シミュレーション!AQ918</f>
        <v>688.68043867200015</v>
      </c>
      <c r="C917" s="1">
        <f>シミュレーション!A918-シミュレーション!L918-シミュレーション!M918-シミュレーション!Y918-シミュレーション!AM918-シミュレーション!AP918-シミュレーション!AR918</f>
        <v>690.71506920000002</v>
      </c>
      <c r="E917" s="1">
        <v>915</v>
      </c>
      <c r="F917" s="24">
        <f>(シミュレーション!H918+シミュレーション!I918+シミュレーション!Q918*12+シミュレーション!S918*12+シミュレーション!AP918+シミュレーション!AQ918)/A917</f>
        <v>0.24734378287213116</v>
      </c>
      <c r="G917" s="24">
        <f>(シミュレーション!L918+シミュレーション!M918+シミュレーション!Y918+シミュレーション!AM918+シミュレーション!AP918+シミュレーション!AR918)/A917</f>
        <v>0.24512014295081969</v>
      </c>
      <c r="I917" s="1">
        <v>915</v>
      </c>
      <c r="J917" s="1">
        <f>シミュレーション!E918</f>
        <v>111.50015999999999</v>
      </c>
      <c r="K917" s="1">
        <f>シミュレーション!F918</f>
        <v>108.57599999999999</v>
      </c>
    </row>
    <row r="918" spans="1:11">
      <c r="A918" s="1">
        <v>916</v>
      </c>
      <c r="B918" s="1">
        <f>シミュレーション!A919-シミュレーション!H919-シミュレーション!I919-シミュレーション!Q919*12-シミュレーション!S919*12-シミュレーション!AP919-シミュレーション!AQ919</f>
        <v>689.40665867200016</v>
      </c>
      <c r="C918" s="1">
        <f>シミュレーション!A919-シミュレーション!L919-シミュレーション!M919-シミュレーション!Y919-シミュレーション!AM919-シミュレーション!AP919-シミュレーション!AR919</f>
        <v>691.44128920000003</v>
      </c>
      <c r="E918" s="1">
        <v>916</v>
      </c>
      <c r="F918" s="24">
        <f>(シミュレーション!H919+シミュレーション!I919+シミュレーション!Q919*12+シミュレーション!S919*12+シミュレーション!AP919+シミュレーション!AQ919)/A918</f>
        <v>0.24737264337117909</v>
      </c>
      <c r="G918" s="24">
        <f>(シミュレーション!L919+シミュレーション!M919+シミュレーション!Y919+シミュレーション!AM919+シミュレーション!AP919+シミュレーション!AR919)/A918</f>
        <v>0.24515143100436679</v>
      </c>
      <c r="I918" s="1">
        <v>916</v>
      </c>
      <c r="J918" s="1">
        <f>シミュレーション!E919</f>
        <v>111.50015999999999</v>
      </c>
      <c r="K918" s="1">
        <f>シミュレーション!F919</f>
        <v>108.57599999999999</v>
      </c>
    </row>
    <row r="919" spans="1:11">
      <c r="A919" s="1">
        <v>917</v>
      </c>
      <c r="B919" s="1">
        <f>シミュレーション!A920-シミュレーション!H920-シミュレーション!I920-シミュレーション!Q920*12-シミュレーション!S920*12-シミュレーション!AP920-シミュレーション!AQ920</f>
        <v>690.13287867200006</v>
      </c>
      <c r="C919" s="1">
        <f>シミュレーション!A920-シミュレーション!L920-シミュレーション!M920-シミュレーション!Y920-シミュレーション!AM920-シミュレーション!AP920-シミュレーション!AR920</f>
        <v>692.16750919999993</v>
      </c>
      <c r="E919" s="1">
        <v>917</v>
      </c>
      <c r="F919" s="24">
        <f>(シミュレーション!H920+シミュレーション!I920+シミュレーション!Q920*12+シミュレーション!S920*12+シミュレーション!AP920+シミュレーション!AQ920)/A919</f>
        <v>0.24740144092475461</v>
      </c>
      <c r="G919" s="24">
        <f>(シミュレーション!L920+シミュレーション!M920+シミュレーション!Y920+シミュレーション!AM920+シミュレーション!AP920+シミュレーション!AR920)/A919</f>
        <v>0.2451826508178844</v>
      </c>
      <c r="I919" s="1">
        <v>917</v>
      </c>
      <c r="J919" s="1">
        <f>シミュレーション!E920</f>
        <v>111.50015999999999</v>
      </c>
      <c r="K919" s="1">
        <f>シミュレーション!F920</f>
        <v>108.57599999999999</v>
      </c>
    </row>
    <row r="920" spans="1:11">
      <c r="A920" s="1">
        <v>918</v>
      </c>
      <c r="B920" s="1">
        <f>シミュレーション!A921-シミュレーション!H921-シミュレーション!I921-シミュレーション!Q921*12-シミュレーション!S921*12-シミュレーション!AP921-シミュレーション!AQ921</f>
        <v>690.85909867200007</v>
      </c>
      <c r="C920" s="1">
        <f>シミュレーション!A921-シミュレーション!L921-シミュレーション!M921-シミュレーション!Y921-シミュレーション!AM921-シミュレーション!AP921-シミュレーション!AR921</f>
        <v>692.89372919999994</v>
      </c>
      <c r="E920" s="1">
        <v>918</v>
      </c>
      <c r="F920" s="24">
        <f>(シミュレーション!H921+シミュレーション!I921+シミュレーション!Q921*12+シミュレーション!S921*12+シミュレーション!AP921+シミュレーション!AQ921)/A920</f>
        <v>0.24743017573856207</v>
      </c>
      <c r="G920" s="24">
        <f>(シミュレーション!L921+シミュレーション!M921+シミュレーション!Y921+シミュレーション!AM921+シミュレーション!AP921+シミュレーション!AR921)/A920</f>
        <v>0.24521380261437908</v>
      </c>
      <c r="I920" s="1">
        <v>918</v>
      </c>
      <c r="J920" s="1">
        <f>シミュレーション!E921</f>
        <v>111.50015999999999</v>
      </c>
      <c r="K920" s="1">
        <f>シミュレーション!F921</f>
        <v>108.57599999999999</v>
      </c>
    </row>
    <row r="921" spans="1:11">
      <c r="A921" s="1">
        <v>919</v>
      </c>
      <c r="B921" s="1">
        <f>シミュレーション!A922-シミュレーション!H922-シミュレーション!I922-シミュレーション!Q922*12-シミュレーション!S922*12-シミュレーション!AP922-シミュレーション!AQ922</f>
        <v>691.58531867200008</v>
      </c>
      <c r="C921" s="1">
        <f>シミュレーション!A922-シミュレーション!L922-シミュレーション!M922-シミュレーション!Y922-シミュレーション!AM922-シミュレーション!AP922-シミュレーション!AR922</f>
        <v>693.61994919999995</v>
      </c>
      <c r="E921" s="1">
        <v>919</v>
      </c>
      <c r="F921" s="24">
        <f>(シミュレーション!H922+シミュレーション!I922+シミュレーション!Q922*12+シミュレーション!S922*12+シミュレーション!AP922+シミュレーション!AQ922)/A921</f>
        <v>0.2474588480174103</v>
      </c>
      <c r="G921" s="24">
        <f>(シミュレーション!L922+シミュレーション!M922+シミュレーション!Y922+シミュレーション!AM922+シミュレーション!AP922+シミュレーション!AR922)/A921</f>
        <v>0.24524488661588684</v>
      </c>
      <c r="I921" s="1">
        <v>919</v>
      </c>
      <c r="J921" s="1">
        <f>シミュレーション!E922</f>
        <v>111.50015999999999</v>
      </c>
      <c r="K921" s="1">
        <f>シミュレーション!F922</f>
        <v>108.57599999999999</v>
      </c>
    </row>
    <row r="922" spans="1:11">
      <c r="A922" s="1">
        <v>920</v>
      </c>
      <c r="B922" s="1">
        <f>シミュレーション!A923-シミュレーション!H923-シミュレーション!I923-シミュレーション!Q923*12-シミュレーション!S923*12-シミュレーション!AP923-シミュレーション!AQ923</f>
        <v>692.3115386720001</v>
      </c>
      <c r="C922" s="1">
        <f>シミュレーション!A923-シミュレーション!L923-シミュレーション!M923-シミュレーション!Y923-シミュレーション!AM923-シミュレーション!AP923-シミュレーション!AR923</f>
        <v>694.34616919999996</v>
      </c>
      <c r="E922" s="1">
        <v>920</v>
      </c>
      <c r="F922" s="24">
        <f>(シミュレーション!H923+シミュレーション!I923+シミュレーション!Q923*12+シミュレーション!S923*12+シミュレーション!AP923+シミュレーション!AQ923)/A922</f>
        <v>0.24748745796521737</v>
      </c>
      <c r="G922" s="24">
        <f>(シミュレーション!L923+シミュレーション!M923+シミュレーション!Y923+シミュレーション!AM923+シミュレーション!AP923+シミュレーション!AR923)/A922</f>
        <v>0.24527590304347824</v>
      </c>
      <c r="I922" s="1">
        <v>920</v>
      </c>
      <c r="J922" s="1">
        <f>シミュレーション!E923</f>
        <v>111.50015999999999</v>
      </c>
      <c r="K922" s="1">
        <f>シミュレーション!F923</f>
        <v>108.57599999999999</v>
      </c>
    </row>
    <row r="923" spans="1:11">
      <c r="A923" s="1">
        <v>921</v>
      </c>
      <c r="B923" s="1">
        <f>シミュレーション!A924-シミュレーション!H924-シミュレーション!I924-シミュレーション!Q924*12-シミュレーション!S924*12-シミュレーション!AP924-シミュレーション!AQ924</f>
        <v>693.037758672</v>
      </c>
      <c r="C923" s="1">
        <f>シミュレーション!A924-シミュレーション!L924-シミュレーション!M924-シミュレーション!Y924-シミュレーション!AM924-シミュレーション!AP924-シミュレーション!AR924</f>
        <v>695.07238919999986</v>
      </c>
      <c r="E923" s="1">
        <v>921</v>
      </c>
      <c r="F923" s="24">
        <f>(シミュレーション!H924+シミュレーション!I924+シミュレーション!Q924*12+シミュレーション!S924*12+シミュレーション!AP924+シミュレーション!AQ924)/A923</f>
        <v>0.24751600578501631</v>
      </c>
      <c r="G923" s="24">
        <f>(シミュレーション!L924+シミュレーション!M924+シミュレーション!Y924+シミュレーション!AM924+シミュレーション!AP924+シミュレーション!AR924)/A923</f>
        <v>0.24530685211726383</v>
      </c>
      <c r="I923" s="1">
        <v>921</v>
      </c>
      <c r="J923" s="1">
        <f>シミュレーション!E924</f>
        <v>111.50015999999999</v>
      </c>
      <c r="K923" s="1">
        <f>シミュレーション!F924</f>
        <v>108.57599999999999</v>
      </c>
    </row>
    <row r="924" spans="1:11">
      <c r="A924" s="1">
        <v>922</v>
      </c>
      <c r="B924" s="1">
        <f>シミュレーション!A925-シミュレーション!H925-シミュレーション!I925-シミュレーション!Q925*12-シミュレーション!S925*12-シミュレーション!AP925-シミュレーション!AQ925</f>
        <v>693.76397867200012</v>
      </c>
      <c r="C924" s="1">
        <f>シミュレーション!A925-シミュレーション!L925-シミュレーション!M925-シミュレーション!Y925-シミュレーション!AM925-シミュレーション!AP925-シミュレーション!AR925</f>
        <v>695.79860919999999</v>
      </c>
      <c r="E924" s="1">
        <v>922</v>
      </c>
      <c r="F924" s="24">
        <f>(シミュレーション!H925+シミュレーション!I925+シミュレーション!Q925*12+シミュレーション!S925*12+シミュレーション!AP925+シミュレーション!AQ925)/A924</f>
        <v>0.24754449167895878</v>
      </c>
      <c r="G924" s="24">
        <f>(シミュレーション!L925+シミュレーション!M925+シミュレーション!Y925+シミュレーション!AM925+シミュレーション!AP925+シミュレーション!AR925)/A924</f>
        <v>0.24533773405639914</v>
      </c>
      <c r="I924" s="1">
        <v>922</v>
      </c>
      <c r="J924" s="1">
        <f>シミュレーション!E925</f>
        <v>111.50015999999999</v>
      </c>
      <c r="K924" s="1">
        <f>シミュレーション!F925</f>
        <v>108.57599999999999</v>
      </c>
    </row>
    <row r="925" spans="1:11">
      <c r="A925" s="1">
        <v>923</v>
      </c>
      <c r="B925" s="1">
        <f>シミュレーション!A926-シミュレーション!H926-シミュレーション!I926-シミュレーション!Q926*12-シミュレーション!S926*12-シミュレーション!AP926-シミュレーション!AQ926</f>
        <v>694.49019867200013</v>
      </c>
      <c r="C925" s="1">
        <f>シミュレーション!A926-シミュレーション!L926-シミュレーション!M926-シミュレーション!Y926-シミュレーション!AM926-シミュレーション!AP926-シミュレーション!AR926</f>
        <v>696.5248292</v>
      </c>
      <c r="E925" s="1">
        <v>923</v>
      </c>
      <c r="F925" s="24">
        <f>(シミュレーション!H926+シミュレーション!I926+シミュレーション!Q926*12+シミュレーション!S926*12+シミュレーション!AP926+シミュレーション!AQ926)/A925</f>
        <v>0.2475729158483207</v>
      </c>
      <c r="G925" s="24">
        <f>(シミュレーション!L926+シミュレーション!M926+シミュレーション!Y926+シミュレーション!AM926+シミュレーション!AP926+シミュレーション!AR926)/A925</f>
        <v>0.24536854907908995</v>
      </c>
      <c r="I925" s="1">
        <v>923</v>
      </c>
      <c r="J925" s="1">
        <f>シミュレーション!E926</f>
        <v>111.50015999999999</v>
      </c>
      <c r="K925" s="1">
        <f>シミュレーション!F926</f>
        <v>108.57599999999999</v>
      </c>
    </row>
    <row r="926" spans="1:11">
      <c r="A926" s="1">
        <v>924</v>
      </c>
      <c r="B926" s="1">
        <f>シミュレーション!A927-シミュレーション!H927-シミュレーション!I927-シミュレーション!Q927*12-シミュレーション!S927*12-シミュレーション!AP927-シミュレーション!AQ927</f>
        <v>693.53981899199994</v>
      </c>
      <c r="C926" s="1">
        <f>シミュレーション!A927-シミュレーション!L927-シミュレーション!M927-シミュレーション!Y927-シミュレーション!AM927-シミュレーション!AP927-シミュレーション!AR927</f>
        <v>697.2510491999999</v>
      </c>
      <c r="E926" s="1">
        <v>924</v>
      </c>
      <c r="F926" s="24">
        <f>(シミュレーション!H927+シミュレーション!I927+シミュレーション!Q927*12+シミュレーション!S927*12+シミュレーション!AP927+シミュレーション!AQ927)/A926</f>
        <v>0.24941578031168835</v>
      </c>
      <c r="G926" s="24">
        <f>(シミュレーション!L927+シミュレーション!M927+シミュレーション!Y927+シミュレーション!AM927+シミュレーション!AP927+シミュレーション!AR927)/A926</f>
        <v>0.24539929740259742</v>
      </c>
      <c r="I926" s="1">
        <v>924</v>
      </c>
      <c r="J926" s="1">
        <f>シミュレーション!E927</f>
        <v>113.90976000000001</v>
      </c>
      <c r="K926" s="1">
        <f>シミュレーション!F927</f>
        <v>108.57599999999999</v>
      </c>
    </row>
    <row r="927" spans="1:11">
      <c r="A927" s="1">
        <v>925</v>
      </c>
      <c r="B927" s="1">
        <f>シミュレーション!A928-シミュレーション!H928-シミュレーション!I928-シミュレーション!Q928*12-シミュレーション!S928*12-シミュレーション!AP928-シミュレーション!AQ928</f>
        <v>694.26603899200006</v>
      </c>
      <c r="C927" s="1">
        <f>シミュレーション!A928-シミュレーション!L928-シミュレーション!M928-シミュレーション!Y928-シミュレーション!AM928-シミュレーション!AP928-シミュレーション!AR928</f>
        <v>697.97726919999991</v>
      </c>
      <c r="E927" s="1">
        <v>925</v>
      </c>
      <c r="F927" s="24">
        <f>(シミュレーション!H928+シミュレーション!I928+シミュレーション!Q928*12+シミュレーション!S928*12+シミュレーション!AP928+シミュレーション!AQ928)/A927</f>
        <v>0.24944212000864871</v>
      </c>
      <c r="G927" s="24">
        <f>(シミュレーション!L928+シミュレーション!M928+シミュレーション!Y928+シミュレーション!AM928+シミュレーション!AP928+シミュレーション!AR928)/A927</f>
        <v>0.24542997924324322</v>
      </c>
      <c r="I927" s="1">
        <v>925</v>
      </c>
      <c r="J927" s="1">
        <f>シミュレーション!E928</f>
        <v>113.90976000000001</v>
      </c>
      <c r="K927" s="1">
        <f>シミュレーション!F928</f>
        <v>108.57599999999999</v>
      </c>
    </row>
    <row r="928" spans="1:11">
      <c r="A928" s="1">
        <v>926</v>
      </c>
      <c r="B928" s="1">
        <f>シミュレーション!A929-シミュレーション!H929-シミュレーション!I929-シミュレーション!Q929*12-シミュレーション!S929*12-シミュレーション!AP929-シミュレーション!AQ929</f>
        <v>694.99225899200007</v>
      </c>
      <c r="C928" s="1">
        <f>シミュレーション!A929-シミュレーション!L929-シミュレーション!M929-シミュレーション!Y929-シミュレーション!AM929-シミュレーション!AP929-シミュレーション!AR929</f>
        <v>698.70348920000004</v>
      </c>
      <c r="E928" s="1">
        <v>926</v>
      </c>
      <c r="F928" s="24">
        <f>(シミュレーション!H929+シミュレーション!I929+シミュレーション!Q929*12+シミュレーション!S929*12+シミュレーション!AP929+シミュレーション!AQ929)/A928</f>
        <v>0.24946840281641466</v>
      </c>
      <c r="G928" s="24">
        <f>(シミュレーション!L929+シミュレーション!M929+シミュレーション!Y929+シミュレーション!AM929+シミュレーション!AP929+シミュレーション!AR929)/A928</f>
        <v>0.24546059481641469</v>
      </c>
      <c r="I928" s="1">
        <v>926</v>
      </c>
      <c r="J928" s="1">
        <f>シミュレーション!E929</f>
        <v>113.90976000000001</v>
      </c>
      <c r="K928" s="1">
        <f>シミュレーション!F929</f>
        <v>108.57599999999999</v>
      </c>
    </row>
    <row r="929" spans="1:11">
      <c r="A929" s="1">
        <v>927</v>
      </c>
      <c r="B929" s="1">
        <f>シミュレーション!A930-シミュレーション!H930-シミュレーション!I930-シミュレーション!Q930*12-シミュレーション!S930*12-シミュレーション!AP930-シミュレーション!AQ930</f>
        <v>695.71847899199997</v>
      </c>
      <c r="C929" s="1">
        <f>シミュレーション!A930-シミュレーション!L930-シミュレーション!M930-シミュレーション!Y930-シミュレーション!AM930-シミュレーション!AP930-シミュレーション!AR930</f>
        <v>699.42970920000005</v>
      </c>
      <c r="E929" s="1">
        <v>927</v>
      </c>
      <c r="F929" s="24">
        <f>(シミュレーション!H930+シミュレーション!I930+シミュレーション!Q930*12+シミュレーション!S930*12+シミュレーション!AP930+シミュレーション!AQ930)/A929</f>
        <v>0.24949462891909385</v>
      </c>
      <c r="G929" s="24">
        <f>(シミュレーション!L930+シミュレーション!M930+シミュレーション!Y930+シミュレーション!AM930+シミュレーション!AP930+シミュレーション!AR930)/A929</f>
        <v>0.24549114433656957</v>
      </c>
      <c r="I929" s="1">
        <v>927</v>
      </c>
      <c r="J929" s="1">
        <f>シミュレーション!E930</f>
        <v>113.90976000000001</v>
      </c>
      <c r="K929" s="1">
        <f>シミュレーション!F930</f>
        <v>108.57599999999999</v>
      </c>
    </row>
    <row r="930" spans="1:11">
      <c r="A930" s="1">
        <v>928</v>
      </c>
      <c r="B930" s="1">
        <f>シミュレーション!A931-シミュレーション!H931-シミュレーション!I931-シミュレーション!Q931*12-シミュレーション!S931*12-シミュレーション!AP931-シミュレーション!AQ931</f>
        <v>696.44469899199999</v>
      </c>
      <c r="C930" s="1">
        <f>シミュレーション!A931-シミュレーション!L931-シミュレーション!M931-シミュレーション!Y931-シミュレーション!AM931-シミュレーション!AP931-シミュレーション!AR931</f>
        <v>700.15592919999995</v>
      </c>
      <c r="E930" s="1">
        <v>928</v>
      </c>
      <c r="F930" s="24">
        <f>(シミュレーション!H931+シミュレーション!I931+シミュレーション!Q931*12+シミュレーション!S931*12+シミュレーション!AP931+シミュレーション!AQ931)/A930</f>
        <v>0.24952079850000003</v>
      </c>
      <c r="G930" s="24">
        <f>(シミュレーション!L931+シミュレーション!M931+シミュレーション!Y931+シミュレーション!AM931+シミュレーション!AP931+シミュレーション!AR931)/A930</f>
        <v>0.24552162801724137</v>
      </c>
      <c r="I930" s="1">
        <v>928</v>
      </c>
      <c r="J930" s="1">
        <f>シミュレーション!E931</f>
        <v>113.90976000000001</v>
      </c>
      <c r="K930" s="1">
        <f>シミュレーション!F931</f>
        <v>108.57599999999999</v>
      </c>
    </row>
    <row r="931" spans="1:11">
      <c r="A931" s="1">
        <v>929</v>
      </c>
      <c r="B931" s="1">
        <f>シミュレーション!A932-シミュレーション!H932-シミュレーション!I932-シミュレーション!Q932*12-シミュレーション!S932*12-シミュレーション!AP932-シミュレーション!AQ932</f>
        <v>697.170918992</v>
      </c>
      <c r="C931" s="1">
        <f>シミュレーション!A932-シミュレーション!L932-シミュレーション!M932-シミュレーション!Y932-シミュレーション!AM932-シミュレーション!AP932-シミュレーション!AR932</f>
        <v>700.88214919999996</v>
      </c>
      <c r="E931" s="1">
        <v>929</v>
      </c>
      <c r="F931" s="24">
        <f>(シミュレーション!H932+シミュレーション!I932+シミュレーション!Q932*12+シミュレーション!S932*12+シミュレーション!AP932+シミュレーション!AQ932)/A931</f>
        <v>0.24954691174165772</v>
      </c>
      <c r="G931" s="24">
        <f>(シミュレーション!L932+シミュレーション!M932+シミュレーション!Y932+シミュレーション!AM932+シミュレーション!AP932+シミュレーション!AR932)/A931</f>
        <v>0.24555204607104414</v>
      </c>
      <c r="I931" s="1">
        <v>929</v>
      </c>
      <c r="J931" s="1">
        <f>シミュレーション!E932</f>
        <v>113.90976000000001</v>
      </c>
      <c r="K931" s="1">
        <f>シミュレーション!F932</f>
        <v>108.57599999999999</v>
      </c>
    </row>
    <row r="932" spans="1:11">
      <c r="A932" s="1">
        <v>930</v>
      </c>
      <c r="B932" s="1">
        <f>シミュレーション!A933-シミュレーション!H933-シミュレーション!I933-シミュレーション!Q933*12-シミュレーション!S933*12-シミュレーション!AP933-シミュレーション!AQ933</f>
        <v>697.89713899200001</v>
      </c>
      <c r="C932" s="1">
        <f>シミュレーション!A933-シミュレーション!L933-シミュレーション!M933-シミュレーション!Y933-シミュレーション!AM933-シミュレーション!AP933-シミュレーション!AR933</f>
        <v>701.60836920000008</v>
      </c>
      <c r="E932" s="1">
        <v>930</v>
      </c>
      <c r="F932" s="24">
        <f>(シミュレーション!H933+シミュレーション!I933+シミュレーション!Q933*12+シミュレーション!S933*12+シミュレーション!AP933+シミュレーション!AQ933)/A932</f>
        <v>0.24957296882580643</v>
      </c>
      <c r="G932" s="24">
        <f>(シミュレーション!L933+シミュレーション!M933+シミュレーション!Y933+シミュレーション!AM933+シミュレーション!AP933+シミュレーション!AR933)/A932</f>
        <v>0.24558239870967741</v>
      </c>
      <c r="I932" s="1">
        <v>930</v>
      </c>
      <c r="J932" s="1">
        <f>シミュレーション!E933</f>
        <v>113.90976000000001</v>
      </c>
      <c r="K932" s="1">
        <f>シミュレーション!F933</f>
        <v>108.57599999999999</v>
      </c>
    </row>
    <row r="933" spans="1:11">
      <c r="A933" s="1">
        <v>931</v>
      </c>
      <c r="B933" s="1">
        <f>シミュレーション!A934-シミュレーション!H934-シミュレーション!I934-シミュレーション!Q934*12-シミュレーション!S934*12-シミュレーション!AP934-シミュレーション!AQ934</f>
        <v>698.62335899199991</v>
      </c>
      <c r="C933" s="1">
        <f>シミュレーション!A934-シミュレーション!L934-シミュレーション!M934-シミュレーション!Y934-シミュレーション!AM934-シミュレーション!AP934-シミュレーション!AR934</f>
        <v>702.33458919999998</v>
      </c>
      <c r="E933" s="1">
        <v>931</v>
      </c>
      <c r="F933" s="24">
        <f>(シミュレーション!H934+シミュレーション!I934+シミュレーション!Q934*12+シミュレーション!S934*12+シミュレーション!AP934+シミュレーション!AQ934)/A933</f>
        <v>0.24959896993340494</v>
      </c>
      <c r="G933" s="24">
        <f>(シミュレーション!L934+シミュレーション!M934+シミュレーション!Y934+シミュレーション!AM934+シミュレーション!AP934+シミュレーション!AR934)/A933</f>
        <v>0.24561268614393128</v>
      </c>
      <c r="I933" s="1">
        <v>931</v>
      </c>
      <c r="J933" s="1">
        <f>シミュレーション!E934</f>
        <v>113.90976000000001</v>
      </c>
      <c r="K933" s="1">
        <f>シミュレーション!F934</f>
        <v>108.57599999999999</v>
      </c>
    </row>
    <row r="934" spans="1:11">
      <c r="A934" s="1">
        <v>932</v>
      </c>
      <c r="B934" s="1">
        <f>シミュレーション!A935-シミュレーション!H935-シミュレーション!I935-シミュレーション!Q935*12-シミュレーション!S935*12-シミュレーション!AP935-シミュレーション!AQ935</f>
        <v>699.34957899200003</v>
      </c>
      <c r="C934" s="1">
        <f>シミュレーション!A935-シミュレーション!L935-シミュレーション!M935-シミュレーション!Y935-シミュレーション!AM935-シミュレーション!AP935-シミュレーション!AR935</f>
        <v>703.06080919999999</v>
      </c>
      <c r="E934" s="1">
        <v>932</v>
      </c>
      <c r="F934" s="24">
        <f>(シミュレーション!H935+シミュレーション!I935+シミュレーション!Q935*12+シミュレーション!S935*12+シミュレーション!AP935+シミュレーション!AQ935)/A934</f>
        <v>0.24962491524463523</v>
      </c>
      <c r="G934" s="24">
        <f>(シミュレーション!L935+シミュレーション!M935+シミュレーション!Y935+シミュレーション!AM935+シミュレーション!AP935+シミュレーション!AR935)/A934</f>
        <v>0.24564290858369101</v>
      </c>
      <c r="I934" s="1">
        <v>932</v>
      </c>
      <c r="J934" s="1">
        <f>シミュレーション!E935</f>
        <v>113.90976000000001</v>
      </c>
      <c r="K934" s="1">
        <f>シミュレーション!F935</f>
        <v>108.57599999999999</v>
      </c>
    </row>
    <row r="935" spans="1:11">
      <c r="A935" s="1">
        <v>933</v>
      </c>
      <c r="B935" s="1">
        <f>シミュレーション!A936-シミュレーション!H936-シミュレーション!I936-シミュレーション!Q936*12-シミュレーション!S936*12-シミュレーション!AP936-シミュレーション!AQ936</f>
        <v>700.07579899200005</v>
      </c>
      <c r="C935" s="1">
        <f>シミュレーション!A936-シミュレーション!L936-シミュレーション!M936-シミュレーション!Y936-シミュレーション!AM936-シミュレーション!AP936-シミュレーション!AR936</f>
        <v>703.78702920000001</v>
      </c>
      <c r="E935" s="1">
        <v>933</v>
      </c>
      <c r="F935" s="24">
        <f>(シミュレーション!H936+シミュレーション!I936+シミュレーション!Q936*12+シミュレーション!S936*12+シミュレーション!AP936+シミュレーション!AQ936)/A935</f>
        <v>0.24965080493890679</v>
      </c>
      <c r="G935" s="24">
        <f>(シミュレーション!L936+シミュレーション!M936+シミュレーション!Y936+シミュレーション!AM936+シミュレーション!AP936+シミュレーション!AR936)/A935</f>
        <v>0.24567306623794213</v>
      </c>
      <c r="I935" s="1">
        <v>933</v>
      </c>
      <c r="J935" s="1">
        <f>シミュレーション!E936</f>
        <v>113.90976000000001</v>
      </c>
      <c r="K935" s="1">
        <f>シミュレーション!F936</f>
        <v>108.57599999999999</v>
      </c>
    </row>
    <row r="936" spans="1:11">
      <c r="A936" s="1">
        <v>934</v>
      </c>
      <c r="B936" s="1">
        <f>シミュレーション!A937-シミュレーション!H937-シミュレーション!I937-シミュレーション!Q937*12-シミュレーション!S937*12-シミュレーション!AP937-シミュレーション!AQ937</f>
        <v>700.80201899199994</v>
      </c>
      <c r="C936" s="1">
        <f>シミュレーション!A937-シミュレーション!L937-シミュレーション!M937-シミュレーション!Y937-シミュレーション!AM937-シミュレーション!AP937-シミュレーション!AR937</f>
        <v>704.51324920000002</v>
      </c>
      <c r="E936" s="1">
        <v>934</v>
      </c>
      <c r="F936" s="24">
        <f>(シミュレーション!H937+シミュレーション!I937+シミュレーション!Q937*12+シミュレーション!S937*12+シミュレーション!AP937+シミュレーション!AQ937)/A936</f>
        <v>0.24967663919486088</v>
      </c>
      <c r="G936" s="24">
        <f>(シミュレーション!L937+シミュレーション!M937+シミュレーション!Y937+シミュレーション!AM937+シミュレーション!AP937+シミュレーション!AR937)/A936</f>
        <v>0.24570315931477515</v>
      </c>
      <c r="I936" s="1">
        <v>934</v>
      </c>
      <c r="J936" s="1">
        <f>シミュレーション!E937</f>
        <v>113.90976000000001</v>
      </c>
      <c r="K936" s="1">
        <f>シミュレーション!F937</f>
        <v>108.57599999999999</v>
      </c>
    </row>
    <row r="937" spans="1:11">
      <c r="A937" s="1">
        <v>935</v>
      </c>
      <c r="B937" s="1">
        <f>シミュレーション!A938-シミュレーション!H938-シミュレーション!I938-シミュレーション!Q938*12-シミュレーション!S938*12-シミュレーション!AP938-シミュレーション!AQ938</f>
        <v>701.52823899199996</v>
      </c>
      <c r="C937" s="1">
        <f>シミュレーション!A938-シミュレーション!L938-シミュレーション!M938-シミュレーション!Y938-シミュレーション!AM938-シミュレーション!AP938-シミュレーション!AR938</f>
        <v>705.23946919999992</v>
      </c>
      <c r="E937" s="1">
        <v>935</v>
      </c>
      <c r="F937" s="24">
        <f>(シミュレーション!H938+シミュレーション!I938+シミュレーション!Q938*12+シミュレーション!S938*12+シミュレーション!AP938+シミュレーション!AQ938)/A937</f>
        <v>0.24970241819037431</v>
      </c>
      <c r="G937" s="24">
        <f>(シミュレーション!L938+シミュレーション!M938+シミュレーション!Y938+シミュレーション!AM938+シミュレーション!AP938+シミュレーション!AR938)/A937</f>
        <v>0.24573318802139038</v>
      </c>
      <c r="I937" s="1">
        <v>935</v>
      </c>
      <c r="J937" s="1">
        <f>シミュレーション!E938</f>
        <v>113.90976000000001</v>
      </c>
      <c r="K937" s="1">
        <f>シミュレーション!F938</f>
        <v>108.57599999999999</v>
      </c>
    </row>
    <row r="938" spans="1:11">
      <c r="A938" s="1">
        <v>936</v>
      </c>
      <c r="B938" s="1">
        <f>シミュレーション!A939-シミュレーション!H939-シミュレーション!I939-シミュレーション!Q939*12-シミュレーション!S939*12-シミュレーション!AP939-シミュレーション!AQ939</f>
        <v>702.25445899199997</v>
      </c>
      <c r="C938" s="1">
        <f>シミュレーション!A939-シミュレーション!L939-シミュレーション!M939-シミュレーション!Y939-シミュレーション!AM939-シミュレーション!AP939-シミュレーション!AR939</f>
        <v>705.96568920000004</v>
      </c>
      <c r="E938" s="1">
        <v>936</v>
      </c>
      <c r="F938" s="24">
        <f>(シミュレーション!H939+シミュレーション!I939+シミュレーション!Q939*12+シミュレーション!S939*12+シミュレーション!AP939+シミュレーション!AQ939)/A938</f>
        <v>0.24972814210256411</v>
      </c>
      <c r="G938" s="24">
        <f>(シミュレーション!L939+シミュレーション!M939+シミュレーション!Y939+シミュレーション!AM939+シミュレーション!AP939+シミュレーション!AR939)/A938</f>
        <v>0.24576315256410255</v>
      </c>
      <c r="I938" s="1">
        <v>936</v>
      </c>
      <c r="J938" s="1">
        <f>シミュレーション!E939</f>
        <v>113.90976000000001</v>
      </c>
      <c r="K938" s="1">
        <f>シミュレーション!F939</f>
        <v>108.57599999999999</v>
      </c>
    </row>
    <row r="939" spans="1:11">
      <c r="A939" s="1">
        <v>937</v>
      </c>
      <c r="B939" s="1">
        <f>シミュレーション!A940-シミュレーション!H940-シミュレーション!I940-シミュレーション!Q940*12-シミュレーション!S940*12-シミュレーション!AP940-シミュレーション!AQ940</f>
        <v>702.98067899199998</v>
      </c>
      <c r="C939" s="1">
        <f>シミュレーション!A940-シミュレーション!L940-シミュレーション!M940-シミュレーション!Y940-シミュレーション!AM940-シミュレーション!AP940-シミュレーション!AR940</f>
        <v>706.69190920000005</v>
      </c>
      <c r="E939" s="1">
        <v>937</v>
      </c>
      <c r="F939" s="24">
        <f>(シミュレーション!H940+シミュレーション!I940+シミュレーション!Q940*12+シミュレーション!S940*12+シミュレーション!AP940+シミュレーション!AQ940)/A939</f>
        <v>0.24975381110779085</v>
      </c>
      <c r="G939" s="24">
        <f>(シミュレーション!L940+シミュレーション!M940+シミュレーション!Y940+シミュレーション!AM940+シミュレーション!AP940+シミュレーション!AR940)/A939</f>
        <v>0.24579305314834579</v>
      </c>
      <c r="I939" s="1">
        <v>937</v>
      </c>
      <c r="J939" s="1">
        <f>シミュレーション!E940</f>
        <v>113.90976000000001</v>
      </c>
      <c r="K939" s="1">
        <f>シミュレーション!F940</f>
        <v>108.57599999999999</v>
      </c>
    </row>
    <row r="940" spans="1:11">
      <c r="A940" s="1">
        <v>938</v>
      </c>
      <c r="B940" s="1">
        <f>シミュレーション!A941-シミュレーション!H941-シミュレーション!I941-シミュレーション!Q941*12-シミュレーション!S941*12-シミュレーション!AP941-シミュレーション!AQ941</f>
        <v>703.70689899199988</v>
      </c>
      <c r="C940" s="1">
        <f>シミュレーション!A941-シミュレーション!L941-シミュレーション!M941-シミュレーション!Y941-シミュレーション!AM941-シミュレーション!AP941-シミュレーション!AR941</f>
        <v>707.41812919999995</v>
      </c>
      <c r="E940" s="1">
        <v>938</v>
      </c>
      <c r="F940" s="24">
        <f>(シミュレーション!H941+シミュレーション!I941+シミュレーション!Q941*12+シミュレーション!S941*12+シミュレーション!AP941+シミュレーション!AQ941)/A940</f>
        <v>0.24977942538166314</v>
      </c>
      <c r="G940" s="24">
        <f>(シミュレーション!L941+シミュレーション!M941+シミュレーション!Y941+シミュレーション!AM941+シミュレーション!AP941+シミュレーション!AR941)/A940</f>
        <v>0.24582288997867807</v>
      </c>
      <c r="I940" s="1">
        <v>938</v>
      </c>
      <c r="J940" s="1">
        <f>シミュレーション!E941</f>
        <v>113.90976000000001</v>
      </c>
      <c r="K940" s="1">
        <f>シミュレーション!F941</f>
        <v>108.57599999999999</v>
      </c>
    </row>
    <row r="941" spans="1:11">
      <c r="A941" s="1">
        <v>939</v>
      </c>
      <c r="B941" s="1">
        <f>シミュレーション!A942-シミュレーション!H942-シミュレーション!I942-シミュレーション!Q942*12-シミュレーション!S942*12-シミュレーション!AP942-シミュレーション!AQ942</f>
        <v>704.43311899199989</v>
      </c>
      <c r="C941" s="1">
        <f>シミュレーション!A942-シミュレーション!L942-シミュレーション!M942-シミュレーション!Y942-シミュレーション!AM942-シミュレーション!AP942-シミュレーション!AR942</f>
        <v>708.14434919999985</v>
      </c>
      <c r="E941" s="1">
        <v>939</v>
      </c>
      <c r="F941" s="24">
        <f>(シミュレーション!H942+シミュレーション!I942+シミュレーション!Q942*12+シミュレーション!S942*12+シミュレーション!AP942+シミュレーション!AQ942)/A941</f>
        <v>0.24980498509904153</v>
      </c>
      <c r="G941" s="24">
        <f>(シミュレーション!L942+シミュレーション!M942+シミュレーション!Y942+シミュレーション!AM942+シミュレーション!AP942+シミュレーション!AR942)/A941</f>
        <v>0.24585266325878594</v>
      </c>
      <c r="I941" s="1">
        <v>939</v>
      </c>
      <c r="J941" s="1">
        <f>シミュレーション!E942</f>
        <v>113.90976000000001</v>
      </c>
      <c r="K941" s="1">
        <f>シミュレーション!F942</f>
        <v>108.57599999999999</v>
      </c>
    </row>
    <row r="942" spans="1:11">
      <c r="A942" s="1">
        <v>940</v>
      </c>
      <c r="B942" s="1">
        <f>シミュレーション!A943-シミュレーション!H943-シミュレーション!I943-シミュレーション!Q943*12-シミュレーション!S943*12-シミュレーション!AP943-シミュレーション!AQ943</f>
        <v>705.15933899200002</v>
      </c>
      <c r="C942" s="1">
        <f>シミュレーション!A943-シミュレーション!L943-シミュレーション!M943-シミュレーション!Y943-シミュレーション!AM943-シミュレーション!AP943-シミュレーション!AR943</f>
        <v>708.87056919999998</v>
      </c>
      <c r="E942" s="1">
        <v>940</v>
      </c>
      <c r="F942" s="24">
        <f>(シミュレーション!H943+シミュレーション!I943+シミュレーション!Q943*12+シミュレーション!S943*12+シミュレーション!AP943+シミュレーション!AQ943)/A942</f>
        <v>0.24983049043404257</v>
      </c>
      <c r="G942" s="24">
        <f>(シミュレーション!L943+シミュレーション!M943+シミュレーション!Y943+シミュレーション!AM943+シミュレーション!AP943+シミュレーション!AR943)/A942</f>
        <v>0.2458823731914894</v>
      </c>
      <c r="I942" s="1">
        <v>940</v>
      </c>
      <c r="J942" s="1">
        <f>シミュレーション!E943</f>
        <v>113.90976000000001</v>
      </c>
      <c r="K942" s="1">
        <f>シミュレーション!F943</f>
        <v>108.57599999999999</v>
      </c>
    </row>
    <row r="943" spans="1:11">
      <c r="A943" s="1">
        <v>941</v>
      </c>
      <c r="B943" s="1">
        <f>シミュレーション!A944-シミュレーション!H944-シミュレーション!I944-シミュレーション!Q944*12-シミュレーション!S944*12-シミュレーション!AP944-シミュレーション!AQ944</f>
        <v>705.88555899199991</v>
      </c>
      <c r="C943" s="1">
        <f>シミュレーション!A944-シミュレーション!L944-シミュレーション!M944-シミュレーション!Y944-シミュレーション!AM944-シミュレーション!AP944-シミュレーション!AR944</f>
        <v>709.59678919999999</v>
      </c>
      <c r="E943" s="1">
        <v>941</v>
      </c>
      <c r="F943" s="24">
        <f>(シミュレーション!H944+シミュレーション!I944+シミュレーション!Q944*12+シミュレーション!S944*12+シミュレーション!AP944+シミュレーション!AQ944)/A943</f>
        <v>0.24985594156004254</v>
      </c>
      <c r="G943" s="24">
        <f>(シミュレーション!L944+シミュレーション!M944+シミュレーション!Y944+シミュレーション!AM944+シミュレーション!AP944+シミュレーション!AR944)/A943</f>
        <v>0.24591201997874604</v>
      </c>
      <c r="I943" s="1">
        <v>941</v>
      </c>
      <c r="J943" s="1">
        <f>シミュレーション!E944</f>
        <v>113.90976000000001</v>
      </c>
      <c r="K943" s="1">
        <f>シミュレーション!F944</f>
        <v>108.57599999999999</v>
      </c>
    </row>
    <row r="944" spans="1:11">
      <c r="A944" s="1">
        <v>942</v>
      </c>
      <c r="B944" s="1">
        <f>シミュレーション!A945-シミュレーション!H945-シミュレーション!I945-シミュレーション!Q945*12-シミュレーション!S945*12-シミュレーション!AP945-シミュレーション!AQ945</f>
        <v>706.61177899200004</v>
      </c>
      <c r="C944" s="1">
        <f>シミュレーション!A945-シミュレーション!L945-シミュレーション!M945-シミュレーション!Y945-シミュレーション!AM945-シミュレーション!AP945-シミュレーション!AR945</f>
        <v>710.32300919999989</v>
      </c>
      <c r="E944" s="1">
        <v>942</v>
      </c>
      <c r="F944" s="24">
        <f>(シミュレーション!H945+シミュレーション!I945+シミュレーション!Q945*12+シミュレーション!S945*12+シミュレーション!AP945+シミュレーション!AQ945)/A944</f>
        <v>0.24988133864968154</v>
      </c>
      <c r="G944" s="24">
        <f>(シミュレーション!L945+シミュレーション!M945+シミュレーション!Y945+シミュレーション!AM945+シミュレーション!AP945+シミュレーション!AR945)/A944</f>
        <v>0.24594160382165603</v>
      </c>
      <c r="I944" s="1">
        <v>942</v>
      </c>
      <c r="J944" s="1">
        <f>シミュレーション!E945</f>
        <v>113.90976000000001</v>
      </c>
      <c r="K944" s="1">
        <f>シミュレーション!F945</f>
        <v>108.57599999999999</v>
      </c>
    </row>
    <row r="945" spans="1:11">
      <c r="A945" s="1">
        <v>943</v>
      </c>
      <c r="B945" s="1">
        <f>シミュレーション!A946-シミュレーション!H946-シミュレーション!I946-シミュレーション!Q946*12-シミュレーション!S946*12-シミュレーション!AP946-シミュレーション!AQ946</f>
        <v>707.33799899200005</v>
      </c>
      <c r="C945" s="1">
        <f>シミュレーション!A946-シミュレーション!L946-シミュレーション!M946-シミュレーション!Y946-シミュレーション!AM946-シミュレーション!AP946-シミュレーション!AR946</f>
        <v>711.0492291999999</v>
      </c>
      <c r="E945" s="1">
        <v>943</v>
      </c>
      <c r="F945" s="24">
        <f>(シミュレーション!H946+シミュレーション!I946+シミュレーション!Q946*12+シミュレーション!S946*12+シミュレーション!AP946+シミュレーション!AQ946)/A945</f>
        <v>0.2499066818748675</v>
      </c>
      <c r="G945" s="24">
        <f>(シミュレーション!L946+シミュレーション!M946+シミュレーション!Y946+シミュレーション!AM946+シミュレーション!AP946+シミュレーション!AR946)/A945</f>
        <v>0.24597112492046663</v>
      </c>
      <c r="I945" s="1">
        <v>943</v>
      </c>
      <c r="J945" s="1">
        <f>シミュレーション!E946</f>
        <v>113.90976000000001</v>
      </c>
      <c r="K945" s="1">
        <f>シミュレーション!F946</f>
        <v>108.57599999999999</v>
      </c>
    </row>
    <row r="946" spans="1:11">
      <c r="A946" s="1">
        <v>944</v>
      </c>
      <c r="B946" s="1">
        <f>シミュレーション!A947-シミュレーション!H947-シミュレーション!I947-シミュレーション!Q947*12-シミュレーション!S947*12-シミュレーション!AP947-シミュレーション!AQ947</f>
        <v>708.06421899200006</v>
      </c>
      <c r="C946" s="1">
        <f>シミュレーション!A947-シミュレーション!L947-シミュレーション!M947-シミュレーション!Y947-シミュレーション!AM947-シミュレーション!AP947-シミュレーション!AR947</f>
        <v>711.77544919999991</v>
      </c>
      <c r="E946" s="1">
        <v>944</v>
      </c>
      <c r="F946" s="24">
        <f>(シミュレーション!H947+シミュレーション!I947+シミュレーション!Q947*12+シミュレーション!S947*12+シミュレーション!AP947+シミュレーション!AQ947)/A946</f>
        <v>0.24993197140677964</v>
      </c>
      <c r="G946" s="24">
        <f>(シミュレーション!L947+シミュレーション!M947+シミュレーション!Y947+シミュレーション!AM947+シミュレーション!AP947+シミュレーション!AR947)/A946</f>
        <v>0.24600058347457626</v>
      </c>
      <c r="I946" s="1">
        <v>944</v>
      </c>
      <c r="J946" s="1">
        <f>シミュレーション!E947</f>
        <v>113.90976000000001</v>
      </c>
      <c r="K946" s="1">
        <f>シミュレーション!F947</f>
        <v>108.57599999999999</v>
      </c>
    </row>
    <row r="947" spans="1:11">
      <c r="A947" s="1">
        <v>945</v>
      </c>
      <c r="B947" s="1">
        <f>シミュレーション!A948-シミュレーション!H948-シミュレーション!I948-シミュレーション!Q948*12-シミュレーション!S948*12-シミュレーション!AP948-シミュレーション!AQ948</f>
        <v>708.79043899199996</v>
      </c>
      <c r="C947" s="1">
        <f>シミュレーション!A948-シミュレーション!L948-シミュレーション!M948-シミュレーション!Y948-シミュレーション!AM948-シミュレーション!AP948-シミュレーション!AR948</f>
        <v>712.50166920000004</v>
      </c>
      <c r="E947" s="1">
        <v>945</v>
      </c>
      <c r="F947" s="24">
        <f>(シミュレーション!H948+シミュレーション!I948+シミュレーション!Q948*12+シミュレーション!S948*12+シミュレーション!AP948+シミュレーション!AQ948)/A947</f>
        <v>0.24995720741587302</v>
      </c>
      <c r="G947" s="24">
        <f>(シミュレーション!L948+シミュレーション!M948+シミュレーション!Y948+シミュレーション!AM948+シミュレーション!AP948+シミュレーション!AR948)/A947</f>
        <v>0.24602997968253967</v>
      </c>
      <c r="I947" s="1">
        <v>945</v>
      </c>
      <c r="J947" s="1">
        <f>シミュレーション!E948</f>
        <v>113.90976000000001</v>
      </c>
      <c r="K947" s="1">
        <f>シミュレーション!F948</f>
        <v>108.57599999999999</v>
      </c>
    </row>
    <row r="948" spans="1:11">
      <c r="A948" s="1">
        <v>946</v>
      </c>
      <c r="B948" s="1">
        <f>シミュレーション!A949-シミュレーション!H949-シミュレーション!I949-シミュレーション!Q949*12-シミュレーション!S949*12-シミュレーション!AP949-シミュレーション!AQ949</f>
        <v>709.51665899199998</v>
      </c>
      <c r="C948" s="1">
        <f>シミュレーション!A949-シミュレーション!L949-シミュレーション!M949-シミュレーション!Y949-シミュレーション!AM949-シミュレーション!AP949-シミュレーション!AR949</f>
        <v>713.22788919999994</v>
      </c>
      <c r="E948" s="1">
        <v>946</v>
      </c>
      <c r="F948" s="24">
        <f>(シミュレーション!H949+シミュレーション!I949+シミュレーション!Q949*12+シミュレーション!S949*12+シミュレーション!AP949+シミュレーション!AQ949)/A948</f>
        <v>0.24998239007188164</v>
      </c>
      <c r="G948" s="24">
        <f>(シミュレーション!L949+シミュレーション!M949+シミュレーション!Y949+シミュレーション!AM949+シミュレーション!AP949+シミュレーション!AR949)/A948</f>
        <v>0.24605931374207188</v>
      </c>
      <c r="I948" s="1">
        <v>946</v>
      </c>
      <c r="J948" s="1">
        <f>シミュレーション!E949</f>
        <v>113.90976000000001</v>
      </c>
      <c r="K948" s="1">
        <f>シミュレーション!F949</f>
        <v>108.57599999999999</v>
      </c>
    </row>
    <row r="949" spans="1:11">
      <c r="A949" s="1">
        <v>947</v>
      </c>
      <c r="B949" s="1">
        <f>シミュレーション!A950-シミュレーション!H950-シミュレーション!I950-シミュレーション!Q950*12-シミュレーション!S950*12-シミュレーション!AP950-シミュレーション!AQ950</f>
        <v>710.2428789920001</v>
      </c>
      <c r="C949" s="1">
        <f>シミュレーション!A950-シミュレーション!L950-シミュレーション!M950-シミュレーション!Y950-シミュレーション!AM950-シミュレーション!AP950-シミュレーション!AR950</f>
        <v>713.95410920000006</v>
      </c>
      <c r="E949" s="1">
        <v>947</v>
      </c>
      <c r="F949" s="24">
        <f>(シミュレーション!H950+シミュレーション!I950+シミュレーション!Q950*12+シミュレーション!S950*12+シミュレーション!AP950+シミュレーション!AQ950)/A949</f>
        <v>0.25000751954382266</v>
      </c>
      <c r="G949" s="24">
        <f>(シミュレーション!L950+シミュレーション!M950+シミュレーション!Y950+シミュレーション!AM950+シミュレーション!AP950+シミュレーション!AR950)/A949</f>
        <v>0.2460885858500528</v>
      </c>
      <c r="I949" s="1">
        <v>947</v>
      </c>
      <c r="J949" s="1">
        <f>シミュレーション!E950</f>
        <v>113.90976000000001</v>
      </c>
      <c r="K949" s="1">
        <f>シミュレーション!F950</f>
        <v>108.57599999999999</v>
      </c>
    </row>
    <row r="950" spans="1:11">
      <c r="A950" s="1">
        <v>948</v>
      </c>
      <c r="B950" s="1">
        <f>シミュレーション!A951-シミュレーション!H951-シミュレーション!I951-シミュレーション!Q951*12-シミュレーション!S951*12-シミュレーション!AP951-シミュレーション!AQ951</f>
        <v>710.969098992</v>
      </c>
      <c r="C950" s="1">
        <f>シミュレーション!A951-シミュレーション!L951-シミュレーション!M951-シミュレーション!Y951-シミュレーション!AM951-シミュレーション!AP951-シミュレーション!AR951</f>
        <v>714.68032920000007</v>
      </c>
      <c r="E950" s="1">
        <v>948</v>
      </c>
      <c r="F950" s="24">
        <f>(シミュレーション!H951+シミュレーション!I951+シミュレーション!Q951*12+シミュレーション!S951*12+シミュレーション!AP951+シミュレーション!AQ951)/A950</f>
        <v>0.250032596</v>
      </c>
      <c r="G950" s="24">
        <f>(シミュレーション!L951+シミュレーション!M951+シミュレーション!Y951+シミュレーション!AM951+シミュレーション!AP951+シミュレーション!AR951)/A950</f>
        <v>0.24611779620253166</v>
      </c>
      <c r="I950" s="1">
        <v>948</v>
      </c>
      <c r="J950" s="1">
        <f>シミュレーション!E951</f>
        <v>113.90976000000001</v>
      </c>
      <c r="K950" s="1">
        <f>シミュレーション!F951</f>
        <v>108.57599999999999</v>
      </c>
    </row>
    <row r="951" spans="1:11">
      <c r="A951" s="1">
        <v>949</v>
      </c>
      <c r="B951" s="1">
        <f>シミュレーション!A952-シミュレーション!H952-シミュレーション!I952-シミュレーション!Q952*12-シミュレーション!S952*12-シミュレーション!AP952-シミュレーション!AQ952</f>
        <v>711.6953189919999</v>
      </c>
      <c r="C951" s="1">
        <f>シミュレーション!A952-シミュレーション!L952-シミュレーション!M952-シミュレーション!Y952-シミュレーション!AM952-シミュレーション!AP952-シミュレーション!AR952</f>
        <v>715.40654919999997</v>
      </c>
      <c r="E951" s="1">
        <v>949</v>
      </c>
      <c r="F951" s="24">
        <f>(シミュレーション!H952+シミュレーション!I952+シミュレーション!Q952*12+シミュレーション!S952*12+シミュレーション!AP952+シミュレーション!AQ952)/A951</f>
        <v>0.25005761960800843</v>
      </c>
      <c r="G951" s="24">
        <f>(シミュレーション!L952+シミュレーション!M952+シミュレーション!Y952+シミュレーション!AM952+シミュレーション!AP952+シミュレーション!AR952)/A951</f>
        <v>0.24614694499473133</v>
      </c>
      <c r="I951" s="1">
        <v>949</v>
      </c>
      <c r="J951" s="1">
        <f>シミュレーション!E952</f>
        <v>113.90976000000001</v>
      </c>
      <c r="K951" s="1">
        <f>シミュレーション!F952</f>
        <v>108.57599999999999</v>
      </c>
    </row>
    <row r="952" spans="1:11">
      <c r="A952" s="1">
        <v>950</v>
      </c>
      <c r="B952" s="1">
        <f>シミュレーション!A953-シミュレーション!H953-シミュレーション!I953-シミュレーション!Q953*12-シミュレーション!S953*12-シミュレーション!AP953-シミュレーション!AQ953</f>
        <v>712.42153899200002</v>
      </c>
      <c r="C952" s="1">
        <f>シミュレーション!A953-シミュレーション!L953-シミュレーション!M953-シミュレーション!Y953-シミュレーション!AM953-シミュレーション!AP953-シミュレーション!AR953</f>
        <v>716.13276919999998</v>
      </c>
      <c r="E952" s="1">
        <v>950</v>
      </c>
      <c r="F952" s="24">
        <f>(シミュレーション!H953+シミュレーション!I953+シミュレーション!Q953*12+シミュレーション!S953*12+シミュレーション!AP953+シミュレーション!AQ953)/A952</f>
        <v>0.25008259053473686</v>
      </c>
      <c r="G952" s="24">
        <f>(シミュレーション!L953+シミュレーション!M953+シミュレーション!Y953+シミュレーション!AM953+シミュレーション!AP953+シミュレーション!AR953)/A952</f>
        <v>0.24617603242105265</v>
      </c>
      <c r="I952" s="1">
        <v>950</v>
      </c>
      <c r="J952" s="1">
        <f>シミュレーション!E953</f>
        <v>113.90976000000001</v>
      </c>
      <c r="K952" s="1">
        <f>シミュレーション!F953</f>
        <v>108.57599999999999</v>
      </c>
    </row>
    <row r="953" spans="1:11">
      <c r="A953" s="1">
        <v>951</v>
      </c>
      <c r="B953" s="1">
        <f>シミュレーション!A954-シミュレーション!H954-シミュレーション!I954-シミュレーション!Q954*12-シミュレーション!S954*12-シミュレーション!AP954-シミュレーション!AQ954</f>
        <v>713.14775899200004</v>
      </c>
      <c r="C953" s="1">
        <f>シミュレーション!A954-シミュレーション!L954-シミュレーション!M954-シミュレーション!Y954-シミュレーション!AM954-シミュレーション!AP954-シミュレーション!AR954</f>
        <v>716.8589892</v>
      </c>
      <c r="E953" s="1">
        <v>951</v>
      </c>
      <c r="F953" s="24">
        <f>(シミュレーション!H954+シミュレーション!I954+シミュレーション!Q954*12+シミュレーション!S954*12+シミュレーション!AP954+シミュレーション!AQ954)/A953</f>
        <v>0.25010750894637224</v>
      </c>
      <c r="G953" s="24">
        <f>(シミュレーション!L954+シミュレーション!M954+シミュレーション!Y954+シミュレーション!AM954+シミュレーション!AP954+シミュレーション!AR954)/A953</f>
        <v>0.24620505867507883</v>
      </c>
      <c r="I953" s="1">
        <v>951</v>
      </c>
      <c r="J953" s="1">
        <f>シミュレーション!E954</f>
        <v>113.90976000000001</v>
      </c>
      <c r="K953" s="1">
        <f>シミュレーション!F954</f>
        <v>108.57599999999999</v>
      </c>
    </row>
    <row r="954" spans="1:11">
      <c r="A954" s="1">
        <v>952</v>
      </c>
      <c r="B954" s="1">
        <f>シミュレーション!A955-シミュレーション!H955-シミュレーション!I955-シミュレーション!Q955*12-シミュレーション!S955*12-シミュレーション!AP955-シミュレーション!AQ955</f>
        <v>713.87397899199993</v>
      </c>
      <c r="C954" s="1">
        <f>シミュレーション!A955-シミュレーション!L955-シミュレーション!M955-シミュレーション!Y955-シミュレーション!AM955-シミュレーション!AP955-シミュレーション!AR955</f>
        <v>717.58520920000001</v>
      </c>
      <c r="E954" s="1">
        <v>952</v>
      </c>
      <c r="F954" s="24">
        <f>(シミュレーション!H955+シミュレーション!I955+シミュレーション!Q955*12+シミュレーション!S955*12+シミュレーション!AP955+シミュレーション!AQ955)/A954</f>
        <v>0.25013237500840335</v>
      </c>
      <c r="G954" s="24">
        <f>(シミュレーション!L955+シミュレーション!M955+シミュレーション!Y955+シミュレーション!AM955+シミュレーション!AP955+シミュレーション!AR955)/A954</f>
        <v>0.24623402394957983</v>
      </c>
      <c r="I954" s="1">
        <v>952</v>
      </c>
      <c r="J954" s="1">
        <f>シミュレーション!E955</f>
        <v>113.90976000000001</v>
      </c>
      <c r="K954" s="1">
        <f>シミュレーション!F955</f>
        <v>108.57599999999999</v>
      </c>
    </row>
    <row r="955" spans="1:11">
      <c r="A955" s="1">
        <v>953</v>
      </c>
      <c r="B955" s="1">
        <f>シミュレーション!A956-シミュレーション!H956-シミュレーション!I956-シミュレーション!Q956*12-シミュレーション!S956*12-シミュレーション!AP956-シミュレーション!AQ956</f>
        <v>714.60019899199995</v>
      </c>
      <c r="C955" s="1">
        <f>シミュレーション!A956-シミュレーション!L956-シミュレーション!M956-シミュレーション!Y956-シミュレーション!AM956-シミュレーション!AP956-シミュレーション!AR956</f>
        <v>718.31142919999991</v>
      </c>
      <c r="E955" s="1">
        <v>953</v>
      </c>
      <c r="F955" s="24">
        <f>(シミュレーション!H956+シミュレーション!I956+シミュレーション!Q956*12+シミュレーション!S956*12+シミュレーション!AP956+シミュレーション!AQ956)/A955</f>
        <v>0.25015718888562433</v>
      </c>
      <c r="G955" s="24">
        <f>(シミュレーション!L956+シミュレーション!M956+シミュレーション!Y956+シミュレーション!AM956+シミュレーション!AP956+シミュレーション!AR956)/A955</f>
        <v>0.24626292843651626</v>
      </c>
      <c r="I955" s="1">
        <v>953</v>
      </c>
      <c r="J955" s="1">
        <f>シミュレーション!E956</f>
        <v>113.90976000000001</v>
      </c>
      <c r="K955" s="1">
        <f>シミュレーション!F956</f>
        <v>108.57599999999999</v>
      </c>
    </row>
    <row r="956" spans="1:11">
      <c r="A956" s="1">
        <v>954</v>
      </c>
      <c r="B956" s="1">
        <f>シミュレーション!A957-シミュレーション!H957-シミュレーション!I957-シミュレーション!Q957*12-シミュレーション!S957*12-シミュレーション!AP957-シミュレーション!AQ957</f>
        <v>715.32641899199996</v>
      </c>
      <c r="C956" s="1">
        <f>シミュレーション!A957-シミュレーション!L957-シミュレーション!M957-シミュレーション!Y957-シミュレーション!AM957-シミュレーション!AP957-シミュレーション!AR957</f>
        <v>719.03764920000003</v>
      </c>
      <c r="E956" s="1">
        <v>954</v>
      </c>
      <c r="F956" s="24">
        <f>(シミュレーション!H957+シミュレーション!I957+シミュレーション!Q957*12+シミュレーション!S957*12+シミュレーション!AP957+シミュレーション!AQ957)/A956</f>
        <v>0.25018195074213839</v>
      </c>
      <c r="G956" s="24">
        <f>(シミュレーション!L957+シミュレーション!M957+シミュレーション!Y957+シミュレーション!AM957+シミュレーション!AP957+シミュレーション!AR957)/A956</f>
        <v>0.24629177232704402</v>
      </c>
      <c r="I956" s="1">
        <v>954</v>
      </c>
      <c r="J956" s="1">
        <f>シミュレーション!E957</f>
        <v>113.90976000000001</v>
      </c>
      <c r="K956" s="1">
        <f>シミュレーション!F957</f>
        <v>108.57599999999999</v>
      </c>
    </row>
    <row r="957" spans="1:11">
      <c r="A957" s="1">
        <v>955</v>
      </c>
      <c r="B957" s="1">
        <f>シミュレーション!A958-シミュレーション!H958-シミュレーション!I958-シミュレーション!Q958*12-シミュレーション!S958*12-シミュレーション!AP958-シミュレーション!AQ958</f>
        <v>716.05263899199997</v>
      </c>
      <c r="C957" s="1">
        <f>シミュレーション!A958-シミュレーション!L958-シミュレーション!M958-シミュレーション!Y958-シミュレーション!AM958-シミュレーション!AP958-シミュレーション!AR958</f>
        <v>719.76386920000004</v>
      </c>
      <c r="E957" s="1">
        <v>955</v>
      </c>
      <c r="F957" s="24">
        <f>(シミュレーション!H958+シミュレーション!I958+シミュレーション!Q958*12+シミュレーション!S958*12+シミュレーション!AP958+シミュレーション!AQ958)/A957</f>
        <v>0.25020666074136128</v>
      </c>
      <c r="G957" s="24">
        <f>(シミュレーション!L958+シミュレーション!M958+シミュレーション!Y958+シミュレーション!AM958+シミュレーション!AP958+シミュレーション!AR958)/A957</f>
        <v>0.24632055581151835</v>
      </c>
      <c r="I957" s="1">
        <v>955</v>
      </c>
      <c r="J957" s="1">
        <f>シミュレーション!E958</f>
        <v>113.90976000000001</v>
      </c>
      <c r="K957" s="1">
        <f>シミュレーション!F958</f>
        <v>108.57599999999999</v>
      </c>
    </row>
    <row r="958" spans="1:11">
      <c r="A958" s="1">
        <v>956</v>
      </c>
      <c r="B958" s="1">
        <f>シミュレーション!A959-シミュレーション!H959-シミュレーション!I959-シミュレーション!Q959*12-シミュレーション!S959*12-シミュレーション!AP959-シミュレーション!AQ959</f>
        <v>716.77885899199987</v>
      </c>
      <c r="C958" s="1">
        <f>シミュレーション!A959-シミュレーション!L959-シミュレーション!M959-シミュレーション!Y959-シミュレーション!AM959-シミュレーション!AP959-シミュレーション!AR959</f>
        <v>720.49008919999994</v>
      </c>
      <c r="E958" s="1">
        <v>956</v>
      </c>
      <c r="F958" s="24">
        <f>(シミュレーション!H959+シミュレーション!I959+シミュレーション!Q959*12+シミュレーション!S959*12+シミュレーション!AP959+シミュレーション!AQ959)/A958</f>
        <v>0.25023131904602514</v>
      </c>
      <c r="G958" s="24">
        <f>(シミュレーション!L959+シミュレーション!M959+シミュレーション!Y959+シミュレーション!AM959+シミュレーション!AP959+シミュレーション!AR959)/A958</f>
        <v>0.24634927907949791</v>
      </c>
      <c r="I958" s="1">
        <v>956</v>
      </c>
      <c r="J958" s="1">
        <f>シミュレーション!E959</f>
        <v>113.90976000000001</v>
      </c>
      <c r="K958" s="1">
        <f>シミュレーション!F959</f>
        <v>108.57599999999999</v>
      </c>
    </row>
    <row r="959" spans="1:11">
      <c r="A959" s="1">
        <v>957</v>
      </c>
      <c r="B959" s="1">
        <f>シミュレーション!A960-シミュレーション!H960-シミュレーション!I960-シミュレーション!Q960*12-シミュレーション!S960*12-シミュレーション!AP960-シミュレーション!AQ960</f>
        <v>717.50507899199999</v>
      </c>
      <c r="C959" s="1">
        <f>シミュレーション!A960-シミュレーション!L960-シミュレーション!M960-シミュレーション!Y960-シミュレーション!AM960-シミュレーション!AP960-シミュレーション!AR960</f>
        <v>721.21630919999996</v>
      </c>
      <c r="E959" s="1">
        <v>957</v>
      </c>
      <c r="F959" s="24">
        <f>(シミュレーション!H960+シミュレーション!I960+シミュレーション!Q960*12+シミュレーション!S960*12+シミュレーション!AP960+シミュレーション!AQ960)/A959</f>
        <v>0.25025592581818185</v>
      </c>
      <c r="G959" s="24">
        <f>(シミュレーション!L960+シミュレーション!M960+シミュレーション!Y960+シミュレーション!AM960+シミュレーション!AP960+シミュレーション!AR960)/A959</f>
        <v>0.24637794231974922</v>
      </c>
      <c r="I959" s="1">
        <v>957</v>
      </c>
      <c r="J959" s="1">
        <f>シミュレーション!E960</f>
        <v>113.90976000000001</v>
      </c>
      <c r="K959" s="1">
        <f>シミュレーション!F960</f>
        <v>108.57599999999999</v>
      </c>
    </row>
    <row r="960" spans="1:11">
      <c r="A960" s="1">
        <v>958</v>
      </c>
      <c r="B960" s="1">
        <f>シミュレーション!A961-シミュレーション!H961-シミュレーション!I961-シミュレーション!Q961*12-シミュレーション!S961*12-シミュレーション!AP961-シミュレーション!AQ961</f>
        <v>718.23129899200001</v>
      </c>
      <c r="C960" s="1">
        <f>シミュレーション!A961-シミュレーション!L961-シミュレーション!M961-シミュレーション!Y961-シミュレーション!AM961-シミュレーション!AP961-シミュレーション!AR961</f>
        <v>721.94252919999997</v>
      </c>
      <c r="E960" s="1">
        <v>958</v>
      </c>
      <c r="F960" s="24">
        <f>(シミュレーション!H961+シミュレーション!I961+シミュレーション!Q961*12+シミュレーション!S961*12+シミュレーション!AP961+シミュレーション!AQ961)/A960</f>
        <v>0.25028048121920671</v>
      </c>
      <c r="G960" s="24">
        <f>(シミュレーション!L961+シミュレーション!M961+シミュレーション!Y961+シミュレーション!AM961+シミュレーション!AP961+シミュレーション!AR961)/A960</f>
        <v>0.24640654572025056</v>
      </c>
      <c r="I960" s="1">
        <v>958</v>
      </c>
      <c r="J960" s="1">
        <f>シミュレーション!E961</f>
        <v>113.90976000000001</v>
      </c>
      <c r="K960" s="1">
        <f>シミュレーション!F961</f>
        <v>108.57599999999999</v>
      </c>
    </row>
    <row r="961" spans="1:11">
      <c r="A961" s="1">
        <v>959</v>
      </c>
      <c r="B961" s="1">
        <f>シミュレーション!A962-シミュレーション!H962-シミュレーション!I962-シミュレーション!Q962*12-シミュレーション!S962*12-シミュレーション!AP962-シミュレーション!AQ962</f>
        <v>718.9575189919999</v>
      </c>
      <c r="C961" s="1">
        <f>シミュレーション!A962-シミュレーション!L962-シミュレーション!M962-シミュレーション!Y962-シミュレーション!AM962-シミュレーション!AP962-シミュレーション!AR962</f>
        <v>722.66874919999998</v>
      </c>
      <c r="E961" s="1">
        <v>959</v>
      </c>
      <c r="F961" s="24">
        <f>(シミュレーション!H962+シミュレーション!I962+シミュレーション!Q962*12+シミュレーション!S962*12+シミュレーション!AP962+シミュレーション!AQ962)/A961</f>
        <v>0.25030498540980189</v>
      </c>
      <c r="G961" s="24">
        <f>(シミュレーション!L962+シミュレーション!M962+シミュレーション!Y962+シミュレーション!AM962+シミュレーション!AP962+シミュレーション!AR962)/A961</f>
        <v>0.24643508946819606</v>
      </c>
      <c r="I961" s="1">
        <v>959</v>
      </c>
      <c r="J961" s="1">
        <f>シミュレーション!E962</f>
        <v>113.90976000000001</v>
      </c>
      <c r="K961" s="1">
        <f>シミュレーション!F962</f>
        <v>108.57599999999999</v>
      </c>
    </row>
    <row r="962" spans="1:11">
      <c r="A962" s="1">
        <v>960</v>
      </c>
      <c r="B962" s="1">
        <f>シミュレーション!A963-シミュレーション!H963-シミュレーション!I963-シミュレーション!Q963*12-シミュレーション!S963*12-シミュレーション!AP963-シミュレーション!AQ963</f>
        <v>719.68373899199992</v>
      </c>
      <c r="C962" s="1">
        <f>シミュレーション!A963-シミュレーション!L963-シミュレーション!M963-シミュレーション!Y963-シミュレーション!AM963-シミュレーション!AP963-シミュレーション!AR963</f>
        <v>723.39496919999988</v>
      </c>
      <c r="E962" s="1">
        <v>960</v>
      </c>
      <c r="F962" s="24">
        <f>(シミュレーション!H963+シミュレーション!I963+シミュレーション!Q963*12+シミュレーション!S963*12+シミュレーション!AP963+シミュレーション!AQ963)/A962</f>
        <v>0.25032943855000001</v>
      </c>
      <c r="G962" s="24">
        <f>(シミュレーション!L963+シミュレーション!M963+シミュレーション!Y963+シミュレーション!AM963+シミュレーション!AP963+シミュレーション!AR963)/A962</f>
        <v>0.24646357374999997</v>
      </c>
      <c r="I962" s="1">
        <v>960</v>
      </c>
      <c r="J962" s="1">
        <f>シミュレーション!E963</f>
        <v>113.90976000000001</v>
      </c>
      <c r="K962" s="1">
        <f>シミュレーション!F963</f>
        <v>108.57599999999999</v>
      </c>
    </row>
    <row r="963" spans="1:11">
      <c r="A963" s="1">
        <v>961</v>
      </c>
      <c r="B963" s="1">
        <f>シミュレーション!A964-シミュレーション!H964-シミュレーション!I964-シミュレーション!Q964*12-シミュレーション!S964*12-シミュレーション!AP964-シミュレーション!AQ964</f>
        <v>720.40995899200004</v>
      </c>
      <c r="C963" s="1">
        <f>シミュレーション!A964-シミュレーション!L964-シミュレーション!M964-シミュレーション!Y964-シミュレーション!AM964-シミュレーション!AP964-シミュレーション!AR964</f>
        <v>724.12118919999989</v>
      </c>
      <c r="E963" s="1">
        <v>961</v>
      </c>
      <c r="F963" s="24">
        <f>(シミュレーション!H964+シミュレーション!I964+シミュレーション!Q964*12+シミュレーション!S964*12+シミュレーション!AP964+シミュレーション!AQ964)/A963</f>
        <v>0.2503538407991675</v>
      </c>
      <c r="G963" s="24">
        <f>(シミュレーション!L964+シミュレーション!M964+シミュレーション!Y964+シミュレーション!AM964+シミュレーション!AP964+シミュレーション!AR964)/A963</f>
        <v>0.24649199875130073</v>
      </c>
      <c r="I963" s="1">
        <v>961</v>
      </c>
      <c r="J963" s="1">
        <f>シミュレーション!E964</f>
        <v>113.90976000000001</v>
      </c>
      <c r="K963" s="1">
        <f>シミュレーション!F964</f>
        <v>108.57599999999999</v>
      </c>
    </row>
    <row r="964" spans="1:11">
      <c r="A964" s="1">
        <v>962</v>
      </c>
      <c r="B964" s="1">
        <f>シミュレーション!A965-シミュレーション!H965-シミュレーション!I965-シミュレーション!Q965*12-シミュレーション!S965*12-シミュレーション!AP965-シミュレーション!AQ965</f>
        <v>721.13617899200005</v>
      </c>
      <c r="C964" s="1">
        <f>シミュレーション!A965-シミュレーション!L965-シミュレーション!M965-シミュレーション!Y965-シミュレーション!AM965-シミュレーション!AP965-シミュレーション!AR965</f>
        <v>724.84740920000002</v>
      </c>
      <c r="E964" s="1">
        <v>962</v>
      </c>
      <c r="F964" s="24">
        <f>(シミュレーション!H965+シミュレーション!I965+シミュレーション!Q965*12+シミュレーション!S965*12+シミュレーション!AP965+シミュレーション!AQ965)/A964</f>
        <v>0.25037819231600833</v>
      </c>
      <c r="G964" s="24">
        <f>(シミュレーション!L965+シミュレーション!M965+シミュレーション!Y965+シミュレーション!AM965+シミュレーション!AP965+シミュレーション!AR965)/A964</f>
        <v>0.24652036465696464</v>
      </c>
      <c r="I964" s="1">
        <v>962</v>
      </c>
      <c r="J964" s="1">
        <f>シミュレーション!E965</f>
        <v>113.90976000000001</v>
      </c>
      <c r="K964" s="1">
        <f>シミュレーション!F965</f>
        <v>108.57599999999999</v>
      </c>
    </row>
    <row r="965" spans="1:11">
      <c r="A965" s="1">
        <v>963</v>
      </c>
      <c r="B965" s="1">
        <f>シミュレーション!A966-シミュレーション!H966-シミュレーション!I966-シミュレーション!Q966*12-シミュレーション!S966*12-シミュレーション!AP966-シミュレーション!AQ966</f>
        <v>721.86239899199995</v>
      </c>
      <c r="C965" s="1">
        <f>シミュレーション!A966-シミュレーション!L966-シミュレーション!M966-シミュレーション!Y966-シミュレーション!AM966-シミュレーション!AP966-シミュレーション!AR966</f>
        <v>725.57362920000003</v>
      </c>
      <c r="E965" s="1">
        <v>963</v>
      </c>
      <c r="F965" s="24">
        <f>(シミュレーション!H966+シミュレーション!I966+シミュレーション!Q966*12+シミュレーション!S966*12+シミュレーション!AP966+シミュレーション!AQ966)/A965</f>
        <v>0.250402493258567</v>
      </c>
      <c r="G965" s="24">
        <f>(シミュレーション!L966+シミュレーション!M966+シミュレーション!Y966+シミュレーション!AM966+シミュレーション!AP966+シミュレーション!AR966)/A965</f>
        <v>0.24654867165109035</v>
      </c>
      <c r="I965" s="1">
        <v>963</v>
      </c>
      <c r="J965" s="1">
        <f>シミュレーション!E966</f>
        <v>113.90976000000001</v>
      </c>
      <c r="K965" s="1">
        <f>シミュレーション!F966</f>
        <v>108.57599999999999</v>
      </c>
    </row>
    <row r="966" spans="1:11">
      <c r="A966" s="1">
        <v>964</v>
      </c>
      <c r="B966" s="1">
        <f>シミュレーション!A967-シミュレーション!H967-シミュレーション!I967-シミュレーション!Q967*12-シミュレーション!S967*12-シミュレーション!AP967-シミュレーション!AQ967</f>
        <v>722.58861899199997</v>
      </c>
      <c r="C966" s="1">
        <f>シミュレーション!A967-シミュレーション!L967-シミュレーション!M967-シミュレーション!Y967-シミュレーション!AM967-シミュレーション!AP967-シミュレーション!AR967</f>
        <v>726.29984919999993</v>
      </c>
      <c r="E966" s="1">
        <v>964</v>
      </c>
      <c r="F966" s="24">
        <f>(シミュレーション!H967+シミュレーション!I967+シミュレーション!Q967*12+シミュレーション!S967*12+シミュレーション!AP967+シミュレーション!AQ967)/A966</f>
        <v>0.25042674378423241</v>
      </c>
      <c r="G966" s="24">
        <f>(シミュレーション!L967+シミュレーション!M967+シミュレーション!Y967+シミュレーション!AM967+シミュレーション!AP967+シミュレーション!AR967)/A966</f>
        <v>0.24657691991701247</v>
      </c>
      <c r="I966" s="1">
        <v>964</v>
      </c>
      <c r="J966" s="1">
        <f>シミュレーション!E967</f>
        <v>113.90976000000001</v>
      </c>
      <c r="K966" s="1">
        <f>シミュレーション!F967</f>
        <v>108.57599999999999</v>
      </c>
    </row>
    <row r="967" spans="1:11">
      <c r="A967" s="1">
        <v>965</v>
      </c>
      <c r="B967" s="1">
        <f>シミュレーション!A968-シミュレーション!H968-シミュレーション!I968-シミュレーション!Q968*12-シミュレーション!S968*12-シミュレーション!AP968-シミュレーション!AQ968</f>
        <v>723.31483899200009</v>
      </c>
      <c r="C967" s="1">
        <f>シミュレーション!A968-シミュレーション!L968-シミュレーション!M968-シミュレーション!Y968-シミュレーション!AM968-シミュレーション!AP968-シミュレーション!AR968</f>
        <v>727.02606920000005</v>
      </c>
      <c r="E967" s="1">
        <v>965</v>
      </c>
      <c r="F967" s="24">
        <f>(シミュレーション!H968+シミュレーション!I968+シミュレーション!Q968*12+シミュレーション!S968*12+シミュレーション!AP968+シミュレーション!AQ968)/A967</f>
        <v>0.250450944049741</v>
      </c>
      <c r="G967" s="24">
        <f>(シミュレーション!L968+シミュレーション!M968+シミュレーション!Y968+シミュレーション!AM968+シミュレーション!AP968+シミュレーション!AR968)/A967</f>
        <v>0.2466051096373057</v>
      </c>
      <c r="I967" s="1">
        <v>965</v>
      </c>
      <c r="J967" s="1">
        <f>シミュレーション!E968</f>
        <v>113.90976000000001</v>
      </c>
      <c r="K967" s="1">
        <f>シミュレーション!F968</f>
        <v>108.57599999999999</v>
      </c>
    </row>
    <row r="968" spans="1:11">
      <c r="A968" s="1">
        <v>966</v>
      </c>
      <c r="B968" s="1">
        <f>シミュレーション!A969-シミュレーション!H969-シミュレーション!I969-シミュレーション!Q969*12-シミュレーション!S969*12-シミュレーション!AP969-シミュレーション!AQ969</f>
        <v>724.04105899199999</v>
      </c>
      <c r="C968" s="1">
        <f>シミュレーション!A969-シミュレーション!L969-シミュレーション!M969-シミュレーション!Y969-シミュレーション!AM969-シミュレーション!AP969-シミュレーション!AR969</f>
        <v>727.75228920000006</v>
      </c>
      <c r="E968" s="1">
        <v>966</v>
      </c>
      <c r="F968" s="24">
        <f>(シミュレーション!H969+シミュレーション!I969+シミュレーション!Q969*12+シミュレーション!S969*12+シミュレーション!AP969+シミュレーション!AQ969)/A968</f>
        <v>0.25047509421118014</v>
      </c>
      <c r="G968" s="24">
        <f>(シミュレーション!L969+シミュレーション!M969+シミュレーション!Y969+シミュレーション!AM969+シミュレーション!AP969+シミュレーション!AR969)/A968</f>
        <v>0.2466332409937888</v>
      </c>
      <c r="I968" s="1">
        <v>966</v>
      </c>
      <c r="J968" s="1">
        <f>シミュレーション!E969</f>
        <v>113.90976000000001</v>
      </c>
      <c r="K968" s="1">
        <f>シミュレーション!F969</f>
        <v>108.57599999999999</v>
      </c>
    </row>
    <row r="969" spans="1:11">
      <c r="A969" s="1">
        <v>967</v>
      </c>
      <c r="B969" s="1">
        <f>シミュレーション!A970-シミュレーション!H970-シミュレーション!I970-シミュレーション!Q970*12-シミュレーション!S970*12-シミュレーション!AP970-シミュレーション!AQ970</f>
        <v>724.767278992</v>
      </c>
      <c r="C969" s="1">
        <f>シミュレーション!A970-シミュレーション!L970-シミュレーション!M970-シミュレーション!Y970-シミュレーション!AM970-シミュレーション!AP970-シミュレーション!AR970</f>
        <v>728.47850919999996</v>
      </c>
      <c r="E969" s="1">
        <v>967</v>
      </c>
      <c r="F969" s="24">
        <f>(シミュレーション!H970+シミュレーション!I970+シミュレーション!Q970*12+シミュレーション!S970*12+シミュレーション!AP970+シミュレーション!AQ970)/A969</f>
        <v>0.25049919442399171</v>
      </c>
      <c r="G969" s="24">
        <f>(シミュレーション!L970+シミュレーション!M970+シミュレーション!Y970+シミュレーション!AM970+シミュレーション!AP970+シミュレーション!AR970)/A969</f>
        <v>0.24666131416752843</v>
      </c>
      <c r="I969" s="1">
        <v>967</v>
      </c>
      <c r="J969" s="1">
        <f>シミュレーション!E970</f>
        <v>113.90976000000001</v>
      </c>
      <c r="K969" s="1">
        <f>シミュレーション!F970</f>
        <v>108.57599999999999</v>
      </c>
    </row>
    <row r="970" spans="1:11">
      <c r="A970" s="1">
        <v>968</v>
      </c>
      <c r="B970" s="1">
        <f>シミュレーション!A971-シミュレーション!H971-シミュレーション!I971-シミュレーション!Q971*12-シミュレーション!S971*12-シミュレーション!AP971-シミュレーション!AQ971</f>
        <v>725.49349899200001</v>
      </c>
      <c r="C970" s="1">
        <f>シミュレーション!A971-シミュレーション!L971-シミュレーション!M971-シミュレーション!Y971-シミュレーション!AM971-シミュレーション!AP971-シミュレーション!AR971</f>
        <v>729.20472919999997</v>
      </c>
      <c r="E970" s="1">
        <v>968</v>
      </c>
      <c r="F970" s="24">
        <f>(シミュレーション!H971+シミュレーション!I971+シミュレーション!Q971*12+シミュレーション!S971*12+シミュレーション!AP971+シミュレーション!AQ971)/A970</f>
        <v>0.25052324484297528</v>
      </c>
      <c r="G970" s="24">
        <f>(シミュレーション!L971+シミュレーション!M971+シミュレーション!Y971+シミュレーション!AM971+シミュレーション!AP971+シミュレーション!AR971)/A970</f>
        <v>0.24668932933884299</v>
      </c>
      <c r="I970" s="1">
        <v>968</v>
      </c>
      <c r="J970" s="1">
        <f>シミュレーション!E971</f>
        <v>113.90976000000001</v>
      </c>
      <c r="K970" s="1">
        <f>シミュレーション!F971</f>
        <v>108.57599999999999</v>
      </c>
    </row>
    <row r="971" spans="1:11">
      <c r="A971" s="1">
        <v>969</v>
      </c>
      <c r="B971" s="1">
        <f>シミュレーション!A972-シミュレーション!H972-シミュレーション!I972-シミュレーション!Q972*12-シミュレーション!S972*12-シミュレーション!AP972-シミュレーション!AQ972</f>
        <v>726.21971899200003</v>
      </c>
      <c r="C971" s="1">
        <f>シミュレーション!A972-シミュレーション!L972-シミュレーション!M972-シミュレーション!Y972-シミュレーション!AM972-シミュレーション!AP972-シミュレーション!AR972</f>
        <v>729.93094919999999</v>
      </c>
      <c r="E971" s="1">
        <v>969</v>
      </c>
      <c r="F971" s="24">
        <f>(シミュレーション!H972+シミュレーション!I972+シミュレーション!Q972*12+シミュレーション!S972*12+シミュレーション!AP972+シミュレーション!AQ972)/A971</f>
        <v>0.25054724562229108</v>
      </c>
      <c r="G971" s="24">
        <f>(シミュレーション!L972+シミュレーション!M972+シミュレーション!Y972+シミュレーション!AM972+シミュレーション!AP972+シミュレーション!AR972)/A971</f>
        <v>0.2467172866873065</v>
      </c>
      <c r="I971" s="1">
        <v>969</v>
      </c>
      <c r="J971" s="1">
        <f>シミュレーション!E972</f>
        <v>113.90976000000001</v>
      </c>
      <c r="K971" s="1">
        <f>シミュレーション!F972</f>
        <v>108.57599999999999</v>
      </c>
    </row>
    <row r="972" spans="1:11">
      <c r="A972" s="1">
        <v>970</v>
      </c>
      <c r="B972" s="1">
        <f>シミュレーション!A973-シミュレーション!H973-シミュレーション!I973-シミュレーション!Q973*12-シミュレーション!S973*12-シミュレーション!AP973-シミュレーション!AQ973</f>
        <v>726.94593899199992</v>
      </c>
      <c r="C972" s="1">
        <f>シミュレーション!A973-シミュレーション!L973-シミュレーション!M973-シミュレーション!Y973-シミュレーション!AM973-シミュレーション!AP973-シミュレーション!AR973</f>
        <v>730.6571692</v>
      </c>
      <c r="E972" s="1">
        <v>970</v>
      </c>
      <c r="F972" s="24">
        <f>(シミュレーション!H973+シミュレーション!I973+シミュレーション!Q973*12+シミュレーション!S973*12+シミュレーション!AP973+シミュレーション!AQ973)/A972</f>
        <v>0.25057119691546392</v>
      </c>
      <c r="G972" s="24">
        <f>(シミュレーション!L973+シミュレーション!M973+シミュレーション!Y973+シミュレーション!AM973+シミュレーション!AP973+シミュレーション!AR973)/A972</f>
        <v>0.24674518639175258</v>
      </c>
      <c r="I972" s="1">
        <v>970</v>
      </c>
      <c r="J972" s="1">
        <f>シミュレーション!E973</f>
        <v>113.90976000000001</v>
      </c>
      <c r="K972" s="1">
        <f>シミュレーション!F973</f>
        <v>108.57599999999999</v>
      </c>
    </row>
    <row r="973" spans="1:11">
      <c r="A973" s="1">
        <v>971</v>
      </c>
      <c r="B973" s="1">
        <f>シミュレーション!A974-シミュレーション!H974-シミュレーション!I974-シミュレーション!Q974*12-シミュレーション!S974*12-シミュレーション!AP974-シミュレーション!AQ974</f>
        <v>727.67215899200005</v>
      </c>
      <c r="C973" s="1">
        <f>シミュレーション!A974-シミュレーション!L974-シミュレーション!M974-シミュレーション!Y974-シミュレーション!AM974-シミュレーション!AP974-シミュレーション!AR974</f>
        <v>731.3833891999999</v>
      </c>
      <c r="E973" s="1">
        <v>971</v>
      </c>
      <c r="F973" s="24">
        <f>(シミュレーション!H974+シミュレーション!I974+シミュレーション!Q974*12+シミュレーション!S974*12+シミュレーション!AP974+シミュレーション!AQ974)/A973</f>
        <v>0.25059509887538622</v>
      </c>
      <c r="G973" s="24">
        <f>(シミュレーション!L974+シミュレーション!M974+シミュレーション!Y974+シミュレーション!AM974+シミュレーション!AP974+シミュレーション!AR974)/A973</f>
        <v>0.24677302863027809</v>
      </c>
      <c r="I973" s="1">
        <v>971</v>
      </c>
      <c r="J973" s="1">
        <f>シミュレーション!E974</f>
        <v>113.90976000000001</v>
      </c>
      <c r="K973" s="1">
        <f>シミュレーション!F974</f>
        <v>108.57599999999999</v>
      </c>
    </row>
    <row r="974" spans="1:11">
      <c r="A974" s="1">
        <v>972</v>
      </c>
      <c r="B974" s="1">
        <f>シミュレーション!A975-シミュレーション!H975-シミュレーション!I975-シミュレーション!Q975*12-シミュレーション!S975*12-シミュレーション!AP975-シミュレーション!AQ975</f>
        <v>726.72177931200008</v>
      </c>
      <c r="C974" s="1">
        <f>シミュレーション!A975-シミュレーション!L975-シミュレーション!M975-シミュレーション!Y975-シミュレーション!AM975-シミュレーション!AP975-シミュレーション!AR975</f>
        <v>732.10960920000002</v>
      </c>
      <c r="E974" s="1">
        <v>972</v>
      </c>
      <c r="F974" s="24">
        <f>(シミュレーション!H975+シミュレーション!I975+シミュレーション!Q975*12+シミュレーション!S975*12+シミュレーション!AP975+シミュレーション!AQ975)/A974</f>
        <v>0.25234384844444446</v>
      </c>
      <c r="G974" s="24">
        <f>(シミュレーション!L975+シミュレーション!M975+シミュレーション!Y975+シミュレーション!AM975+シミュレーション!AP975+シミュレーション!AR975)/A974</f>
        <v>0.24680081358024691</v>
      </c>
      <c r="I974" s="1">
        <v>972</v>
      </c>
      <c r="J974" s="1">
        <f>シミュレーション!E975</f>
        <v>116.31935999999999</v>
      </c>
      <c r="K974" s="1">
        <f>シミュレーション!F975</f>
        <v>108.57599999999999</v>
      </c>
    </row>
    <row r="975" spans="1:11">
      <c r="A975" s="1">
        <v>973</v>
      </c>
      <c r="B975" s="1">
        <f>シミュレーション!A976-シミュレーション!H976-シミュレーション!I976-シミュレーション!Q976*12-シミュレーション!S976*12-シミュレーション!AP976-シミュレーション!AQ976</f>
        <v>727.44799931199998</v>
      </c>
      <c r="C975" s="1">
        <f>シミュレーション!A976-シミュレーション!L976-シミュレーション!M976-シミュレーション!Y976-シミュレーション!AM976-シミュレーション!AP976-シミュレーション!AR976</f>
        <v>732.83582920000003</v>
      </c>
      <c r="E975" s="1">
        <v>973</v>
      </c>
      <c r="F975" s="24">
        <f>(シミュレーション!H976+シミュレーション!I976+シミュレーション!Q976*12+シミュレーション!S976*12+シミュレーション!AP976+シミュレーション!AQ976)/A975</f>
        <v>0.25236587943268246</v>
      </c>
      <c r="G975" s="24">
        <f>(シミュレーション!L976+シミュレーション!M976+シミュレーション!Y976+シミュレーション!AM976+シミュレーション!AP976+シミュレーション!AR976)/A975</f>
        <v>0.24682854141829397</v>
      </c>
      <c r="I975" s="1">
        <v>973</v>
      </c>
      <c r="J975" s="1">
        <f>シミュレーション!E976</f>
        <v>116.31935999999999</v>
      </c>
      <c r="K975" s="1">
        <f>シミュレーション!F976</f>
        <v>108.57599999999999</v>
      </c>
    </row>
    <row r="976" spans="1:11">
      <c r="A976" s="1">
        <v>974</v>
      </c>
      <c r="B976" s="1">
        <f>シミュレーション!A977-シミュレーション!H977-シミュレーション!I977-シミュレーション!Q977*12-シミュレーション!S977*12-シミュレーション!AP977-シミュレーション!AQ977</f>
        <v>728.1742193120001</v>
      </c>
      <c r="C976" s="1">
        <f>シミュレーション!A977-シミュレーション!L977-シミュレーション!M977-シミュレーション!Y977-シミュレーション!AM977-シミュレーション!AP977-シミュレーション!AR977</f>
        <v>733.56204919999993</v>
      </c>
      <c r="E976" s="1">
        <v>974</v>
      </c>
      <c r="F976" s="24">
        <f>(シミュレーション!H977+シミュレーション!I977+シミュレーション!Q977*12+シミュレーション!S977*12+シミュレーション!AP977+シミュレーション!AQ977)/A976</f>
        <v>0.25238786518275158</v>
      </c>
      <c r="G976" s="24">
        <f>(シミュレーション!L977+シミュレーション!M977+シミュレーション!Y977+シミュレーション!AM977+シミュレーション!AP977+シミュレーション!AR977)/A976</f>
        <v>0.24685621232032856</v>
      </c>
      <c r="I976" s="1">
        <v>974</v>
      </c>
      <c r="J976" s="1">
        <f>シミュレーション!E977</f>
        <v>116.31935999999999</v>
      </c>
      <c r="K976" s="1">
        <f>シミュレーション!F977</f>
        <v>108.57599999999999</v>
      </c>
    </row>
    <row r="977" spans="1:11">
      <c r="A977" s="1">
        <v>975</v>
      </c>
      <c r="B977" s="1">
        <f>シミュレーション!A978-シミュレーション!H978-シミュレーション!I978-シミュレーション!Q978*12-シミュレーション!S978*12-シミュレーション!AP978-シミュレーション!AQ978</f>
        <v>728.90043931200012</v>
      </c>
      <c r="C977" s="1">
        <f>シミュレーション!A978-シミュレーション!L978-シミュレーション!M978-シミュレーション!Y978-シミュレーション!AM978-シミュレーション!AP978-シミュレーション!AR978</f>
        <v>734.28826919999995</v>
      </c>
      <c r="E977" s="1">
        <v>975</v>
      </c>
      <c r="F977" s="24">
        <f>(シミュレーション!H978+シミュレーション!I978+シミュレーション!Q978*12+シミュレーション!S978*12+シミュレーション!AP978+シミュレーション!AQ978)/A977</f>
        <v>0.2524098058338462</v>
      </c>
      <c r="G977" s="24">
        <f>(シミュレーション!L978+シミュレーション!M978+シミュレーション!Y978+シミュレーション!AM978+シミュレーション!AP978+シミュレーション!AR978)/A977</f>
        <v>0.24688382646153845</v>
      </c>
      <c r="I977" s="1">
        <v>975</v>
      </c>
      <c r="J977" s="1">
        <f>シミュレーション!E978</f>
        <v>116.31935999999999</v>
      </c>
      <c r="K977" s="1">
        <f>シミュレーション!F978</f>
        <v>108.57599999999999</v>
      </c>
    </row>
    <row r="978" spans="1:11">
      <c r="A978" s="1">
        <v>976</v>
      </c>
      <c r="B978" s="1">
        <f>シミュレーション!A979-シミュレーション!H979-シミュレーション!I979-シミュレーション!Q979*12-シミュレーション!S979*12-シミュレーション!AP979-シミュレーション!AQ979</f>
        <v>729.62665931200002</v>
      </c>
      <c r="C978" s="1">
        <f>シミュレーション!A979-シミュレーション!L979-シミュレーション!M979-シミュレーション!Y979-シミュレーション!AM979-シミュレーション!AP979-シミュレーション!AR979</f>
        <v>735.01448919999996</v>
      </c>
      <c r="E978" s="1">
        <v>976</v>
      </c>
      <c r="F978" s="24">
        <f>(シミュレーション!H979+シミュレーション!I979+シミュレーション!Q979*12+シミュレーション!S979*12+シミュレーション!AP979+シミュレーション!AQ979)/A978</f>
        <v>0.25243170152459016</v>
      </c>
      <c r="G978" s="24">
        <f>(シミュレーション!L979+シミュレーション!M979+シミュレーション!Y979+シミュレーション!AM979+シミュレーション!AP979+シミュレーション!AR979)/A978</f>
        <v>0.24691138401639343</v>
      </c>
      <c r="I978" s="1">
        <v>976</v>
      </c>
      <c r="J978" s="1">
        <f>シミュレーション!E979</f>
        <v>116.31935999999999</v>
      </c>
      <c r="K978" s="1">
        <f>シミュレーション!F979</f>
        <v>108.57599999999999</v>
      </c>
    </row>
    <row r="979" spans="1:11">
      <c r="A979" s="1">
        <v>977</v>
      </c>
      <c r="B979" s="1">
        <f>シミュレーション!A980-シミュレーション!H980-シミュレーション!I980-シミュレーション!Q980*12-シミュレーション!S980*12-シミュレーション!AP980-シミュレーション!AQ980</f>
        <v>730.35287931200003</v>
      </c>
      <c r="C979" s="1">
        <f>シミュレーション!A980-シミュレーション!L980-シミュレーション!M980-シミュレーション!Y980-シミュレーション!AM980-シミュレーション!AP980-シミュレーション!AR980</f>
        <v>735.74070919999997</v>
      </c>
      <c r="E979" s="1">
        <v>977</v>
      </c>
      <c r="F979" s="24">
        <f>(シミュレーション!H980+シミュレーション!I980+シミュレーション!Q980*12+シミュレーション!S980*12+シミュレーション!AP980+シミュレーション!AQ980)/A979</f>
        <v>0.25245355239303996</v>
      </c>
      <c r="G979" s="24">
        <f>(シミュレーション!L980+シミュレーション!M980+シミュレーション!Y980+シミュレーション!AM980+シミュレーション!AP980+シミュレーション!AR980)/A979</f>
        <v>0.2469388851586489</v>
      </c>
      <c r="I979" s="1">
        <v>977</v>
      </c>
      <c r="J979" s="1">
        <f>シミュレーション!E980</f>
        <v>116.31935999999999</v>
      </c>
      <c r="K979" s="1">
        <f>シミュレーション!F980</f>
        <v>108.57599999999999</v>
      </c>
    </row>
    <row r="980" spans="1:11">
      <c r="A980" s="1">
        <v>978</v>
      </c>
      <c r="B980" s="1">
        <f>シミュレーション!A981-シミュレーション!H981-シミュレーション!I981-シミュレーション!Q981*12-シミュレーション!S981*12-シミュレーション!AP981-シミュレーション!AQ981</f>
        <v>731.07909931200004</v>
      </c>
      <c r="C980" s="1">
        <f>シミュレーション!A981-シミュレーション!L981-シミュレーション!M981-シミュレーション!Y981-シミュレーション!AM981-シミュレーション!AP981-シミュレーション!AR981</f>
        <v>736.46692919999987</v>
      </c>
      <c r="E980" s="1">
        <v>978</v>
      </c>
      <c r="F980" s="24">
        <f>(シミュレーション!H981+シミュレーション!I981+シミュレーション!Q981*12+シミュレーション!S981*12+シミュレーション!AP981+シミュレーション!AQ981)/A980</f>
        <v>0.25247535857668718</v>
      </c>
      <c r="G980" s="24">
        <f>(シミュレーション!L981+シミュレーション!M981+シミュレーション!Y981+シミュレーション!AM981+シミュレーション!AP981+シミュレーション!AR981)/A980</f>
        <v>0.24696633006134971</v>
      </c>
      <c r="I980" s="1">
        <v>978</v>
      </c>
      <c r="J980" s="1">
        <f>シミュレーション!E981</f>
        <v>116.31935999999999</v>
      </c>
      <c r="K980" s="1">
        <f>シミュレーション!F981</f>
        <v>108.57599999999999</v>
      </c>
    </row>
    <row r="981" spans="1:11">
      <c r="A981" s="1">
        <v>979</v>
      </c>
      <c r="B981" s="1">
        <f>シミュレーション!A982-シミュレーション!H982-シミュレーション!I982-シミュレーション!Q982*12-シミュレーション!S982*12-シミュレーション!AP982-シミュレーション!AQ982</f>
        <v>731.80531931200005</v>
      </c>
      <c r="C981" s="1">
        <f>シミュレーション!A982-シミュレーション!L982-シミュレーション!M982-シミュレーション!Y982-シミュレーション!AM982-シミュレーション!AP982-シミュレーション!AR982</f>
        <v>737.19314919999988</v>
      </c>
      <c r="E981" s="1">
        <v>979</v>
      </c>
      <c r="F981" s="24">
        <f>(シミュレーション!H982+シミュレーション!I982+シミュレーション!Q982*12+シミュレーション!S982*12+シミュレーション!AP982+シミュレーション!AQ982)/A981</f>
        <v>0.25249712021246173</v>
      </c>
      <c r="G981" s="24">
        <f>(シミュレーション!L982+シミュレーション!M982+シミュレーション!Y982+シミュレーション!AM982+シミュレーション!AP982+シミュレーション!AR982)/A981</f>
        <v>0.2469937188968335</v>
      </c>
      <c r="I981" s="1">
        <v>979</v>
      </c>
      <c r="J981" s="1">
        <f>シミュレーション!E982</f>
        <v>116.31935999999999</v>
      </c>
      <c r="K981" s="1">
        <f>シミュレーション!F982</f>
        <v>108.57599999999999</v>
      </c>
    </row>
    <row r="982" spans="1:11">
      <c r="A982" s="1">
        <v>980</v>
      </c>
      <c r="B982" s="1">
        <f>シミュレーション!A983-シミュレーション!H983-シミュレーション!I983-シミュレーション!Q983*12-シミュレーション!S983*12-シミュレーション!AP983-シミュレーション!AQ983</f>
        <v>732.53153931199995</v>
      </c>
      <c r="C982" s="1">
        <f>シミュレーション!A983-シミュレーション!L983-シミュレーション!M983-シミュレーション!Y983-シミュレーション!AM983-シミュレーション!AP983-シミュレーション!AR983</f>
        <v>737.91936920000001</v>
      </c>
      <c r="E982" s="1">
        <v>980</v>
      </c>
      <c r="F982" s="24">
        <f>(シミュレーション!H983+シミュレーション!I983+シミュレーション!Q983*12+シミュレーション!S983*12+シミュレーション!AP983+シミュレーション!AQ983)/A982</f>
        <v>0.2525188374367347</v>
      </c>
      <c r="G982" s="24">
        <f>(シミュレーション!L983+シミュレーション!M983+シミュレーション!Y983+シミュレーション!AM983+シミュレーション!AP983+シミュレーション!AR983)/A982</f>
        <v>0.24702105183673473</v>
      </c>
      <c r="I982" s="1">
        <v>980</v>
      </c>
      <c r="J982" s="1">
        <f>シミュレーション!E983</f>
        <v>116.31935999999999</v>
      </c>
      <c r="K982" s="1">
        <f>シミュレーション!F983</f>
        <v>108.57599999999999</v>
      </c>
    </row>
    <row r="983" spans="1:11">
      <c r="A983" s="1">
        <v>981</v>
      </c>
      <c r="B983" s="1">
        <f>シミュレーション!A984-シミュレーション!H984-シミュレーション!I984-シミュレーション!Q984*12-シミュレーション!S984*12-シミュレーション!AP984-シミュレーション!AQ984</f>
        <v>733.25775931199996</v>
      </c>
      <c r="C983" s="1">
        <f>シミュレーション!A984-シミュレーション!L984-シミュレーション!M984-シミュレーション!Y984-シミュレーション!AM984-シミュレーション!AP984-シミュレーション!AR984</f>
        <v>738.6455891999999</v>
      </c>
      <c r="E983" s="1">
        <v>981</v>
      </c>
      <c r="F983" s="24">
        <f>(シミュレーション!H984+シミュレーション!I984+シミュレーション!Q984*12+シミュレーション!S984*12+シミュレーション!AP984+シミュレーション!AQ984)/A983</f>
        <v>0.2525405103853211</v>
      </c>
      <c r="G983" s="24">
        <f>(シミュレーション!L984+シミュレーション!M984+シミュレーション!Y984+シミュレーション!AM984+シミュレーション!AP984+シミュレーション!AR984)/A983</f>
        <v>0.24704832905198779</v>
      </c>
      <c r="I983" s="1">
        <v>981</v>
      </c>
      <c r="J983" s="1">
        <f>シミュレーション!E984</f>
        <v>116.31935999999999</v>
      </c>
      <c r="K983" s="1">
        <f>シミュレーション!F984</f>
        <v>108.57599999999999</v>
      </c>
    </row>
    <row r="984" spans="1:11">
      <c r="A984" s="1">
        <v>982</v>
      </c>
      <c r="B984" s="1">
        <f>シミュレーション!A985-シミュレーション!H985-シミュレーション!I985-シミュレーション!Q985*12-シミュレーション!S985*12-シミュレーション!AP985-シミュレーション!AQ985</f>
        <v>733.98397931200009</v>
      </c>
      <c r="C984" s="1">
        <f>シミュレーション!A985-シミュレーション!L985-シミュレーション!M985-シミュレーション!Y985-シミュレーション!AM985-シミュレーション!AP985-シミュレーション!AR985</f>
        <v>739.37180920000003</v>
      </c>
      <c r="E984" s="1">
        <v>982</v>
      </c>
      <c r="F984" s="24">
        <f>(シミュレーション!H985+シミュレーション!I985+シミュレーション!Q985*12+シミュレーション!S985*12+シミュレーション!AP985+シミュレーション!AQ985)/A984</f>
        <v>0.25256213919348269</v>
      </c>
      <c r="G984" s="24">
        <f>(シミュレーション!L985+シミュレーション!M985+シミュレーション!Y985+シミュレーション!AM985+シミュレーション!AP985+シミュレーション!AR985)/A984</f>
        <v>0.24707555071283094</v>
      </c>
      <c r="I984" s="1">
        <v>982</v>
      </c>
      <c r="J984" s="1">
        <f>シミュレーション!E985</f>
        <v>116.31935999999999</v>
      </c>
      <c r="K984" s="1">
        <f>シミュレーション!F985</f>
        <v>108.57599999999999</v>
      </c>
    </row>
    <row r="985" spans="1:11">
      <c r="A985" s="1">
        <v>983</v>
      </c>
      <c r="B985" s="1">
        <f>シミュレーション!A986-シミュレーション!H986-シミュレーション!I986-シミュレーション!Q986*12-シミュレーション!S986*12-シミュレーション!AP986-シミュレーション!AQ986</f>
        <v>734.71019931199999</v>
      </c>
      <c r="C985" s="1">
        <f>シミュレーション!A986-シミュレーション!L986-シミュレーション!M986-シミュレーション!Y986-シミュレーション!AM986-シミュレーション!AP986-シミュレーション!AR986</f>
        <v>740.09802920000004</v>
      </c>
      <c r="E985" s="1">
        <v>983</v>
      </c>
      <c r="F985" s="24">
        <f>(シミュレーション!H986+シミュレーション!I986+シミュレーション!Q986*12+シミュレーション!S986*12+シミュレーション!AP986+シミュレーション!AQ986)/A985</f>
        <v>0.25258372399593088</v>
      </c>
      <c r="G985" s="24">
        <f>(シミュレーション!L986+シミュレーション!M986+シミュレーション!Y986+シミュレーション!AM986+シミュレーション!AP986+シミュレーション!AR986)/A985</f>
        <v>0.24710271698880978</v>
      </c>
      <c r="I985" s="1">
        <v>983</v>
      </c>
      <c r="J985" s="1">
        <f>シミュレーション!E986</f>
        <v>116.31935999999999</v>
      </c>
      <c r="K985" s="1">
        <f>シミュレーション!F986</f>
        <v>108.57599999999999</v>
      </c>
    </row>
    <row r="986" spans="1:11">
      <c r="A986" s="1">
        <v>984</v>
      </c>
      <c r="B986" s="1">
        <f>シミュレーション!A987-シミュレーション!H987-シミュレーション!I987-シミュレーション!Q987*12-シミュレーション!S987*12-シミュレーション!AP987-シミュレーション!AQ987</f>
        <v>735.43641931199988</v>
      </c>
      <c r="C986" s="1">
        <f>シミュレーション!A987-シミュレーション!L987-シミュレーション!M987-シミュレーション!Y987-シミュレーション!AM987-シミュレーション!AP987-シミュレーション!AR987</f>
        <v>740.82424920000005</v>
      </c>
      <c r="E986" s="1">
        <v>984</v>
      </c>
      <c r="F986" s="24">
        <f>(シミュレーション!H987+シミュレーション!I987+シミュレーション!Q987*12+シミュレーション!S987*12+シミュレーション!AP987+シミュレーション!AQ987)/A986</f>
        <v>0.25260526492682933</v>
      </c>
      <c r="G986" s="24">
        <f>(シミュレーション!L987+シミュレーション!M987+シミュレーション!Y987+シミュレーション!AM987+シミュレーション!AP987+シミュレーション!AR987)/A986</f>
        <v>0.2471298280487805</v>
      </c>
      <c r="I986" s="1">
        <v>984</v>
      </c>
      <c r="J986" s="1">
        <f>シミュレーション!E987</f>
        <v>116.31935999999999</v>
      </c>
      <c r="K986" s="1">
        <f>シミュレーション!F987</f>
        <v>108.57599999999999</v>
      </c>
    </row>
    <row r="987" spans="1:11">
      <c r="A987" s="1">
        <v>985</v>
      </c>
      <c r="B987" s="1">
        <f>シミュレーション!A988-シミュレーション!H988-シミュレーション!I988-シミュレーション!Q988*12-シミュレーション!S988*12-シミュレーション!AP988-シミュレーション!AQ988</f>
        <v>736.16263931200001</v>
      </c>
      <c r="C987" s="1">
        <f>シミュレーション!A988-シミュレーション!L988-シミュレーション!M988-シミュレーション!Y988-シミュレーション!AM988-シミュレーション!AP988-シミュレーション!AR988</f>
        <v>741.55046919999995</v>
      </c>
      <c r="E987" s="1">
        <v>985</v>
      </c>
      <c r="F987" s="24">
        <f>(シミュレーション!H988+シミュレーション!I988+シミュレーション!Q988*12+シミュレーション!S988*12+シミュレーション!AP988+シミュレーション!AQ988)/A987</f>
        <v>0.25262676211979695</v>
      </c>
      <c r="G987" s="24">
        <f>(シミュレーション!L988+シミュレーション!M988+シミュレーション!Y988+シミュレーション!AM988+シミュレーション!AP988+シミュレーション!AR988)/A987</f>
        <v>0.24715688406091368</v>
      </c>
      <c r="I987" s="1">
        <v>985</v>
      </c>
      <c r="J987" s="1">
        <f>シミュレーション!E988</f>
        <v>116.31935999999999</v>
      </c>
      <c r="K987" s="1">
        <f>シミュレーション!F988</f>
        <v>108.57599999999999</v>
      </c>
    </row>
    <row r="988" spans="1:11">
      <c r="A988" s="1">
        <v>986</v>
      </c>
      <c r="B988" s="1">
        <f>シミュレーション!A989-シミュレーション!H989-シミュレーション!I989-シミュレーション!Q989*12-シミュレーション!S989*12-シミュレーション!AP989-シミュレーション!AQ989</f>
        <v>736.88885931200002</v>
      </c>
      <c r="C988" s="1">
        <f>シミュレーション!A989-シミュレーション!L989-シミュレーション!M989-シミュレーション!Y989-シミュレーション!AM989-シミュレーション!AP989-シミュレーション!AR989</f>
        <v>742.27668919999996</v>
      </c>
      <c r="E988" s="1">
        <v>986</v>
      </c>
      <c r="F988" s="24">
        <f>(シミュレーション!H989+シミュレーション!I989+シミュレーション!Q989*12+シミュレーション!S989*12+シミュレーション!AP989+シミュレーション!AQ989)/A988</f>
        <v>0.25264821570791079</v>
      </c>
      <c r="G988" s="24">
        <f>(シミュレーション!L989+シミュレーション!M989+シミュレーション!Y989+シミュレーション!AM989+シミュレーション!AP989+シミュレーション!AR989)/A988</f>
        <v>0.24718388519269774</v>
      </c>
      <c r="I988" s="1">
        <v>986</v>
      </c>
      <c r="J988" s="1">
        <f>シミュレーション!E989</f>
        <v>116.31935999999999</v>
      </c>
      <c r="K988" s="1">
        <f>シミュレーション!F989</f>
        <v>108.57599999999999</v>
      </c>
    </row>
    <row r="989" spans="1:11">
      <c r="A989" s="1">
        <v>987</v>
      </c>
      <c r="B989" s="1">
        <f>シミュレーション!A990-シミュレーション!H990-シミュレーション!I990-シミュレーション!Q990*12-シミュレーション!S990*12-シミュレーション!AP990-シミュレーション!AQ990</f>
        <v>737.61507931199992</v>
      </c>
      <c r="C989" s="1">
        <f>シミュレーション!A990-シミュレーション!L990-シミュレーション!M990-シミュレーション!Y990-シミュレーション!AM990-シミュレーション!AP990-シミュレーション!AR990</f>
        <v>743.00290920000009</v>
      </c>
      <c r="E989" s="1">
        <v>987</v>
      </c>
      <c r="F989" s="24">
        <f>(シミュレーション!H990+シミュレーション!I990+シミュレーション!Q990*12+シミュレーション!S990*12+シミュレーション!AP990+シミュレーション!AQ990)/A989</f>
        <v>0.25266962582370822</v>
      </c>
      <c r="G989" s="24">
        <f>(シミュレーション!L990+シミュレーション!M990+シミュレーション!Y990+シミュレーション!AM990+シミュレーション!AP990+シミュレーション!AR990)/A989</f>
        <v>0.24721083161094223</v>
      </c>
      <c r="I989" s="1">
        <v>987</v>
      </c>
      <c r="J989" s="1">
        <f>シミュレーション!E990</f>
        <v>116.31935999999999</v>
      </c>
      <c r="K989" s="1">
        <f>シミュレーション!F990</f>
        <v>108.57599999999999</v>
      </c>
    </row>
    <row r="990" spans="1:11">
      <c r="A990" s="1">
        <v>988</v>
      </c>
      <c r="B990" s="1">
        <f>シミュレーション!A991-シミュレーション!H991-シミュレーション!I991-シミュレーション!Q991*12-シミュレーション!S991*12-シミュレーション!AP991-シミュレーション!AQ991</f>
        <v>738.34129931200005</v>
      </c>
      <c r="C990" s="1">
        <f>シミュレーション!A991-シミュレーション!L991-シミュレーション!M991-シミュレーション!Y991-シミュレーション!AM991-シミュレーション!AP991-シミュレーション!AR991</f>
        <v>743.72912919999999</v>
      </c>
      <c r="E990" s="1">
        <v>988</v>
      </c>
      <c r="F990" s="24">
        <f>(シミュレーション!H991+シミュレーション!I991+シミュレーション!Q991*12+シミュレーション!S991*12+シミュレーション!AP991+シミュレーション!AQ991)/A990</f>
        <v>0.25269099259919037</v>
      </c>
      <c r="G990" s="24">
        <f>(シミュレーション!L991+シミュレーション!M991+シミュレーション!Y991+シミュレーション!AM991+シミュレーション!AP991+シミュレーション!AR991)/A990</f>
        <v>0.24723772348178139</v>
      </c>
      <c r="I990" s="1">
        <v>988</v>
      </c>
      <c r="J990" s="1">
        <f>シミュレーション!E991</f>
        <v>116.31935999999999</v>
      </c>
      <c r="K990" s="1">
        <f>シミュレーション!F991</f>
        <v>108.57599999999999</v>
      </c>
    </row>
    <row r="991" spans="1:11">
      <c r="A991" s="1">
        <v>989</v>
      </c>
      <c r="B991" s="1">
        <f>シミュレーション!A992-シミュレーション!H992-シミュレーション!I992-シミュレーション!Q992*12-シミュレーション!S992*12-シミュレーション!AP992-シミュレーション!AQ992</f>
        <v>739.06751931200006</v>
      </c>
      <c r="C991" s="1">
        <f>シミュレーション!A992-シミュレーション!L992-シミュレーション!M992-シミュレーション!Y992-シミュレーション!AM992-シミュレーション!AP992-シミュレーション!AR992</f>
        <v>744.45534919999989</v>
      </c>
      <c r="E991" s="1">
        <v>989</v>
      </c>
      <c r="F991" s="24">
        <f>(シミュレーション!H992+シミュレーション!I992+シミュレーション!Q992*12+シミュレーション!S992*12+シミュレーション!AP992+シミュレーション!AQ992)/A991</f>
        <v>0.25271231616582407</v>
      </c>
      <c r="G991" s="24">
        <f>(シミュレーション!L992+シミュレーション!M992+シミュレーション!Y992+シミュレーション!AM992+シミュレーション!AP992+シミュレーション!AR992)/A991</f>
        <v>0.24726456097067748</v>
      </c>
      <c r="I991" s="1">
        <v>989</v>
      </c>
      <c r="J991" s="1">
        <f>シミュレーション!E992</f>
        <v>116.31935999999999</v>
      </c>
      <c r="K991" s="1">
        <f>シミュレーション!F992</f>
        <v>108.57599999999999</v>
      </c>
    </row>
    <row r="992" spans="1:11">
      <c r="A992" s="1">
        <v>990</v>
      </c>
      <c r="B992" s="1">
        <f>シミュレーション!A993-シミュレーション!H993-シミュレーション!I993-シミュレーション!Q993*12-シミュレーション!S993*12-シミュレーション!AP993-シミュレーション!AQ993</f>
        <v>739.79373931200007</v>
      </c>
      <c r="C992" s="1">
        <f>シミュレーション!A993-シミュレーション!L993-シミュレーション!M993-シミュレーション!Y993-シミュレーション!AM993-シミュレーション!AP993-シミュレーション!AR993</f>
        <v>745.18156920000001</v>
      </c>
      <c r="E992" s="1">
        <v>990</v>
      </c>
      <c r="F992" s="24">
        <f>(シミュレーション!H993+シミュレーション!I993+シミュレーション!Q993*12+シミュレーション!S993*12+シミュレーション!AP993+シミュレーション!AQ993)/A992</f>
        <v>0.25273359665454548</v>
      </c>
      <c r="G992" s="24">
        <f>(シミュレーション!L993+シミュレーション!M993+シミュレーション!Y993+シミュレーション!AM993+シミュレーション!AP993+シミュレーション!AR993)/A992</f>
        <v>0.24729134424242427</v>
      </c>
      <c r="I992" s="1">
        <v>990</v>
      </c>
      <c r="J992" s="1">
        <f>シミュレーション!E993</f>
        <v>116.31935999999999</v>
      </c>
      <c r="K992" s="1">
        <f>シミュレーション!F993</f>
        <v>108.57599999999999</v>
      </c>
    </row>
    <row r="993" spans="1:11">
      <c r="A993" s="1">
        <v>991</v>
      </c>
      <c r="B993" s="1">
        <f>シミュレーション!A994-シミュレーション!H994-シミュレーション!I994-シミュレーション!Q994*12-シミュレーション!S994*12-シミュレーション!AP994-シミュレーション!AQ994</f>
        <v>740.51995931199997</v>
      </c>
      <c r="C993" s="1">
        <f>シミュレーション!A994-シミュレーション!L994-シミュレーション!M994-シミュレーション!Y994-シミュレーション!AM994-シミュレーション!AP994-シミュレーション!AR994</f>
        <v>745.90778920000002</v>
      </c>
      <c r="E993" s="1">
        <v>991</v>
      </c>
      <c r="F993" s="24">
        <f>(シミュレーション!H994+シミュレーション!I994+シミュレーション!Q994*12+シミュレーション!S994*12+シミュレーション!AP994+シミュレーション!AQ994)/A993</f>
        <v>0.25275483419576189</v>
      </c>
      <c r="G993" s="24">
        <f>(シミュレーション!L994+シミュレーション!M994+シミュレーション!Y994+シミュレーション!AM994+シミュレーション!AP994+シミュレーション!AR994)/A993</f>
        <v>0.24731807346115034</v>
      </c>
      <c r="I993" s="1">
        <v>991</v>
      </c>
      <c r="J993" s="1">
        <f>シミュレーション!E994</f>
        <v>116.31935999999999</v>
      </c>
      <c r="K993" s="1">
        <f>シミュレーション!F994</f>
        <v>108.57599999999999</v>
      </c>
    </row>
    <row r="994" spans="1:11">
      <c r="A994" s="1">
        <v>992</v>
      </c>
      <c r="B994" s="1">
        <f>シミュレーション!A995-シミュレーション!H995-シミュレーション!I995-シミュレーション!Q995*12-シミュレーション!S995*12-シミュレーション!AP995-シミュレーション!AQ995</f>
        <v>741.24617931200009</v>
      </c>
      <c r="C994" s="1">
        <f>シミュレーション!A995-シミュレーション!L995-シミュレーション!M995-シミュレーション!Y995-シミュレーション!AM995-シミュレーション!AP995-シミュレーション!AR995</f>
        <v>746.63400919999992</v>
      </c>
      <c r="E994" s="1">
        <v>992</v>
      </c>
      <c r="F994" s="24">
        <f>(シミュレーション!H995+シミュレーション!I995+シミュレーション!Q995*12+シミュレーション!S995*12+シミュレーション!AP995+シミュレーション!AQ995)/A994</f>
        <v>0.25277602891935486</v>
      </c>
      <c r="G994" s="24">
        <f>(シミュレーション!L995+シミュレーション!M995+シミュレーション!Y995+シミュレーション!AM995+シミュレーション!AP995+シミュレーション!AR995)/A994</f>
        <v>0.24734474879032253</v>
      </c>
      <c r="I994" s="1">
        <v>992</v>
      </c>
      <c r="J994" s="1">
        <f>シミュレーション!E995</f>
        <v>116.31935999999999</v>
      </c>
      <c r="K994" s="1">
        <f>シミュレーション!F995</f>
        <v>108.57599999999999</v>
      </c>
    </row>
    <row r="995" spans="1:11">
      <c r="A995" s="1">
        <v>993</v>
      </c>
      <c r="B995" s="1">
        <f>シミュレーション!A996-シミュレーション!H996-シミュレーション!I996-シミュレーション!Q996*12-シミュレーション!S996*12-シミュレーション!AP996-シミュレーション!AQ996</f>
        <v>741.97239931200011</v>
      </c>
      <c r="C995" s="1">
        <f>シミュレーション!A996-シミュレーション!L996-シミュレーション!M996-シミュレーション!Y996-シミュレーション!AM996-シミュレーション!AP996-シミュレーション!AR996</f>
        <v>747.36022919999994</v>
      </c>
      <c r="E995" s="1">
        <v>993</v>
      </c>
      <c r="F995" s="24">
        <f>(シミュレーション!H996+シミュレーション!I996+シミュレーション!Q996*12+シミュレーション!S996*12+シミュレーション!AP996+シミュレーション!AQ996)/A995</f>
        <v>0.25279718095468284</v>
      </c>
      <c r="G995" s="24">
        <f>(シミュレーション!L996+シミュレーション!M996+シミュレーション!Y996+シミュレーション!AM996+シミュレーション!AP996+シミュレーション!AR996)/A995</f>
        <v>0.24737137039274926</v>
      </c>
      <c r="I995" s="1">
        <v>993</v>
      </c>
      <c r="J995" s="1">
        <f>シミュレーション!E996</f>
        <v>116.31935999999999</v>
      </c>
      <c r="K995" s="1">
        <f>シミュレーション!F996</f>
        <v>108.57599999999999</v>
      </c>
    </row>
    <row r="996" spans="1:11">
      <c r="A996" s="1">
        <v>994</v>
      </c>
      <c r="B996" s="1">
        <f>シミュレーション!A997-シミュレーション!H997-シミュレーション!I997-シミュレーション!Q997*12-シミュレーション!S997*12-シミュレーション!AP997-シミュレーション!AQ997</f>
        <v>742.69861931200001</v>
      </c>
      <c r="C996" s="1">
        <f>シミュレーション!A997-シミュレーション!L997-シミュレーション!M997-シミュレーション!Y997-シミュレーション!AM997-シミュレーション!AP997-シミュレーション!AR997</f>
        <v>748.08644919999995</v>
      </c>
      <c r="E996" s="1">
        <v>994</v>
      </c>
      <c r="F996" s="24">
        <f>(シミュレーション!H997+シミュレーション!I997+シミュレーション!Q997*12+シミュレーション!S997*12+シミュレーション!AP997+シミュレーション!AQ997)/A996</f>
        <v>0.25281829043058351</v>
      </c>
      <c r="G996" s="24">
        <f>(シミュレーション!L997+シミュレーション!M997+シミュレーション!Y997+シミュレーション!AM997+シミュレーション!AP997+シミュレーション!AR997)/A996</f>
        <v>0.2473979384305835</v>
      </c>
      <c r="I996" s="1">
        <v>994</v>
      </c>
      <c r="J996" s="1">
        <f>シミュレーション!E997</f>
        <v>116.31935999999999</v>
      </c>
      <c r="K996" s="1">
        <f>シミュレーション!F997</f>
        <v>108.57599999999999</v>
      </c>
    </row>
    <row r="997" spans="1:11">
      <c r="A997" s="1">
        <v>995</v>
      </c>
      <c r="B997" s="1">
        <f>シミュレーション!A998-シミュレーション!H998-シミュレーション!I998-シミュレーション!Q998*12-シミュレーション!S998*12-シミュレーション!AP998-シミュレーション!AQ998</f>
        <v>743.42483931200002</v>
      </c>
      <c r="C997" s="1">
        <f>シミュレーション!A998-シミュレーション!L998-シミュレーション!M998-シミュレーション!Y998-シミュレーション!AM998-シミュレーション!AP998-シミュレーション!AR998</f>
        <v>748.81266919999996</v>
      </c>
      <c r="E997" s="1">
        <v>995</v>
      </c>
      <c r="F997" s="24">
        <f>(シミュレーション!H998+シミュレーション!I998+シミュレーション!Q998*12+シミュレーション!S998*12+シミュレーション!AP998+シミュレーション!AQ998)/A997</f>
        <v>0.25283935747537695</v>
      </c>
      <c r="G997" s="24">
        <f>(シミュレーション!L998+シミュレーション!M998+シミュレーション!Y998+シミュレーション!AM998+シミュレーション!AP998+シミュレーション!AR998)/A997</f>
        <v>0.24742445306532662</v>
      </c>
      <c r="I997" s="1">
        <v>995</v>
      </c>
      <c r="J997" s="1">
        <f>シミュレーション!E998</f>
        <v>116.31935999999999</v>
      </c>
      <c r="K997" s="1">
        <f>シミュレーション!F998</f>
        <v>108.57599999999999</v>
      </c>
    </row>
    <row r="998" spans="1:11">
      <c r="A998" s="1">
        <v>996</v>
      </c>
      <c r="B998" s="1">
        <f>シミュレーション!A999-シミュレーション!H999-シミュレーション!I999-シミュレーション!Q999*12-シミュレーション!S999*12-シミュレーション!AP999-シミュレーション!AQ999</f>
        <v>744.15105931200003</v>
      </c>
      <c r="C998" s="1">
        <f>シミュレーション!A999-シミュレーション!L999-シミュレーション!M999-シミュレーション!Y999-シミュレーション!AM999-シミュレーション!AP999-シミュレーション!AR999</f>
        <v>749.53888919999986</v>
      </c>
      <c r="E998" s="1">
        <v>996</v>
      </c>
      <c r="F998" s="24">
        <f>(シミュレーション!H999+シミュレーション!I999+シミュレーション!Q999*12+シミュレーション!S999*12+シミュレーション!AP999+シミュレーション!AQ999)/A998</f>
        <v>0.25286038221686746</v>
      </c>
      <c r="G998" s="24">
        <f>(シミュレーション!L999+シミュレーション!M999+シミュレーション!Y999+シミュレーション!AM999+シミュレーション!AP999+シミュレーション!AR999)/A998</f>
        <v>0.24745091445783132</v>
      </c>
      <c r="I998" s="1">
        <v>996</v>
      </c>
      <c r="J998" s="1">
        <f>シミュレーション!E999</f>
        <v>116.31935999999999</v>
      </c>
      <c r="K998" s="1">
        <f>シミュレーション!F999</f>
        <v>108.57599999999999</v>
      </c>
    </row>
    <row r="999" spans="1:11">
      <c r="A999" s="1">
        <v>997</v>
      </c>
      <c r="B999" s="1">
        <f>シミュレーション!A1000-シミュレーション!H1000-シミュレーション!I1000-シミュレーション!Q1000*12-シミュレーション!S1000*12-シミュレーション!AP1000-シミュレーション!AQ1000</f>
        <v>744.87727931200004</v>
      </c>
      <c r="C999" s="1">
        <f>シミュレーション!A1000-シミュレーション!L1000-シミュレーション!M1000-シミュレーション!Y1000-シミュレーション!AM1000-シミュレーション!AP1000-シミュレーション!AR1000</f>
        <v>750.26510919999998</v>
      </c>
      <c r="E999" s="1">
        <v>997</v>
      </c>
      <c r="F999" s="24">
        <f>(シミュレーション!H1000+シミュレーション!I1000+シミュレーション!Q1000*12+シミュレーション!S1000*12+シミュレーション!AP1000+シミュレーション!AQ1000)/A999</f>
        <v>0.25288136478234702</v>
      </c>
      <c r="G999" s="24">
        <f>(シミュレーション!L1000+シミュレーション!M1000+シミュレーション!Y1000+シミュレーション!AM1000+シミュレーション!AP1000+シミュレーション!AR1000)/A999</f>
        <v>0.24747732276830489</v>
      </c>
      <c r="I999" s="1">
        <v>997</v>
      </c>
      <c r="J999" s="1">
        <f>シミュレーション!E1000</f>
        <v>116.31935999999999</v>
      </c>
      <c r="K999" s="1">
        <f>シミュレーション!F1000</f>
        <v>108.57599999999999</v>
      </c>
    </row>
    <row r="1000" spans="1:11">
      <c r="A1000" s="1">
        <v>998</v>
      </c>
      <c r="B1000" s="1">
        <f>シミュレーション!A1001-シミュレーション!H1001-シミュレーション!I1001-シミュレーション!Q1001*12-シミュレーション!S1001*12-シミュレーション!AP1001-シミュレーション!AQ1001</f>
        <v>745.60349931199994</v>
      </c>
      <c r="C1000" s="1">
        <f>シミュレーション!A1001-シミュレーション!L1001-シミュレーション!M1001-シミュレーション!Y1001-シミュレーション!AM1001-シミュレーション!AP1001-シミュレーション!AR1001</f>
        <v>750.9913292</v>
      </c>
      <c r="E1000" s="1">
        <v>998</v>
      </c>
      <c r="F1000" s="24">
        <f>(シミュレーション!H1001+シミュレーション!I1001+シミュレーション!Q1001*12+シミュレーション!S1001*12+シミュレーション!AP1001+シミュレーション!AQ1001)/A1000</f>
        <v>0.25290230529859725</v>
      </c>
      <c r="G1000" s="24">
        <f>(シミュレーション!L1001+シミュレーション!M1001+シミュレーション!Y1001+シミュレーション!AM1001+シミュレーション!AP1001+シミュレーション!AR1001)/A1000</f>
        <v>0.24750367815631266</v>
      </c>
      <c r="I1000" s="1">
        <v>998</v>
      </c>
      <c r="J1000" s="1">
        <f>シミュレーション!E1001</f>
        <v>116.31935999999999</v>
      </c>
      <c r="K1000" s="1">
        <f>シミュレーション!F1001</f>
        <v>108.57599999999999</v>
      </c>
    </row>
    <row r="1001" spans="1:11">
      <c r="A1001" s="1">
        <v>999</v>
      </c>
      <c r="B1001" s="1">
        <f>シミュレーション!A1002-シミュレーション!H1002-シミュレーション!I1002-シミュレーション!Q1002*12-シミュレーション!S1002*12-シミュレーション!AP1002-シミュレーション!AQ1002</f>
        <v>746.32971931199995</v>
      </c>
      <c r="C1001" s="1">
        <f>シミュレーション!A1002-シミュレーション!L1002-シミュレーション!M1002-シミュレーション!Y1002-シミュレーション!AM1002-シミュレーション!AP1002-シミュレーション!AR1002</f>
        <v>751.71754919999989</v>
      </c>
      <c r="E1001" s="1">
        <v>999</v>
      </c>
      <c r="F1001" s="24">
        <f>(シミュレーション!H1002+シミュレーション!I1002+シミュレーション!Q1002*12+シミュレーション!S1002*12+シミュレーション!AP1002+シミュレーション!AQ1002)/A1001</f>
        <v>0.25292320389189193</v>
      </c>
      <c r="G1001" s="24">
        <f>(シミュレーション!L1002+シミュレーション!M1002+シミュレーション!Y1002+シミュレーション!AM1002+シミュレーション!AP1002+シミュレーション!AR1002)/A1001</f>
        <v>0.24752998078078081</v>
      </c>
      <c r="I1001" s="1">
        <v>999</v>
      </c>
      <c r="J1001" s="1">
        <f>シミュレーション!E1002</f>
        <v>116.31935999999999</v>
      </c>
      <c r="K1001" s="1">
        <f>シミュレーション!F1002</f>
        <v>108.57599999999999</v>
      </c>
    </row>
    <row r="1002" spans="1:11">
      <c r="A1002" s="1">
        <v>1000</v>
      </c>
      <c r="B1002" s="1">
        <f>シミュレーション!A1003-シミュレーション!H1003-シミュレーション!I1003-シミュレーション!Q1003*12-シミュレーション!S1003*12-シミュレーション!AP1003-シミュレーション!AQ1003</f>
        <v>747.05593931200008</v>
      </c>
      <c r="C1002" s="1">
        <f>シミュレーション!A1003-シミュレーション!L1003-シミュレーション!M1003-シミュレーション!Y1003-シミュレーション!AM1003-シミュレーション!AP1003-シミュレーション!AR1003</f>
        <v>752.44376919999991</v>
      </c>
      <c r="E1002" s="1">
        <v>1000</v>
      </c>
      <c r="F1002" s="24">
        <f>(シミュレーション!H1003+シミュレーション!I1003+シミュレーション!Q1003*12+シミュレーション!S1003*12+シミュレーション!AP1003+シミュレーション!AQ1003)/A1002</f>
        <v>0.25294406068800002</v>
      </c>
      <c r="G1002" s="24">
        <f>(シミュレーション!L1003+シミュレーション!M1003+シミュレーション!Y1003+シミュレーション!AM1003+シミュレーション!AP1003+シミュレーション!AR1003)/A1002</f>
        <v>0.24755623079999997</v>
      </c>
      <c r="I1002" s="1">
        <v>1000</v>
      </c>
      <c r="J1002" s="1">
        <f>シミュレーション!E1003</f>
        <v>116.31935999999999</v>
      </c>
      <c r="K1002" s="1">
        <f>シミュレーション!F1003</f>
        <v>108.57599999999999</v>
      </c>
    </row>
  </sheetData>
  <mergeCells count="3">
    <mergeCell ref="A1:C1"/>
    <mergeCell ref="E1:G1"/>
    <mergeCell ref="I1:K1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3"/>
  <sheetViews>
    <sheetView workbookViewId="0">
      <pane ySplit="3" topLeftCell="A4" activePane="bottomLeft" state="frozen"/>
      <selection pane="bottomLeft" activeCell="D21" sqref="D21"/>
    </sheetView>
  </sheetViews>
  <sheetFormatPr defaultRowHeight="13"/>
  <cols>
    <col min="2" max="2" width="13" customWidth="1"/>
    <col min="4" max="5" width="10.81640625" customWidth="1"/>
    <col min="6" max="6" width="9.6328125" customWidth="1"/>
    <col min="15" max="15" width="8.90625" style="3"/>
    <col min="25" max="34" width="10.453125" customWidth="1"/>
    <col min="35" max="35" width="10.54296875" customWidth="1"/>
    <col min="38" max="38" width="13.6328125" customWidth="1"/>
    <col min="39" max="39" width="14.36328125" customWidth="1"/>
  </cols>
  <sheetData>
    <row r="1" spans="1:46" s="7" customFormat="1">
      <c r="A1" s="6"/>
      <c r="B1" s="6"/>
      <c r="C1" s="16" t="s">
        <v>3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9" t="s">
        <v>13</v>
      </c>
      <c r="P1" s="20"/>
      <c r="Q1" s="21"/>
      <c r="R1" s="17" t="s">
        <v>16</v>
      </c>
      <c r="S1" s="18"/>
      <c r="T1" s="19" t="s">
        <v>17</v>
      </c>
      <c r="U1" s="20"/>
      <c r="V1" s="20"/>
      <c r="W1" s="20"/>
      <c r="X1" s="20"/>
      <c r="Y1" s="21"/>
      <c r="Z1" s="17" t="s">
        <v>23</v>
      </c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18"/>
      <c r="AN1" s="12" t="s">
        <v>38</v>
      </c>
      <c r="AO1" s="12"/>
      <c r="AP1" s="12"/>
      <c r="AQ1" s="12"/>
      <c r="AR1" s="12"/>
      <c r="AS1" s="12"/>
      <c r="AT1" s="12"/>
    </row>
    <row r="2" spans="1:46" s="7" customFormat="1">
      <c r="A2" s="6"/>
      <c r="B2" s="6"/>
      <c r="C2" s="6"/>
      <c r="D2" s="6"/>
      <c r="E2" s="5" t="s">
        <v>5</v>
      </c>
      <c r="F2" s="5" t="s">
        <v>6</v>
      </c>
      <c r="G2" s="13" t="s">
        <v>5</v>
      </c>
      <c r="H2" s="14"/>
      <c r="I2" s="14"/>
      <c r="J2" s="15"/>
      <c r="K2" s="13" t="s">
        <v>6</v>
      </c>
      <c r="L2" s="14"/>
      <c r="M2" s="14"/>
      <c r="N2" s="15"/>
      <c r="O2" s="13" t="s">
        <v>5</v>
      </c>
      <c r="P2" s="14"/>
      <c r="Q2" s="15"/>
      <c r="R2" s="13" t="s">
        <v>5</v>
      </c>
      <c r="S2" s="15"/>
      <c r="U2" s="9"/>
      <c r="V2" s="9"/>
      <c r="W2" s="9"/>
      <c r="X2" s="13" t="s">
        <v>6</v>
      </c>
      <c r="Y2" s="15"/>
      <c r="Z2" s="6"/>
      <c r="AA2" s="6"/>
      <c r="AB2" s="6"/>
      <c r="AC2" s="6"/>
      <c r="AD2" s="22" t="s">
        <v>30</v>
      </c>
      <c r="AE2" s="14"/>
      <c r="AF2" s="14"/>
      <c r="AG2" s="15"/>
      <c r="AH2" s="22" t="s">
        <v>25</v>
      </c>
      <c r="AI2" s="14"/>
      <c r="AJ2" s="14"/>
      <c r="AK2" s="15"/>
      <c r="AL2" s="13" t="s">
        <v>6</v>
      </c>
      <c r="AM2" s="15"/>
      <c r="AN2" s="6"/>
      <c r="AO2" s="6"/>
      <c r="AP2" s="6"/>
      <c r="AQ2" s="5" t="s">
        <v>5</v>
      </c>
      <c r="AR2" s="5" t="s">
        <v>6</v>
      </c>
      <c r="AS2" s="10" t="s">
        <v>5</v>
      </c>
      <c r="AT2" s="10" t="s">
        <v>6</v>
      </c>
    </row>
    <row r="3" spans="1:46" s="8" customFormat="1" ht="39">
      <c r="A3" s="4" t="s">
        <v>0</v>
      </c>
      <c r="B3" s="4" t="s">
        <v>1</v>
      </c>
      <c r="C3" s="4" t="s">
        <v>2</v>
      </c>
      <c r="D3" s="4" t="s">
        <v>4</v>
      </c>
      <c r="E3" s="4" t="s">
        <v>7</v>
      </c>
      <c r="F3" s="4" t="s">
        <v>7</v>
      </c>
      <c r="G3" s="4" t="s">
        <v>8</v>
      </c>
      <c r="H3" s="4" t="s">
        <v>9</v>
      </c>
      <c r="I3" s="4" t="s">
        <v>35</v>
      </c>
      <c r="J3" s="26" t="s">
        <v>10</v>
      </c>
      <c r="K3" s="4" t="s">
        <v>8</v>
      </c>
      <c r="L3" s="4" t="s">
        <v>9</v>
      </c>
      <c r="M3" s="4" t="s">
        <v>35</v>
      </c>
      <c r="N3" s="26" t="s">
        <v>10</v>
      </c>
      <c r="O3" s="27" t="s">
        <v>11</v>
      </c>
      <c r="P3" s="4" t="s">
        <v>12</v>
      </c>
      <c r="Q3" s="4" t="s">
        <v>14</v>
      </c>
      <c r="R3" s="4" t="s">
        <v>15</v>
      </c>
      <c r="S3" s="4" t="s">
        <v>14</v>
      </c>
      <c r="T3" s="4" t="s">
        <v>19</v>
      </c>
      <c r="U3" s="4" t="s">
        <v>20</v>
      </c>
      <c r="V3" s="4" t="s">
        <v>21</v>
      </c>
      <c r="W3" s="4" t="s">
        <v>22</v>
      </c>
      <c r="X3" s="4" t="s">
        <v>24</v>
      </c>
      <c r="Y3" s="4" t="s">
        <v>18</v>
      </c>
      <c r="Z3" s="4" t="s">
        <v>31</v>
      </c>
      <c r="AA3" s="4" t="s">
        <v>32</v>
      </c>
      <c r="AB3" s="4" t="s">
        <v>34</v>
      </c>
      <c r="AC3" s="4" t="s">
        <v>33</v>
      </c>
      <c r="AD3" s="4" t="s">
        <v>26</v>
      </c>
      <c r="AE3" s="4" t="s">
        <v>27</v>
      </c>
      <c r="AF3" s="4" t="s">
        <v>28</v>
      </c>
      <c r="AG3" s="4" t="s">
        <v>29</v>
      </c>
      <c r="AH3" s="4" t="s">
        <v>26</v>
      </c>
      <c r="AI3" s="4" t="s">
        <v>27</v>
      </c>
      <c r="AJ3" s="4" t="s">
        <v>28</v>
      </c>
      <c r="AK3" s="4" t="s">
        <v>29</v>
      </c>
      <c r="AL3" s="4" t="s">
        <v>24</v>
      </c>
      <c r="AM3" s="4" t="s">
        <v>18</v>
      </c>
      <c r="AN3" s="4" t="s">
        <v>2</v>
      </c>
      <c r="AO3" s="4" t="s">
        <v>4</v>
      </c>
      <c r="AP3" s="4" t="s">
        <v>36</v>
      </c>
      <c r="AQ3" s="4" t="s">
        <v>37</v>
      </c>
      <c r="AR3" s="4" t="s">
        <v>37</v>
      </c>
      <c r="AS3" s="4" t="s">
        <v>10</v>
      </c>
      <c r="AT3" s="4" t="s">
        <v>10</v>
      </c>
    </row>
    <row r="4" spans="1:46">
      <c r="A4" s="1">
        <v>1</v>
      </c>
      <c r="B4" s="1">
        <f>A4</f>
        <v>1</v>
      </c>
      <c r="C4" s="1">
        <v>38</v>
      </c>
      <c r="D4" s="1">
        <v>38</v>
      </c>
      <c r="E4" s="1">
        <f>(Q4+S4)*12</f>
        <v>13.976783999999999</v>
      </c>
      <c r="F4" s="1">
        <f>Y4+AM4</f>
        <v>3.7609499999999998</v>
      </c>
      <c r="G4" s="1">
        <f>IF(A4-B4-C4-D4-E4&gt;0,A4-B4-C4-D4-E4,0)</f>
        <v>0</v>
      </c>
      <c r="H4" s="1">
        <f>IF(G4&lt;=195,G4*0.05,IF(AND(G4&gt;195,G4&lt;=330),G4*0.1-9.75,IF(AND(G4&gt;330,G4&lt;=695),G4*0.2-42.75,IF(AND(G4&gt;695,G4&lt;=900),G4*0.23-63.6,IF(AND(G4&gt;900,G4&lt;=1800),G4*0.33-153.6)))))</f>
        <v>0</v>
      </c>
      <c r="I4" s="1">
        <f>H4*0.021</f>
        <v>0</v>
      </c>
      <c r="J4" s="1">
        <f>A4-I4-H4</f>
        <v>1</v>
      </c>
      <c r="K4" s="1">
        <f>IF(A4-B4-C4-D4-F4&gt;0,A4-B4-C4-D4-F4,0)</f>
        <v>0</v>
      </c>
      <c r="L4" s="1">
        <f>IF(K4&lt;=195,K4*0.05,IF(AND(K4&gt;195,K4&lt;=330),K4*0.1-9.75,IF(AND(K4&gt;330,K4&lt;=695),K4*0.2-42.75,IF(AND(K4&gt;695,K4&lt;=900),K4*0.23-63.6,IF(AND(K4&gt;900,K4&lt;=1800),K4*0.33-153.6)))))</f>
        <v>0</v>
      </c>
      <c r="M4" s="1">
        <f>L4*0.021</f>
        <v>0</v>
      </c>
      <c r="N4" s="1">
        <f>A4-M4-L4</f>
        <v>1</v>
      </c>
      <c r="O4" s="2">
        <f>ROUND(A4/12,1)</f>
        <v>0.1</v>
      </c>
      <c r="P4" s="1">
        <v>9.8000000000000007</v>
      </c>
      <c r="Q4" s="1">
        <f>P4*0.08914</f>
        <v>0.87357200000000002</v>
      </c>
      <c r="R4" s="1">
        <v>5.8</v>
      </c>
      <c r="S4" s="1">
        <f>R4*0.0502</f>
        <v>0.29115999999999997</v>
      </c>
      <c r="T4" s="1">
        <f>(1+1)*35+22</f>
        <v>92</v>
      </c>
      <c r="U4" s="1">
        <f t="shared" ref="U4:U67" si="0">78+38+X4+AL4</f>
        <v>168.11249999999998</v>
      </c>
      <c r="V4" s="1">
        <f t="shared" ref="V4:V67" si="1">118+38+X4+AL4</f>
        <v>208.11249999999998</v>
      </c>
      <c r="W4" s="1">
        <f t="shared" ref="W4:W67" si="2">158+38+X4+AL4</f>
        <v>248.11249999999998</v>
      </c>
      <c r="X4" s="1">
        <f t="shared" ref="X4:X67" si="3">1.649*2*12</f>
        <v>39.576000000000001</v>
      </c>
      <c r="Y4" s="1">
        <f>IF(A4&lt;T4,0,IF(A4&lt;U4,X4*1/4,IF(A4&lt;V4,X4*1/2,IF(A4&lt;W4,X4*3/4,X4))))</f>
        <v>0</v>
      </c>
      <c r="Z4" s="1">
        <v>33</v>
      </c>
      <c r="AA4" s="1">
        <v>112.5</v>
      </c>
      <c r="AB4" s="1">
        <v>117</v>
      </c>
      <c r="AC4" s="1">
        <v>177.7</v>
      </c>
      <c r="AD4" s="1">
        <v>3.2949000000000002</v>
      </c>
      <c r="AE4" s="1">
        <f>3*1.9879</f>
        <v>5.9637000000000002</v>
      </c>
      <c r="AF4" s="1">
        <f>IF((A4-33)&lt;0,0,(A4-33)*0.0794)</f>
        <v>0</v>
      </c>
      <c r="AG4" s="1">
        <f>IF(SUM(AD4:AF4)&lt;52,SUM(AD4:AF4),52)</f>
        <v>9.2586000000000013</v>
      </c>
      <c r="AH4" s="1">
        <v>1.1665000000000001</v>
      </c>
      <c r="AI4" s="1">
        <f>3*0.7038</f>
        <v>2.1113999999999997</v>
      </c>
      <c r="AJ4" s="1">
        <f>IF(A4-33&lt;0,0,A4*0.0287)</f>
        <v>0</v>
      </c>
      <c r="AK4" s="1">
        <f>IF(SUM(AH4:AJ4)&lt;17,SUM(AH4:AJ4),17)</f>
        <v>3.2778999999999998</v>
      </c>
      <c r="AL4" s="1">
        <f>AG4+AK4</f>
        <v>12.5365</v>
      </c>
      <c r="AM4" s="1">
        <f>IF(A4&lt;Z4,AL4*0.3,IF(A4&lt;AA4,AL4*0.5,IF(A4&lt;AB4,AL4*0.7,IF(A4&lt;AC4,AL4*0.8,AL4))))</f>
        <v>3.7609499999999998</v>
      </c>
      <c r="AN4" s="1">
        <v>33</v>
      </c>
      <c r="AO4" s="1">
        <v>33</v>
      </c>
      <c r="AP4" s="1">
        <v>0.5</v>
      </c>
      <c r="AQ4" s="1">
        <f>IF((A4-B4-AN4-AO4-E4)&lt;0,0,(A4-B4-AN4-AO4-E4)*0.1)</f>
        <v>0</v>
      </c>
      <c r="AR4" s="1">
        <f>IF((A4-B4-AN4-AO4-F4)&lt;0,0,(A4-B4-AN4-AO4-F4)*0.1)</f>
        <v>0</v>
      </c>
      <c r="AS4" s="11">
        <f>A4-AP4-AQ4</f>
        <v>0.5</v>
      </c>
      <c r="AT4" s="11">
        <f>A4-AP4-AR4</f>
        <v>0.5</v>
      </c>
    </row>
    <row r="5" spans="1:46">
      <c r="A5" s="1">
        <v>2</v>
      </c>
      <c r="B5" s="1">
        <f t="shared" ref="B5:B67" si="4">A5</f>
        <v>2</v>
      </c>
      <c r="C5" s="1">
        <v>38</v>
      </c>
      <c r="D5" s="1">
        <v>38</v>
      </c>
      <c r="E5" s="1">
        <f t="shared" ref="E5:E68" si="5">(Q5+S5)*12</f>
        <v>13.976783999999999</v>
      </c>
      <c r="F5" s="1">
        <f t="shared" ref="F5:F68" si="6">Y5+AM5</f>
        <v>3.7609499999999998</v>
      </c>
      <c r="G5" s="1">
        <f t="shared" ref="G5:G68" si="7">IF(A5-B5-C5-D5-E5&gt;0,A5-B5-C5-D5-E5,0)</f>
        <v>0</v>
      </c>
      <c r="H5" s="1">
        <f t="shared" ref="H5:L68" si="8">IF(G5&lt;=195,G5*0.05,IF(AND(G5&gt;195,G5&lt;=330),G5*0.1-9.75,IF(AND(G5&gt;330,G5&lt;=695),G5*0.2-42.75,IF(AND(G5&gt;695,G5&lt;=900),G5*0.23-63.6,IF(AND(G5&gt;900,G5&lt;=1800),G5*0.33-153.6)))))</f>
        <v>0</v>
      </c>
      <c r="I5" s="1">
        <f t="shared" ref="I5:I68" si="9">H5*0.021</f>
        <v>0</v>
      </c>
      <c r="J5" s="1">
        <f t="shared" ref="J5:J68" si="10">A5-I5-H5</f>
        <v>2</v>
      </c>
      <c r="K5" s="1">
        <f t="shared" ref="K5:K68" si="11">IF(A5-B5-C5-D5-F5&gt;0,A5-B5-C5-D5-F5,0)</f>
        <v>0</v>
      </c>
      <c r="L5" s="1">
        <f t="shared" si="8"/>
        <v>0</v>
      </c>
      <c r="M5" s="1">
        <f t="shared" ref="M5:M68" si="12">L5*0.021</f>
        <v>0</v>
      </c>
      <c r="N5" s="1">
        <f t="shared" ref="N5:N68" si="13">A5-M5-L5</f>
        <v>2</v>
      </c>
      <c r="O5" s="2">
        <f t="shared" ref="O5:O68" si="14">ROUND(A5/12,1)</f>
        <v>0.2</v>
      </c>
      <c r="P5" s="1">
        <v>9.8000000000000007</v>
      </c>
      <c r="Q5" s="1">
        <f t="shared" ref="Q5:Q68" si="15">P5*0.08914</f>
        <v>0.87357200000000002</v>
      </c>
      <c r="R5" s="1">
        <v>5.8</v>
      </c>
      <c r="S5" s="1">
        <f t="shared" ref="S5:S68" si="16">R5*0.0502</f>
        <v>0.29115999999999997</v>
      </c>
      <c r="T5" s="1">
        <f t="shared" ref="T5:T68" si="17">(1+1)*35+22</f>
        <v>92</v>
      </c>
      <c r="U5" s="1">
        <f t="shared" si="0"/>
        <v>168.11249999999998</v>
      </c>
      <c r="V5" s="1">
        <f t="shared" si="1"/>
        <v>208.11249999999998</v>
      </c>
      <c r="W5" s="1">
        <f t="shared" si="2"/>
        <v>248.11249999999998</v>
      </c>
      <c r="X5" s="1">
        <f t="shared" si="3"/>
        <v>39.576000000000001</v>
      </c>
      <c r="Y5" s="1">
        <f t="shared" ref="Y5:Y68" si="18">IF(A5&lt;T5,0,IF(A5&lt;U5,X5*1/4,IF(A5&lt;V5,X5*1/2,IF(A5&lt;W5,X5*3/4,X5))))</f>
        <v>0</v>
      </c>
      <c r="Z5" s="1">
        <v>33</v>
      </c>
      <c r="AA5" s="1">
        <v>112.5</v>
      </c>
      <c r="AB5" s="1">
        <v>117</v>
      </c>
      <c r="AC5" s="1">
        <v>177.7</v>
      </c>
      <c r="AD5" s="1">
        <v>3.2949000000000002</v>
      </c>
      <c r="AE5" s="1">
        <f t="shared" ref="AE5:AE68" si="19">3*1.9879</f>
        <v>5.9637000000000002</v>
      </c>
      <c r="AF5" s="1">
        <f t="shared" ref="AF5:AF68" si="20">IF((A5-33)&lt;0,0,(A5-33)*0.0794)</f>
        <v>0</v>
      </c>
      <c r="AG5" s="1">
        <f t="shared" ref="AG5:AG68" si="21">IF(SUM(AD5:AF5)&lt;52,SUM(AD5:AF5),52)</f>
        <v>9.2586000000000013</v>
      </c>
      <c r="AH5" s="1">
        <v>1.1665000000000001</v>
      </c>
      <c r="AI5" s="1">
        <f t="shared" ref="AI5:AI68" si="22">3*0.7038</f>
        <v>2.1113999999999997</v>
      </c>
      <c r="AJ5" s="1">
        <f t="shared" ref="AJ5:AJ68" si="23">IF(A5-33&lt;0,0,A5*0.0287)</f>
        <v>0</v>
      </c>
      <c r="AK5" s="1">
        <f t="shared" ref="AK5:AK68" si="24">IF(SUM(AH5:AJ5)&lt;17,SUM(AH5:AJ5),17)</f>
        <v>3.2778999999999998</v>
      </c>
      <c r="AL5" s="1">
        <f t="shared" ref="AL5:AL68" si="25">AG5+AK5</f>
        <v>12.5365</v>
      </c>
      <c r="AM5" s="1">
        <f t="shared" ref="AM5:AM68" si="26">IF(A5&lt;Z5,AL5*0.3,IF(A5&lt;AA5,AL5*0.5,IF(A5&lt;AB5,AL5*0.7,IF(A5&lt;AC5,AL5*0.8,AL5))))</f>
        <v>3.7609499999999998</v>
      </c>
      <c r="AN5" s="1">
        <v>33</v>
      </c>
      <c r="AO5" s="1">
        <v>33</v>
      </c>
      <c r="AP5" s="1">
        <v>0.5</v>
      </c>
      <c r="AQ5" s="1">
        <f t="shared" ref="AQ5:AQ68" si="27">IF((A5-B5-AN5-AO5-E5)&lt;0,0,(A5-B5-AN5-AO5-E5)*0.1)</f>
        <v>0</v>
      </c>
      <c r="AR5" s="1">
        <f t="shared" ref="AR5:AR68" si="28">IF((A5-B5-AN5-AO5-F5)&lt;0,0,(A5-B5-AN5-AO5-F5)*0.1)</f>
        <v>0</v>
      </c>
      <c r="AS5" s="11">
        <f t="shared" ref="AS5:AS68" si="29">A5-AP5-AQ5</f>
        <v>1.5</v>
      </c>
      <c r="AT5" s="11">
        <f t="shared" ref="AT5:AT68" si="30">A5-AP5-AR5</f>
        <v>1.5</v>
      </c>
    </row>
    <row r="6" spans="1:46">
      <c r="A6" s="1">
        <v>3</v>
      </c>
      <c r="B6" s="1">
        <f t="shared" si="4"/>
        <v>3</v>
      </c>
      <c r="C6" s="1">
        <v>38</v>
      </c>
      <c r="D6" s="1">
        <v>38</v>
      </c>
      <c r="E6" s="1">
        <f t="shared" si="5"/>
        <v>13.976783999999999</v>
      </c>
      <c r="F6" s="1">
        <f t="shared" si="6"/>
        <v>3.7609499999999998</v>
      </c>
      <c r="G6" s="1">
        <f t="shared" si="7"/>
        <v>0</v>
      </c>
      <c r="H6" s="1">
        <f t="shared" si="8"/>
        <v>0</v>
      </c>
      <c r="I6" s="1">
        <f t="shared" si="9"/>
        <v>0</v>
      </c>
      <c r="J6" s="1">
        <f t="shared" si="10"/>
        <v>3</v>
      </c>
      <c r="K6" s="1">
        <f t="shared" si="11"/>
        <v>0</v>
      </c>
      <c r="L6" s="1">
        <f t="shared" si="8"/>
        <v>0</v>
      </c>
      <c r="M6" s="1">
        <f t="shared" si="12"/>
        <v>0</v>
      </c>
      <c r="N6" s="1">
        <f t="shared" si="13"/>
        <v>3</v>
      </c>
      <c r="O6" s="2">
        <f t="shared" si="14"/>
        <v>0.3</v>
      </c>
      <c r="P6" s="1">
        <v>9.8000000000000007</v>
      </c>
      <c r="Q6" s="1">
        <f t="shared" si="15"/>
        <v>0.87357200000000002</v>
      </c>
      <c r="R6" s="1">
        <v>5.8</v>
      </c>
      <c r="S6" s="1">
        <f t="shared" si="16"/>
        <v>0.29115999999999997</v>
      </c>
      <c r="T6" s="1">
        <f t="shared" si="17"/>
        <v>92</v>
      </c>
      <c r="U6" s="1">
        <f t="shared" si="0"/>
        <v>168.11249999999998</v>
      </c>
      <c r="V6" s="1">
        <f t="shared" si="1"/>
        <v>208.11249999999998</v>
      </c>
      <c r="W6" s="1">
        <f t="shared" si="2"/>
        <v>248.11249999999998</v>
      </c>
      <c r="X6" s="1">
        <f t="shared" si="3"/>
        <v>39.576000000000001</v>
      </c>
      <c r="Y6" s="1">
        <f t="shared" si="18"/>
        <v>0</v>
      </c>
      <c r="Z6" s="1">
        <v>33</v>
      </c>
      <c r="AA6" s="1">
        <v>112.5</v>
      </c>
      <c r="AB6" s="1">
        <v>117</v>
      </c>
      <c r="AC6" s="1">
        <v>177.7</v>
      </c>
      <c r="AD6" s="1">
        <v>3.2949000000000002</v>
      </c>
      <c r="AE6" s="1">
        <f t="shared" si="19"/>
        <v>5.9637000000000002</v>
      </c>
      <c r="AF6" s="1">
        <f t="shared" si="20"/>
        <v>0</v>
      </c>
      <c r="AG6" s="1">
        <f t="shared" si="21"/>
        <v>9.2586000000000013</v>
      </c>
      <c r="AH6" s="1">
        <v>1.1665000000000001</v>
      </c>
      <c r="AI6" s="1">
        <f t="shared" si="22"/>
        <v>2.1113999999999997</v>
      </c>
      <c r="AJ6" s="1">
        <f t="shared" si="23"/>
        <v>0</v>
      </c>
      <c r="AK6" s="1">
        <f t="shared" si="24"/>
        <v>3.2778999999999998</v>
      </c>
      <c r="AL6" s="1">
        <f t="shared" si="25"/>
        <v>12.5365</v>
      </c>
      <c r="AM6" s="1">
        <f t="shared" si="26"/>
        <v>3.7609499999999998</v>
      </c>
      <c r="AN6" s="1">
        <v>33</v>
      </c>
      <c r="AO6" s="1">
        <v>33</v>
      </c>
      <c r="AP6" s="1">
        <v>0.5</v>
      </c>
      <c r="AQ6" s="1">
        <f t="shared" si="27"/>
        <v>0</v>
      </c>
      <c r="AR6" s="1">
        <f t="shared" si="28"/>
        <v>0</v>
      </c>
      <c r="AS6" s="11">
        <f t="shared" si="29"/>
        <v>2.5</v>
      </c>
      <c r="AT6" s="11">
        <f t="shared" si="30"/>
        <v>2.5</v>
      </c>
    </row>
    <row r="7" spans="1:46">
      <c r="A7" s="1">
        <v>4</v>
      </c>
      <c r="B7" s="1">
        <f t="shared" si="4"/>
        <v>4</v>
      </c>
      <c r="C7" s="1">
        <v>38</v>
      </c>
      <c r="D7" s="1">
        <v>38</v>
      </c>
      <c r="E7" s="1">
        <f t="shared" si="5"/>
        <v>13.976783999999999</v>
      </c>
      <c r="F7" s="1">
        <f t="shared" si="6"/>
        <v>3.7609499999999998</v>
      </c>
      <c r="G7" s="1">
        <f t="shared" si="7"/>
        <v>0</v>
      </c>
      <c r="H7" s="1">
        <f t="shared" si="8"/>
        <v>0</v>
      </c>
      <c r="I7" s="1">
        <f t="shared" si="9"/>
        <v>0</v>
      </c>
      <c r="J7" s="1">
        <f t="shared" si="10"/>
        <v>4</v>
      </c>
      <c r="K7" s="1">
        <f t="shared" si="11"/>
        <v>0</v>
      </c>
      <c r="L7" s="1">
        <f t="shared" si="8"/>
        <v>0</v>
      </c>
      <c r="M7" s="1">
        <f t="shared" si="12"/>
        <v>0</v>
      </c>
      <c r="N7" s="1">
        <f t="shared" si="13"/>
        <v>4</v>
      </c>
      <c r="O7" s="2">
        <f t="shared" si="14"/>
        <v>0.3</v>
      </c>
      <c r="P7" s="1">
        <v>9.8000000000000007</v>
      </c>
      <c r="Q7" s="1">
        <f t="shared" si="15"/>
        <v>0.87357200000000002</v>
      </c>
      <c r="R7" s="1">
        <v>5.8</v>
      </c>
      <c r="S7" s="1">
        <f t="shared" si="16"/>
        <v>0.29115999999999997</v>
      </c>
      <c r="T7" s="1">
        <f t="shared" si="17"/>
        <v>92</v>
      </c>
      <c r="U7" s="1">
        <f t="shared" si="0"/>
        <v>168.11249999999998</v>
      </c>
      <c r="V7" s="1">
        <f t="shared" si="1"/>
        <v>208.11249999999998</v>
      </c>
      <c r="W7" s="1">
        <f t="shared" si="2"/>
        <v>248.11249999999998</v>
      </c>
      <c r="X7" s="1">
        <f t="shared" si="3"/>
        <v>39.576000000000001</v>
      </c>
      <c r="Y7" s="1">
        <f t="shared" si="18"/>
        <v>0</v>
      </c>
      <c r="Z7" s="1">
        <v>33</v>
      </c>
      <c r="AA7" s="1">
        <v>112.5</v>
      </c>
      <c r="AB7" s="1">
        <v>117</v>
      </c>
      <c r="AC7" s="1">
        <v>177.7</v>
      </c>
      <c r="AD7" s="1">
        <v>3.2949000000000002</v>
      </c>
      <c r="AE7" s="1">
        <f t="shared" si="19"/>
        <v>5.9637000000000002</v>
      </c>
      <c r="AF7" s="1">
        <f t="shared" si="20"/>
        <v>0</v>
      </c>
      <c r="AG7" s="1">
        <f t="shared" si="21"/>
        <v>9.2586000000000013</v>
      </c>
      <c r="AH7" s="1">
        <v>1.1665000000000001</v>
      </c>
      <c r="AI7" s="1">
        <f t="shared" si="22"/>
        <v>2.1113999999999997</v>
      </c>
      <c r="AJ7" s="1">
        <f t="shared" si="23"/>
        <v>0</v>
      </c>
      <c r="AK7" s="1">
        <f t="shared" si="24"/>
        <v>3.2778999999999998</v>
      </c>
      <c r="AL7" s="1">
        <f t="shared" si="25"/>
        <v>12.5365</v>
      </c>
      <c r="AM7" s="1">
        <f t="shared" si="26"/>
        <v>3.7609499999999998</v>
      </c>
      <c r="AN7" s="1">
        <v>33</v>
      </c>
      <c r="AO7" s="1">
        <v>33</v>
      </c>
      <c r="AP7" s="1">
        <v>0.5</v>
      </c>
      <c r="AQ7" s="1">
        <f t="shared" si="27"/>
        <v>0</v>
      </c>
      <c r="AR7" s="1">
        <f t="shared" si="28"/>
        <v>0</v>
      </c>
      <c r="AS7" s="11">
        <f t="shared" si="29"/>
        <v>3.5</v>
      </c>
      <c r="AT7" s="11">
        <f t="shared" si="30"/>
        <v>3.5</v>
      </c>
    </row>
    <row r="8" spans="1:46">
      <c r="A8" s="1">
        <v>5</v>
      </c>
      <c r="B8" s="1">
        <f t="shared" si="4"/>
        <v>5</v>
      </c>
      <c r="C8" s="1">
        <v>38</v>
      </c>
      <c r="D8" s="1">
        <v>38</v>
      </c>
      <c r="E8" s="1">
        <f t="shared" si="5"/>
        <v>13.976783999999999</v>
      </c>
      <c r="F8" s="1">
        <f t="shared" si="6"/>
        <v>3.7609499999999998</v>
      </c>
      <c r="G8" s="1">
        <f t="shared" si="7"/>
        <v>0</v>
      </c>
      <c r="H8" s="1">
        <f t="shared" si="8"/>
        <v>0</v>
      </c>
      <c r="I8" s="1">
        <f t="shared" si="9"/>
        <v>0</v>
      </c>
      <c r="J8" s="1">
        <f t="shared" si="10"/>
        <v>5</v>
      </c>
      <c r="K8" s="1">
        <f t="shared" si="11"/>
        <v>0</v>
      </c>
      <c r="L8" s="1">
        <f t="shared" si="8"/>
        <v>0</v>
      </c>
      <c r="M8" s="1">
        <f t="shared" si="12"/>
        <v>0</v>
      </c>
      <c r="N8" s="1">
        <f t="shared" si="13"/>
        <v>5</v>
      </c>
      <c r="O8" s="2">
        <f t="shared" si="14"/>
        <v>0.4</v>
      </c>
      <c r="P8" s="1">
        <v>9.8000000000000007</v>
      </c>
      <c r="Q8" s="1">
        <f t="shared" si="15"/>
        <v>0.87357200000000002</v>
      </c>
      <c r="R8" s="1">
        <v>5.8</v>
      </c>
      <c r="S8" s="1">
        <f t="shared" si="16"/>
        <v>0.29115999999999997</v>
      </c>
      <c r="T8" s="1">
        <f t="shared" si="17"/>
        <v>92</v>
      </c>
      <c r="U8" s="1">
        <f t="shared" si="0"/>
        <v>168.11249999999998</v>
      </c>
      <c r="V8" s="1">
        <f t="shared" si="1"/>
        <v>208.11249999999998</v>
      </c>
      <c r="W8" s="1">
        <f t="shared" si="2"/>
        <v>248.11249999999998</v>
      </c>
      <c r="X8" s="1">
        <f t="shared" si="3"/>
        <v>39.576000000000001</v>
      </c>
      <c r="Y8" s="1">
        <f t="shared" si="18"/>
        <v>0</v>
      </c>
      <c r="Z8" s="1">
        <v>33</v>
      </c>
      <c r="AA8" s="1">
        <v>112.5</v>
      </c>
      <c r="AB8" s="1">
        <v>117</v>
      </c>
      <c r="AC8" s="1">
        <v>177.7</v>
      </c>
      <c r="AD8" s="1">
        <v>3.2949000000000002</v>
      </c>
      <c r="AE8" s="1">
        <f t="shared" si="19"/>
        <v>5.9637000000000002</v>
      </c>
      <c r="AF8" s="1">
        <f t="shared" si="20"/>
        <v>0</v>
      </c>
      <c r="AG8" s="1">
        <f t="shared" si="21"/>
        <v>9.2586000000000013</v>
      </c>
      <c r="AH8" s="1">
        <v>1.1665000000000001</v>
      </c>
      <c r="AI8" s="1">
        <f t="shared" si="22"/>
        <v>2.1113999999999997</v>
      </c>
      <c r="AJ8" s="1">
        <f t="shared" si="23"/>
        <v>0</v>
      </c>
      <c r="AK8" s="1">
        <f t="shared" si="24"/>
        <v>3.2778999999999998</v>
      </c>
      <c r="AL8" s="1">
        <f t="shared" si="25"/>
        <v>12.5365</v>
      </c>
      <c r="AM8" s="1">
        <f t="shared" si="26"/>
        <v>3.7609499999999998</v>
      </c>
      <c r="AN8" s="1">
        <v>33</v>
      </c>
      <c r="AO8" s="1">
        <v>33</v>
      </c>
      <c r="AP8" s="1">
        <v>0.5</v>
      </c>
      <c r="AQ8" s="1">
        <f t="shared" si="27"/>
        <v>0</v>
      </c>
      <c r="AR8" s="1">
        <f t="shared" si="28"/>
        <v>0</v>
      </c>
      <c r="AS8" s="11">
        <f t="shared" si="29"/>
        <v>4.5</v>
      </c>
      <c r="AT8" s="11">
        <f t="shared" si="30"/>
        <v>4.5</v>
      </c>
    </row>
    <row r="9" spans="1:46">
      <c r="A9" s="1">
        <v>6</v>
      </c>
      <c r="B9" s="1">
        <f t="shared" si="4"/>
        <v>6</v>
      </c>
      <c r="C9" s="1">
        <v>38</v>
      </c>
      <c r="D9" s="1">
        <v>38</v>
      </c>
      <c r="E9" s="1">
        <f t="shared" si="5"/>
        <v>13.976783999999999</v>
      </c>
      <c r="F9" s="1">
        <f t="shared" si="6"/>
        <v>3.7609499999999998</v>
      </c>
      <c r="G9" s="1">
        <f t="shared" si="7"/>
        <v>0</v>
      </c>
      <c r="H9" s="1">
        <f t="shared" si="8"/>
        <v>0</v>
      </c>
      <c r="I9" s="1">
        <f t="shared" si="9"/>
        <v>0</v>
      </c>
      <c r="J9" s="1">
        <f t="shared" si="10"/>
        <v>6</v>
      </c>
      <c r="K9" s="1">
        <f t="shared" si="11"/>
        <v>0</v>
      </c>
      <c r="L9" s="1">
        <f t="shared" si="8"/>
        <v>0</v>
      </c>
      <c r="M9" s="1">
        <f t="shared" si="12"/>
        <v>0</v>
      </c>
      <c r="N9" s="1">
        <f t="shared" si="13"/>
        <v>6</v>
      </c>
      <c r="O9" s="2">
        <f t="shared" si="14"/>
        <v>0.5</v>
      </c>
      <c r="P9" s="1">
        <v>9.8000000000000007</v>
      </c>
      <c r="Q9" s="1">
        <f t="shared" si="15"/>
        <v>0.87357200000000002</v>
      </c>
      <c r="R9" s="1">
        <v>5.8</v>
      </c>
      <c r="S9" s="1">
        <f t="shared" si="16"/>
        <v>0.29115999999999997</v>
      </c>
      <c r="T9" s="1">
        <f t="shared" si="17"/>
        <v>92</v>
      </c>
      <c r="U9" s="1">
        <f t="shared" si="0"/>
        <v>168.11249999999998</v>
      </c>
      <c r="V9" s="1">
        <f t="shared" si="1"/>
        <v>208.11249999999998</v>
      </c>
      <c r="W9" s="1">
        <f t="shared" si="2"/>
        <v>248.11249999999998</v>
      </c>
      <c r="X9" s="1">
        <f t="shared" si="3"/>
        <v>39.576000000000001</v>
      </c>
      <c r="Y9" s="1">
        <f t="shared" si="18"/>
        <v>0</v>
      </c>
      <c r="Z9" s="1">
        <v>33</v>
      </c>
      <c r="AA9" s="1">
        <v>112.5</v>
      </c>
      <c r="AB9" s="1">
        <v>117</v>
      </c>
      <c r="AC9" s="1">
        <v>177.7</v>
      </c>
      <c r="AD9" s="1">
        <v>3.2949000000000002</v>
      </c>
      <c r="AE9" s="1">
        <f t="shared" si="19"/>
        <v>5.9637000000000002</v>
      </c>
      <c r="AF9" s="1">
        <f t="shared" si="20"/>
        <v>0</v>
      </c>
      <c r="AG9" s="1">
        <f t="shared" si="21"/>
        <v>9.2586000000000013</v>
      </c>
      <c r="AH9" s="1">
        <v>1.1665000000000001</v>
      </c>
      <c r="AI9" s="1">
        <f t="shared" si="22"/>
        <v>2.1113999999999997</v>
      </c>
      <c r="AJ9" s="1">
        <f t="shared" si="23"/>
        <v>0</v>
      </c>
      <c r="AK9" s="1">
        <f t="shared" si="24"/>
        <v>3.2778999999999998</v>
      </c>
      <c r="AL9" s="1">
        <f t="shared" si="25"/>
        <v>12.5365</v>
      </c>
      <c r="AM9" s="1">
        <f t="shared" si="26"/>
        <v>3.7609499999999998</v>
      </c>
      <c r="AN9" s="1">
        <v>33</v>
      </c>
      <c r="AO9" s="1">
        <v>33</v>
      </c>
      <c r="AP9" s="1">
        <v>0.5</v>
      </c>
      <c r="AQ9" s="1">
        <f t="shared" si="27"/>
        <v>0</v>
      </c>
      <c r="AR9" s="1">
        <f t="shared" si="28"/>
        <v>0</v>
      </c>
      <c r="AS9" s="11">
        <f t="shared" si="29"/>
        <v>5.5</v>
      </c>
      <c r="AT9" s="11">
        <f t="shared" si="30"/>
        <v>5.5</v>
      </c>
    </row>
    <row r="10" spans="1:46">
      <c r="A10" s="1">
        <v>7</v>
      </c>
      <c r="B10" s="1">
        <f t="shared" si="4"/>
        <v>7</v>
      </c>
      <c r="C10" s="1">
        <v>38</v>
      </c>
      <c r="D10" s="1">
        <v>38</v>
      </c>
      <c r="E10" s="1">
        <f t="shared" si="5"/>
        <v>13.976783999999999</v>
      </c>
      <c r="F10" s="1">
        <f t="shared" si="6"/>
        <v>3.7609499999999998</v>
      </c>
      <c r="G10" s="1">
        <f t="shared" si="7"/>
        <v>0</v>
      </c>
      <c r="H10" s="1">
        <f t="shared" si="8"/>
        <v>0</v>
      </c>
      <c r="I10" s="1">
        <f t="shared" si="9"/>
        <v>0</v>
      </c>
      <c r="J10" s="1">
        <f t="shared" si="10"/>
        <v>7</v>
      </c>
      <c r="K10" s="1">
        <f t="shared" si="11"/>
        <v>0</v>
      </c>
      <c r="L10" s="1">
        <f t="shared" si="8"/>
        <v>0</v>
      </c>
      <c r="M10" s="1">
        <f t="shared" si="12"/>
        <v>0</v>
      </c>
      <c r="N10" s="1">
        <f t="shared" si="13"/>
        <v>7</v>
      </c>
      <c r="O10" s="2">
        <f t="shared" si="14"/>
        <v>0.6</v>
      </c>
      <c r="P10" s="1">
        <v>9.8000000000000007</v>
      </c>
      <c r="Q10" s="1">
        <f t="shared" si="15"/>
        <v>0.87357200000000002</v>
      </c>
      <c r="R10" s="1">
        <v>5.8</v>
      </c>
      <c r="S10" s="1">
        <f t="shared" si="16"/>
        <v>0.29115999999999997</v>
      </c>
      <c r="T10" s="1">
        <f t="shared" si="17"/>
        <v>92</v>
      </c>
      <c r="U10" s="1">
        <f t="shared" si="0"/>
        <v>168.11249999999998</v>
      </c>
      <c r="V10" s="1">
        <f t="shared" si="1"/>
        <v>208.11249999999998</v>
      </c>
      <c r="W10" s="1">
        <f t="shared" si="2"/>
        <v>248.11249999999998</v>
      </c>
      <c r="X10" s="1">
        <f t="shared" si="3"/>
        <v>39.576000000000001</v>
      </c>
      <c r="Y10" s="1">
        <f t="shared" si="18"/>
        <v>0</v>
      </c>
      <c r="Z10" s="1">
        <v>33</v>
      </c>
      <c r="AA10" s="1">
        <v>112.5</v>
      </c>
      <c r="AB10" s="1">
        <v>117</v>
      </c>
      <c r="AC10" s="1">
        <v>177.7</v>
      </c>
      <c r="AD10" s="1">
        <v>3.2949000000000002</v>
      </c>
      <c r="AE10" s="1">
        <f t="shared" si="19"/>
        <v>5.9637000000000002</v>
      </c>
      <c r="AF10" s="1">
        <f t="shared" si="20"/>
        <v>0</v>
      </c>
      <c r="AG10" s="1">
        <f t="shared" si="21"/>
        <v>9.2586000000000013</v>
      </c>
      <c r="AH10" s="1">
        <v>1.1665000000000001</v>
      </c>
      <c r="AI10" s="1">
        <f t="shared" si="22"/>
        <v>2.1113999999999997</v>
      </c>
      <c r="AJ10" s="1">
        <f t="shared" si="23"/>
        <v>0</v>
      </c>
      <c r="AK10" s="1">
        <f t="shared" si="24"/>
        <v>3.2778999999999998</v>
      </c>
      <c r="AL10" s="1">
        <f t="shared" si="25"/>
        <v>12.5365</v>
      </c>
      <c r="AM10" s="1">
        <f t="shared" si="26"/>
        <v>3.7609499999999998</v>
      </c>
      <c r="AN10" s="1">
        <v>33</v>
      </c>
      <c r="AO10" s="1">
        <v>33</v>
      </c>
      <c r="AP10" s="1">
        <v>0.5</v>
      </c>
      <c r="AQ10" s="1">
        <f t="shared" si="27"/>
        <v>0</v>
      </c>
      <c r="AR10" s="1">
        <f t="shared" si="28"/>
        <v>0</v>
      </c>
      <c r="AS10" s="11">
        <f t="shared" si="29"/>
        <v>6.5</v>
      </c>
      <c r="AT10" s="11">
        <f t="shared" si="30"/>
        <v>6.5</v>
      </c>
    </row>
    <row r="11" spans="1:46">
      <c r="A11" s="1">
        <v>8</v>
      </c>
      <c r="B11" s="1">
        <f t="shared" si="4"/>
        <v>8</v>
      </c>
      <c r="C11" s="1">
        <v>38</v>
      </c>
      <c r="D11" s="1">
        <v>38</v>
      </c>
      <c r="E11" s="1">
        <f t="shared" si="5"/>
        <v>13.976783999999999</v>
      </c>
      <c r="F11" s="1">
        <f t="shared" si="6"/>
        <v>3.7609499999999998</v>
      </c>
      <c r="G11" s="1">
        <f t="shared" si="7"/>
        <v>0</v>
      </c>
      <c r="H11" s="1">
        <f t="shared" si="8"/>
        <v>0</v>
      </c>
      <c r="I11" s="1">
        <f t="shared" si="9"/>
        <v>0</v>
      </c>
      <c r="J11" s="1">
        <f t="shared" si="10"/>
        <v>8</v>
      </c>
      <c r="K11" s="1">
        <f t="shared" si="11"/>
        <v>0</v>
      </c>
      <c r="L11" s="1">
        <f t="shared" si="8"/>
        <v>0</v>
      </c>
      <c r="M11" s="1">
        <f t="shared" si="12"/>
        <v>0</v>
      </c>
      <c r="N11" s="1">
        <f t="shared" si="13"/>
        <v>8</v>
      </c>
      <c r="O11" s="2">
        <f t="shared" si="14"/>
        <v>0.7</v>
      </c>
      <c r="P11" s="1">
        <v>9.8000000000000007</v>
      </c>
      <c r="Q11" s="1">
        <f t="shared" si="15"/>
        <v>0.87357200000000002</v>
      </c>
      <c r="R11" s="1">
        <v>5.8</v>
      </c>
      <c r="S11" s="1">
        <f t="shared" si="16"/>
        <v>0.29115999999999997</v>
      </c>
      <c r="T11" s="1">
        <f t="shared" si="17"/>
        <v>92</v>
      </c>
      <c r="U11" s="1">
        <f t="shared" si="0"/>
        <v>168.11249999999998</v>
      </c>
      <c r="V11" s="1">
        <f t="shared" si="1"/>
        <v>208.11249999999998</v>
      </c>
      <c r="W11" s="1">
        <f t="shared" si="2"/>
        <v>248.11249999999998</v>
      </c>
      <c r="X11" s="1">
        <f t="shared" si="3"/>
        <v>39.576000000000001</v>
      </c>
      <c r="Y11" s="1">
        <f t="shared" si="18"/>
        <v>0</v>
      </c>
      <c r="Z11" s="1">
        <v>33</v>
      </c>
      <c r="AA11" s="1">
        <v>112.5</v>
      </c>
      <c r="AB11" s="1">
        <v>117</v>
      </c>
      <c r="AC11" s="1">
        <v>177.7</v>
      </c>
      <c r="AD11" s="1">
        <v>3.2949000000000002</v>
      </c>
      <c r="AE11" s="1">
        <f t="shared" si="19"/>
        <v>5.9637000000000002</v>
      </c>
      <c r="AF11" s="1">
        <f t="shared" si="20"/>
        <v>0</v>
      </c>
      <c r="AG11" s="1">
        <f t="shared" si="21"/>
        <v>9.2586000000000013</v>
      </c>
      <c r="AH11" s="1">
        <v>1.1665000000000001</v>
      </c>
      <c r="AI11" s="1">
        <f t="shared" si="22"/>
        <v>2.1113999999999997</v>
      </c>
      <c r="AJ11" s="1">
        <f t="shared" si="23"/>
        <v>0</v>
      </c>
      <c r="AK11" s="1">
        <f t="shared" si="24"/>
        <v>3.2778999999999998</v>
      </c>
      <c r="AL11" s="1">
        <f t="shared" si="25"/>
        <v>12.5365</v>
      </c>
      <c r="AM11" s="1">
        <f t="shared" si="26"/>
        <v>3.7609499999999998</v>
      </c>
      <c r="AN11" s="1">
        <v>33</v>
      </c>
      <c r="AO11" s="1">
        <v>33</v>
      </c>
      <c r="AP11" s="1">
        <v>0.5</v>
      </c>
      <c r="AQ11" s="1">
        <f t="shared" si="27"/>
        <v>0</v>
      </c>
      <c r="AR11" s="1">
        <f t="shared" si="28"/>
        <v>0</v>
      </c>
      <c r="AS11" s="11">
        <f t="shared" si="29"/>
        <v>7.5</v>
      </c>
      <c r="AT11" s="11">
        <f t="shared" si="30"/>
        <v>7.5</v>
      </c>
    </row>
    <row r="12" spans="1:46">
      <c r="A12" s="1">
        <v>9</v>
      </c>
      <c r="B12" s="1">
        <f t="shared" si="4"/>
        <v>9</v>
      </c>
      <c r="C12" s="1">
        <v>38</v>
      </c>
      <c r="D12" s="1">
        <v>38</v>
      </c>
      <c r="E12" s="1">
        <f t="shared" si="5"/>
        <v>13.976783999999999</v>
      </c>
      <c r="F12" s="1">
        <f t="shared" si="6"/>
        <v>3.7609499999999998</v>
      </c>
      <c r="G12" s="1">
        <f t="shared" si="7"/>
        <v>0</v>
      </c>
      <c r="H12" s="1">
        <f t="shared" si="8"/>
        <v>0</v>
      </c>
      <c r="I12" s="1">
        <f t="shared" si="9"/>
        <v>0</v>
      </c>
      <c r="J12" s="1">
        <f t="shared" si="10"/>
        <v>9</v>
      </c>
      <c r="K12" s="1">
        <f t="shared" si="11"/>
        <v>0</v>
      </c>
      <c r="L12" s="1">
        <f t="shared" si="8"/>
        <v>0</v>
      </c>
      <c r="M12" s="1">
        <f t="shared" si="12"/>
        <v>0</v>
      </c>
      <c r="N12" s="1">
        <f t="shared" si="13"/>
        <v>9</v>
      </c>
      <c r="O12" s="2">
        <f t="shared" si="14"/>
        <v>0.8</v>
      </c>
      <c r="P12" s="1">
        <v>9.8000000000000007</v>
      </c>
      <c r="Q12" s="1">
        <f t="shared" si="15"/>
        <v>0.87357200000000002</v>
      </c>
      <c r="R12" s="1">
        <v>5.8</v>
      </c>
      <c r="S12" s="1">
        <f t="shared" si="16"/>
        <v>0.29115999999999997</v>
      </c>
      <c r="T12" s="1">
        <f t="shared" si="17"/>
        <v>92</v>
      </c>
      <c r="U12" s="1">
        <f t="shared" si="0"/>
        <v>168.11249999999998</v>
      </c>
      <c r="V12" s="1">
        <f t="shared" si="1"/>
        <v>208.11249999999998</v>
      </c>
      <c r="W12" s="1">
        <f t="shared" si="2"/>
        <v>248.11249999999998</v>
      </c>
      <c r="X12" s="1">
        <f t="shared" si="3"/>
        <v>39.576000000000001</v>
      </c>
      <c r="Y12" s="1">
        <f t="shared" si="18"/>
        <v>0</v>
      </c>
      <c r="Z12" s="1">
        <v>33</v>
      </c>
      <c r="AA12" s="1">
        <v>112.5</v>
      </c>
      <c r="AB12" s="1">
        <v>117</v>
      </c>
      <c r="AC12" s="1">
        <v>177.7</v>
      </c>
      <c r="AD12" s="1">
        <v>3.2949000000000002</v>
      </c>
      <c r="AE12" s="1">
        <f t="shared" si="19"/>
        <v>5.9637000000000002</v>
      </c>
      <c r="AF12" s="1">
        <f t="shared" si="20"/>
        <v>0</v>
      </c>
      <c r="AG12" s="1">
        <f t="shared" si="21"/>
        <v>9.2586000000000013</v>
      </c>
      <c r="AH12" s="1">
        <v>1.1665000000000001</v>
      </c>
      <c r="AI12" s="1">
        <f t="shared" si="22"/>
        <v>2.1113999999999997</v>
      </c>
      <c r="AJ12" s="1">
        <f t="shared" si="23"/>
        <v>0</v>
      </c>
      <c r="AK12" s="1">
        <f t="shared" si="24"/>
        <v>3.2778999999999998</v>
      </c>
      <c r="AL12" s="1">
        <f t="shared" si="25"/>
        <v>12.5365</v>
      </c>
      <c r="AM12" s="1">
        <f t="shared" si="26"/>
        <v>3.7609499999999998</v>
      </c>
      <c r="AN12" s="1">
        <v>33</v>
      </c>
      <c r="AO12" s="1">
        <v>33</v>
      </c>
      <c r="AP12" s="1">
        <v>0.5</v>
      </c>
      <c r="AQ12" s="1">
        <f t="shared" si="27"/>
        <v>0</v>
      </c>
      <c r="AR12" s="1">
        <f t="shared" si="28"/>
        <v>0</v>
      </c>
      <c r="AS12" s="11">
        <f t="shared" si="29"/>
        <v>8.5</v>
      </c>
      <c r="AT12" s="11">
        <f t="shared" si="30"/>
        <v>8.5</v>
      </c>
    </row>
    <row r="13" spans="1:46">
      <c r="A13" s="1">
        <v>10</v>
      </c>
      <c r="B13" s="1">
        <f t="shared" si="4"/>
        <v>10</v>
      </c>
      <c r="C13" s="1">
        <v>38</v>
      </c>
      <c r="D13" s="1">
        <v>38</v>
      </c>
      <c r="E13" s="1">
        <f t="shared" si="5"/>
        <v>13.976783999999999</v>
      </c>
      <c r="F13" s="1">
        <f t="shared" si="6"/>
        <v>3.7609499999999998</v>
      </c>
      <c r="G13" s="1">
        <f t="shared" si="7"/>
        <v>0</v>
      </c>
      <c r="H13" s="1">
        <f t="shared" si="8"/>
        <v>0</v>
      </c>
      <c r="I13" s="1">
        <f t="shared" si="9"/>
        <v>0</v>
      </c>
      <c r="J13" s="1">
        <f t="shared" si="10"/>
        <v>10</v>
      </c>
      <c r="K13" s="1">
        <f t="shared" si="11"/>
        <v>0</v>
      </c>
      <c r="L13" s="1">
        <f t="shared" si="8"/>
        <v>0</v>
      </c>
      <c r="M13" s="1">
        <f t="shared" si="12"/>
        <v>0</v>
      </c>
      <c r="N13" s="1">
        <f t="shared" si="13"/>
        <v>10</v>
      </c>
      <c r="O13" s="2">
        <f t="shared" si="14"/>
        <v>0.8</v>
      </c>
      <c r="P13" s="1">
        <v>9.8000000000000007</v>
      </c>
      <c r="Q13" s="1">
        <f t="shared" si="15"/>
        <v>0.87357200000000002</v>
      </c>
      <c r="R13" s="1">
        <v>5.8</v>
      </c>
      <c r="S13" s="1">
        <f t="shared" si="16"/>
        <v>0.29115999999999997</v>
      </c>
      <c r="T13" s="1">
        <f t="shared" si="17"/>
        <v>92</v>
      </c>
      <c r="U13" s="1">
        <f t="shared" si="0"/>
        <v>168.11249999999998</v>
      </c>
      <c r="V13" s="1">
        <f t="shared" si="1"/>
        <v>208.11249999999998</v>
      </c>
      <c r="W13" s="1">
        <f t="shared" si="2"/>
        <v>248.11249999999998</v>
      </c>
      <c r="X13" s="1">
        <f t="shared" si="3"/>
        <v>39.576000000000001</v>
      </c>
      <c r="Y13" s="1">
        <f t="shared" si="18"/>
        <v>0</v>
      </c>
      <c r="Z13" s="1">
        <v>33</v>
      </c>
      <c r="AA13" s="1">
        <v>112.5</v>
      </c>
      <c r="AB13" s="1">
        <v>117</v>
      </c>
      <c r="AC13" s="1">
        <v>177.7</v>
      </c>
      <c r="AD13" s="1">
        <v>3.2949000000000002</v>
      </c>
      <c r="AE13" s="1">
        <f t="shared" si="19"/>
        <v>5.9637000000000002</v>
      </c>
      <c r="AF13" s="1">
        <f t="shared" si="20"/>
        <v>0</v>
      </c>
      <c r="AG13" s="1">
        <f t="shared" si="21"/>
        <v>9.2586000000000013</v>
      </c>
      <c r="AH13" s="1">
        <v>1.1665000000000001</v>
      </c>
      <c r="AI13" s="1">
        <f t="shared" si="22"/>
        <v>2.1113999999999997</v>
      </c>
      <c r="AJ13" s="1">
        <f t="shared" si="23"/>
        <v>0</v>
      </c>
      <c r="AK13" s="1">
        <f t="shared" si="24"/>
        <v>3.2778999999999998</v>
      </c>
      <c r="AL13" s="1">
        <f t="shared" si="25"/>
        <v>12.5365</v>
      </c>
      <c r="AM13" s="1">
        <f t="shared" si="26"/>
        <v>3.7609499999999998</v>
      </c>
      <c r="AN13" s="1">
        <v>33</v>
      </c>
      <c r="AO13" s="1">
        <v>33</v>
      </c>
      <c r="AP13" s="1">
        <v>0.5</v>
      </c>
      <c r="AQ13" s="1">
        <f t="shared" si="27"/>
        <v>0</v>
      </c>
      <c r="AR13" s="1">
        <f t="shared" si="28"/>
        <v>0</v>
      </c>
      <c r="AS13" s="11">
        <f t="shared" si="29"/>
        <v>9.5</v>
      </c>
      <c r="AT13" s="11">
        <f t="shared" si="30"/>
        <v>9.5</v>
      </c>
    </row>
    <row r="14" spans="1:46">
      <c r="A14" s="1">
        <v>11</v>
      </c>
      <c r="B14" s="1">
        <f t="shared" si="4"/>
        <v>11</v>
      </c>
      <c r="C14" s="1">
        <v>38</v>
      </c>
      <c r="D14" s="1">
        <v>38</v>
      </c>
      <c r="E14" s="1">
        <f t="shared" si="5"/>
        <v>13.976783999999999</v>
      </c>
      <c r="F14" s="1">
        <f t="shared" si="6"/>
        <v>3.7609499999999998</v>
      </c>
      <c r="G14" s="1">
        <f t="shared" si="7"/>
        <v>0</v>
      </c>
      <c r="H14" s="1">
        <f t="shared" si="8"/>
        <v>0</v>
      </c>
      <c r="I14" s="1">
        <f t="shared" si="9"/>
        <v>0</v>
      </c>
      <c r="J14" s="1">
        <f t="shared" si="10"/>
        <v>11</v>
      </c>
      <c r="K14" s="1">
        <f t="shared" si="11"/>
        <v>0</v>
      </c>
      <c r="L14" s="1">
        <f t="shared" si="8"/>
        <v>0</v>
      </c>
      <c r="M14" s="1">
        <f t="shared" si="12"/>
        <v>0</v>
      </c>
      <c r="N14" s="1">
        <f t="shared" si="13"/>
        <v>11</v>
      </c>
      <c r="O14" s="2">
        <f t="shared" si="14"/>
        <v>0.9</v>
      </c>
      <c r="P14" s="1">
        <v>9.8000000000000007</v>
      </c>
      <c r="Q14" s="1">
        <f t="shared" si="15"/>
        <v>0.87357200000000002</v>
      </c>
      <c r="R14" s="1">
        <v>5.8</v>
      </c>
      <c r="S14" s="1">
        <f t="shared" si="16"/>
        <v>0.29115999999999997</v>
      </c>
      <c r="T14" s="1">
        <f t="shared" si="17"/>
        <v>92</v>
      </c>
      <c r="U14" s="1">
        <f t="shared" si="0"/>
        <v>168.11249999999998</v>
      </c>
      <c r="V14" s="1">
        <f t="shared" si="1"/>
        <v>208.11249999999998</v>
      </c>
      <c r="W14" s="1">
        <f t="shared" si="2"/>
        <v>248.11249999999998</v>
      </c>
      <c r="X14" s="1">
        <f t="shared" si="3"/>
        <v>39.576000000000001</v>
      </c>
      <c r="Y14" s="1">
        <f t="shared" si="18"/>
        <v>0</v>
      </c>
      <c r="Z14" s="1">
        <v>33</v>
      </c>
      <c r="AA14" s="1">
        <v>112.5</v>
      </c>
      <c r="AB14" s="1">
        <v>117</v>
      </c>
      <c r="AC14" s="1">
        <v>177.7</v>
      </c>
      <c r="AD14" s="1">
        <v>3.2949000000000002</v>
      </c>
      <c r="AE14" s="1">
        <f t="shared" si="19"/>
        <v>5.9637000000000002</v>
      </c>
      <c r="AF14" s="1">
        <f t="shared" si="20"/>
        <v>0</v>
      </c>
      <c r="AG14" s="1">
        <f t="shared" si="21"/>
        <v>9.2586000000000013</v>
      </c>
      <c r="AH14" s="1">
        <v>1.1665000000000001</v>
      </c>
      <c r="AI14" s="1">
        <f t="shared" si="22"/>
        <v>2.1113999999999997</v>
      </c>
      <c r="AJ14" s="1">
        <f t="shared" si="23"/>
        <v>0</v>
      </c>
      <c r="AK14" s="1">
        <f t="shared" si="24"/>
        <v>3.2778999999999998</v>
      </c>
      <c r="AL14" s="1">
        <f t="shared" si="25"/>
        <v>12.5365</v>
      </c>
      <c r="AM14" s="1">
        <f t="shared" si="26"/>
        <v>3.7609499999999998</v>
      </c>
      <c r="AN14" s="1">
        <v>33</v>
      </c>
      <c r="AO14" s="1">
        <v>33</v>
      </c>
      <c r="AP14" s="1">
        <v>0.5</v>
      </c>
      <c r="AQ14" s="1">
        <f t="shared" si="27"/>
        <v>0</v>
      </c>
      <c r="AR14" s="1">
        <f t="shared" si="28"/>
        <v>0</v>
      </c>
      <c r="AS14" s="11">
        <f t="shared" si="29"/>
        <v>10.5</v>
      </c>
      <c r="AT14" s="11">
        <f t="shared" si="30"/>
        <v>10.5</v>
      </c>
    </row>
    <row r="15" spans="1:46">
      <c r="A15" s="1">
        <v>12</v>
      </c>
      <c r="B15" s="1">
        <f t="shared" si="4"/>
        <v>12</v>
      </c>
      <c r="C15" s="1">
        <v>38</v>
      </c>
      <c r="D15" s="1">
        <v>38</v>
      </c>
      <c r="E15" s="1">
        <f t="shared" si="5"/>
        <v>13.976783999999999</v>
      </c>
      <c r="F15" s="1">
        <f t="shared" si="6"/>
        <v>3.7609499999999998</v>
      </c>
      <c r="G15" s="1">
        <f t="shared" si="7"/>
        <v>0</v>
      </c>
      <c r="H15" s="1">
        <f t="shared" si="8"/>
        <v>0</v>
      </c>
      <c r="I15" s="1">
        <f t="shared" si="9"/>
        <v>0</v>
      </c>
      <c r="J15" s="1">
        <f t="shared" si="10"/>
        <v>12</v>
      </c>
      <c r="K15" s="1">
        <f t="shared" si="11"/>
        <v>0</v>
      </c>
      <c r="L15" s="1">
        <f t="shared" si="8"/>
        <v>0</v>
      </c>
      <c r="M15" s="1">
        <f t="shared" si="12"/>
        <v>0</v>
      </c>
      <c r="N15" s="1">
        <f t="shared" si="13"/>
        <v>12</v>
      </c>
      <c r="O15" s="2">
        <f t="shared" si="14"/>
        <v>1</v>
      </c>
      <c r="P15" s="1">
        <v>9.8000000000000007</v>
      </c>
      <c r="Q15" s="1">
        <f t="shared" si="15"/>
        <v>0.87357200000000002</v>
      </c>
      <c r="R15" s="1">
        <v>5.8</v>
      </c>
      <c r="S15" s="1">
        <f t="shared" si="16"/>
        <v>0.29115999999999997</v>
      </c>
      <c r="T15" s="1">
        <f t="shared" si="17"/>
        <v>92</v>
      </c>
      <c r="U15" s="1">
        <f t="shared" si="0"/>
        <v>168.11249999999998</v>
      </c>
      <c r="V15" s="1">
        <f t="shared" si="1"/>
        <v>208.11249999999998</v>
      </c>
      <c r="W15" s="1">
        <f t="shared" si="2"/>
        <v>248.11249999999998</v>
      </c>
      <c r="X15" s="1">
        <f t="shared" si="3"/>
        <v>39.576000000000001</v>
      </c>
      <c r="Y15" s="1">
        <f t="shared" si="18"/>
        <v>0</v>
      </c>
      <c r="Z15" s="1">
        <v>33</v>
      </c>
      <c r="AA15" s="1">
        <v>112.5</v>
      </c>
      <c r="AB15" s="1">
        <v>117</v>
      </c>
      <c r="AC15" s="1">
        <v>177.7</v>
      </c>
      <c r="AD15" s="1">
        <v>3.2949000000000002</v>
      </c>
      <c r="AE15" s="1">
        <f t="shared" si="19"/>
        <v>5.9637000000000002</v>
      </c>
      <c r="AF15" s="1">
        <f t="shared" si="20"/>
        <v>0</v>
      </c>
      <c r="AG15" s="1">
        <f t="shared" si="21"/>
        <v>9.2586000000000013</v>
      </c>
      <c r="AH15" s="1">
        <v>1.1665000000000001</v>
      </c>
      <c r="AI15" s="1">
        <f t="shared" si="22"/>
        <v>2.1113999999999997</v>
      </c>
      <c r="AJ15" s="1">
        <f t="shared" si="23"/>
        <v>0</v>
      </c>
      <c r="AK15" s="1">
        <f t="shared" si="24"/>
        <v>3.2778999999999998</v>
      </c>
      <c r="AL15" s="1">
        <f t="shared" si="25"/>
        <v>12.5365</v>
      </c>
      <c r="AM15" s="1">
        <f t="shared" si="26"/>
        <v>3.7609499999999998</v>
      </c>
      <c r="AN15" s="1">
        <v>33</v>
      </c>
      <c r="AO15" s="1">
        <v>33</v>
      </c>
      <c r="AP15" s="1">
        <v>0.5</v>
      </c>
      <c r="AQ15" s="1">
        <f t="shared" si="27"/>
        <v>0</v>
      </c>
      <c r="AR15" s="1">
        <f t="shared" si="28"/>
        <v>0</v>
      </c>
      <c r="AS15" s="11">
        <f t="shared" si="29"/>
        <v>11.5</v>
      </c>
      <c r="AT15" s="11">
        <f t="shared" si="30"/>
        <v>11.5</v>
      </c>
    </row>
    <row r="16" spans="1:46">
      <c r="A16" s="1">
        <v>13</v>
      </c>
      <c r="B16" s="1">
        <f t="shared" si="4"/>
        <v>13</v>
      </c>
      <c r="C16" s="1">
        <v>38</v>
      </c>
      <c r="D16" s="1">
        <v>38</v>
      </c>
      <c r="E16" s="1">
        <f t="shared" si="5"/>
        <v>13.976783999999999</v>
      </c>
      <c r="F16" s="1">
        <f t="shared" si="6"/>
        <v>3.7609499999999998</v>
      </c>
      <c r="G16" s="1">
        <f t="shared" si="7"/>
        <v>0</v>
      </c>
      <c r="H16" s="1">
        <f t="shared" si="8"/>
        <v>0</v>
      </c>
      <c r="I16" s="1">
        <f t="shared" si="9"/>
        <v>0</v>
      </c>
      <c r="J16" s="1">
        <f t="shared" si="10"/>
        <v>13</v>
      </c>
      <c r="K16" s="1">
        <f t="shared" si="11"/>
        <v>0</v>
      </c>
      <c r="L16" s="1">
        <f t="shared" si="8"/>
        <v>0</v>
      </c>
      <c r="M16" s="1">
        <f t="shared" si="12"/>
        <v>0</v>
      </c>
      <c r="N16" s="1">
        <f t="shared" si="13"/>
        <v>13</v>
      </c>
      <c r="O16" s="2">
        <f t="shared" si="14"/>
        <v>1.1000000000000001</v>
      </c>
      <c r="P16" s="1">
        <v>9.8000000000000007</v>
      </c>
      <c r="Q16" s="1">
        <f t="shared" si="15"/>
        <v>0.87357200000000002</v>
      </c>
      <c r="R16" s="1">
        <v>5.8</v>
      </c>
      <c r="S16" s="1">
        <f t="shared" si="16"/>
        <v>0.29115999999999997</v>
      </c>
      <c r="T16" s="1">
        <f t="shared" si="17"/>
        <v>92</v>
      </c>
      <c r="U16" s="1">
        <f t="shared" si="0"/>
        <v>168.11249999999998</v>
      </c>
      <c r="V16" s="1">
        <f t="shared" si="1"/>
        <v>208.11249999999998</v>
      </c>
      <c r="W16" s="1">
        <f t="shared" si="2"/>
        <v>248.11249999999998</v>
      </c>
      <c r="X16" s="1">
        <f t="shared" si="3"/>
        <v>39.576000000000001</v>
      </c>
      <c r="Y16" s="1">
        <f t="shared" si="18"/>
        <v>0</v>
      </c>
      <c r="Z16" s="1">
        <v>33</v>
      </c>
      <c r="AA16" s="1">
        <v>112.5</v>
      </c>
      <c r="AB16" s="1">
        <v>117</v>
      </c>
      <c r="AC16" s="1">
        <v>177.7</v>
      </c>
      <c r="AD16" s="1">
        <v>3.2949000000000002</v>
      </c>
      <c r="AE16" s="1">
        <f t="shared" si="19"/>
        <v>5.9637000000000002</v>
      </c>
      <c r="AF16" s="1">
        <f t="shared" si="20"/>
        <v>0</v>
      </c>
      <c r="AG16" s="1">
        <f t="shared" si="21"/>
        <v>9.2586000000000013</v>
      </c>
      <c r="AH16" s="1">
        <v>1.1665000000000001</v>
      </c>
      <c r="AI16" s="1">
        <f t="shared" si="22"/>
        <v>2.1113999999999997</v>
      </c>
      <c r="AJ16" s="1">
        <f t="shared" si="23"/>
        <v>0</v>
      </c>
      <c r="AK16" s="1">
        <f t="shared" si="24"/>
        <v>3.2778999999999998</v>
      </c>
      <c r="AL16" s="1">
        <f t="shared" si="25"/>
        <v>12.5365</v>
      </c>
      <c r="AM16" s="1">
        <f t="shared" si="26"/>
        <v>3.7609499999999998</v>
      </c>
      <c r="AN16" s="1">
        <v>33</v>
      </c>
      <c r="AO16" s="1">
        <v>33</v>
      </c>
      <c r="AP16" s="1">
        <v>0.5</v>
      </c>
      <c r="AQ16" s="1">
        <f t="shared" si="27"/>
        <v>0</v>
      </c>
      <c r="AR16" s="1">
        <f t="shared" si="28"/>
        <v>0</v>
      </c>
      <c r="AS16" s="11">
        <f t="shared" si="29"/>
        <v>12.5</v>
      </c>
      <c r="AT16" s="11">
        <f t="shared" si="30"/>
        <v>12.5</v>
      </c>
    </row>
    <row r="17" spans="1:46">
      <c r="A17" s="1">
        <v>14</v>
      </c>
      <c r="B17" s="1">
        <f t="shared" si="4"/>
        <v>14</v>
      </c>
      <c r="C17" s="1">
        <v>38</v>
      </c>
      <c r="D17" s="1">
        <v>38</v>
      </c>
      <c r="E17" s="1">
        <f t="shared" si="5"/>
        <v>13.976783999999999</v>
      </c>
      <c r="F17" s="1">
        <f t="shared" si="6"/>
        <v>3.7609499999999998</v>
      </c>
      <c r="G17" s="1">
        <f t="shared" si="7"/>
        <v>0</v>
      </c>
      <c r="H17" s="1">
        <f t="shared" si="8"/>
        <v>0</v>
      </c>
      <c r="I17" s="1">
        <f t="shared" si="9"/>
        <v>0</v>
      </c>
      <c r="J17" s="1">
        <f t="shared" si="10"/>
        <v>14</v>
      </c>
      <c r="K17" s="1">
        <f t="shared" si="11"/>
        <v>0</v>
      </c>
      <c r="L17" s="1">
        <f t="shared" si="8"/>
        <v>0</v>
      </c>
      <c r="M17" s="1">
        <f t="shared" si="12"/>
        <v>0</v>
      </c>
      <c r="N17" s="1">
        <f t="shared" si="13"/>
        <v>14</v>
      </c>
      <c r="O17" s="2">
        <f t="shared" si="14"/>
        <v>1.2</v>
      </c>
      <c r="P17" s="1">
        <v>9.8000000000000007</v>
      </c>
      <c r="Q17" s="1">
        <f t="shared" si="15"/>
        <v>0.87357200000000002</v>
      </c>
      <c r="R17" s="1">
        <v>5.8</v>
      </c>
      <c r="S17" s="1">
        <f t="shared" si="16"/>
        <v>0.29115999999999997</v>
      </c>
      <c r="T17" s="1">
        <f t="shared" si="17"/>
        <v>92</v>
      </c>
      <c r="U17" s="1">
        <f t="shared" si="0"/>
        <v>168.11249999999998</v>
      </c>
      <c r="V17" s="1">
        <f t="shared" si="1"/>
        <v>208.11249999999998</v>
      </c>
      <c r="W17" s="1">
        <f t="shared" si="2"/>
        <v>248.11249999999998</v>
      </c>
      <c r="X17" s="1">
        <f t="shared" si="3"/>
        <v>39.576000000000001</v>
      </c>
      <c r="Y17" s="1">
        <f t="shared" si="18"/>
        <v>0</v>
      </c>
      <c r="Z17" s="1">
        <v>33</v>
      </c>
      <c r="AA17" s="1">
        <v>112.5</v>
      </c>
      <c r="AB17" s="1">
        <v>117</v>
      </c>
      <c r="AC17" s="1">
        <v>177.7</v>
      </c>
      <c r="AD17" s="1">
        <v>3.2949000000000002</v>
      </c>
      <c r="AE17" s="1">
        <f t="shared" si="19"/>
        <v>5.9637000000000002</v>
      </c>
      <c r="AF17" s="1">
        <f t="shared" si="20"/>
        <v>0</v>
      </c>
      <c r="AG17" s="1">
        <f t="shared" si="21"/>
        <v>9.2586000000000013</v>
      </c>
      <c r="AH17" s="1">
        <v>1.1665000000000001</v>
      </c>
      <c r="AI17" s="1">
        <f t="shared" si="22"/>
        <v>2.1113999999999997</v>
      </c>
      <c r="AJ17" s="1">
        <f t="shared" si="23"/>
        <v>0</v>
      </c>
      <c r="AK17" s="1">
        <f t="shared" si="24"/>
        <v>3.2778999999999998</v>
      </c>
      <c r="AL17" s="1">
        <f t="shared" si="25"/>
        <v>12.5365</v>
      </c>
      <c r="AM17" s="1">
        <f t="shared" si="26"/>
        <v>3.7609499999999998</v>
      </c>
      <c r="AN17" s="1">
        <v>33</v>
      </c>
      <c r="AO17" s="1">
        <v>33</v>
      </c>
      <c r="AP17" s="1">
        <v>0.5</v>
      </c>
      <c r="AQ17" s="1">
        <f t="shared" si="27"/>
        <v>0</v>
      </c>
      <c r="AR17" s="1">
        <f t="shared" si="28"/>
        <v>0</v>
      </c>
      <c r="AS17" s="11">
        <f t="shared" si="29"/>
        <v>13.5</v>
      </c>
      <c r="AT17" s="11">
        <f t="shared" si="30"/>
        <v>13.5</v>
      </c>
    </row>
    <row r="18" spans="1:46">
      <c r="A18" s="1">
        <v>15</v>
      </c>
      <c r="B18" s="1">
        <f t="shared" si="4"/>
        <v>15</v>
      </c>
      <c r="C18" s="1">
        <v>38</v>
      </c>
      <c r="D18" s="1">
        <v>38</v>
      </c>
      <c r="E18" s="1">
        <f t="shared" si="5"/>
        <v>13.976783999999999</v>
      </c>
      <c r="F18" s="1">
        <f t="shared" si="6"/>
        <v>3.7609499999999998</v>
      </c>
      <c r="G18" s="1">
        <f t="shared" si="7"/>
        <v>0</v>
      </c>
      <c r="H18" s="1">
        <f t="shared" si="8"/>
        <v>0</v>
      </c>
      <c r="I18" s="1">
        <f t="shared" si="9"/>
        <v>0</v>
      </c>
      <c r="J18" s="1">
        <f t="shared" si="10"/>
        <v>15</v>
      </c>
      <c r="K18" s="1">
        <f t="shared" si="11"/>
        <v>0</v>
      </c>
      <c r="L18" s="1">
        <f t="shared" si="8"/>
        <v>0</v>
      </c>
      <c r="M18" s="1">
        <f t="shared" si="12"/>
        <v>0</v>
      </c>
      <c r="N18" s="1">
        <f t="shared" si="13"/>
        <v>15</v>
      </c>
      <c r="O18" s="2">
        <f t="shared" si="14"/>
        <v>1.3</v>
      </c>
      <c r="P18" s="1">
        <v>9.8000000000000007</v>
      </c>
      <c r="Q18" s="1">
        <f t="shared" si="15"/>
        <v>0.87357200000000002</v>
      </c>
      <c r="R18" s="1">
        <v>5.8</v>
      </c>
      <c r="S18" s="1">
        <f t="shared" si="16"/>
        <v>0.29115999999999997</v>
      </c>
      <c r="T18" s="1">
        <f t="shared" si="17"/>
        <v>92</v>
      </c>
      <c r="U18" s="1">
        <f t="shared" si="0"/>
        <v>168.11249999999998</v>
      </c>
      <c r="V18" s="1">
        <f t="shared" si="1"/>
        <v>208.11249999999998</v>
      </c>
      <c r="W18" s="1">
        <f t="shared" si="2"/>
        <v>248.11249999999998</v>
      </c>
      <c r="X18" s="1">
        <f t="shared" si="3"/>
        <v>39.576000000000001</v>
      </c>
      <c r="Y18" s="1">
        <f t="shared" si="18"/>
        <v>0</v>
      </c>
      <c r="Z18" s="1">
        <v>33</v>
      </c>
      <c r="AA18" s="1">
        <v>112.5</v>
      </c>
      <c r="AB18" s="1">
        <v>117</v>
      </c>
      <c r="AC18" s="1">
        <v>177.7</v>
      </c>
      <c r="AD18" s="1">
        <v>3.2949000000000002</v>
      </c>
      <c r="AE18" s="1">
        <f t="shared" si="19"/>
        <v>5.9637000000000002</v>
      </c>
      <c r="AF18" s="1">
        <f t="shared" si="20"/>
        <v>0</v>
      </c>
      <c r="AG18" s="1">
        <f t="shared" si="21"/>
        <v>9.2586000000000013</v>
      </c>
      <c r="AH18" s="1">
        <v>1.1665000000000001</v>
      </c>
      <c r="AI18" s="1">
        <f t="shared" si="22"/>
        <v>2.1113999999999997</v>
      </c>
      <c r="AJ18" s="1">
        <f t="shared" si="23"/>
        <v>0</v>
      </c>
      <c r="AK18" s="1">
        <f t="shared" si="24"/>
        <v>3.2778999999999998</v>
      </c>
      <c r="AL18" s="1">
        <f t="shared" si="25"/>
        <v>12.5365</v>
      </c>
      <c r="AM18" s="1">
        <f t="shared" si="26"/>
        <v>3.7609499999999998</v>
      </c>
      <c r="AN18" s="1">
        <v>33</v>
      </c>
      <c r="AO18" s="1">
        <v>33</v>
      </c>
      <c r="AP18" s="1">
        <v>0.5</v>
      </c>
      <c r="AQ18" s="1">
        <f t="shared" si="27"/>
        <v>0</v>
      </c>
      <c r="AR18" s="1">
        <f t="shared" si="28"/>
        <v>0</v>
      </c>
      <c r="AS18" s="11">
        <f t="shared" si="29"/>
        <v>14.5</v>
      </c>
      <c r="AT18" s="11">
        <f t="shared" si="30"/>
        <v>14.5</v>
      </c>
    </row>
    <row r="19" spans="1:46">
      <c r="A19" s="1">
        <v>16</v>
      </c>
      <c r="B19" s="1">
        <f t="shared" si="4"/>
        <v>16</v>
      </c>
      <c r="C19" s="1">
        <v>38</v>
      </c>
      <c r="D19" s="1">
        <v>38</v>
      </c>
      <c r="E19" s="1">
        <f t="shared" si="5"/>
        <v>13.976783999999999</v>
      </c>
      <c r="F19" s="1">
        <f t="shared" si="6"/>
        <v>3.7609499999999998</v>
      </c>
      <c r="G19" s="1">
        <f t="shared" si="7"/>
        <v>0</v>
      </c>
      <c r="H19" s="1">
        <f t="shared" si="8"/>
        <v>0</v>
      </c>
      <c r="I19" s="1">
        <f t="shared" si="9"/>
        <v>0</v>
      </c>
      <c r="J19" s="1">
        <f t="shared" si="10"/>
        <v>16</v>
      </c>
      <c r="K19" s="1">
        <f t="shared" si="11"/>
        <v>0</v>
      </c>
      <c r="L19" s="1">
        <f t="shared" si="8"/>
        <v>0</v>
      </c>
      <c r="M19" s="1">
        <f t="shared" si="12"/>
        <v>0</v>
      </c>
      <c r="N19" s="1">
        <f t="shared" si="13"/>
        <v>16</v>
      </c>
      <c r="O19" s="2">
        <f t="shared" si="14"/>
        <v>1.3</v>
      </c>
      <c r="P19" s="1">
        <v>9.8000000000000007</v>
      </c>
      <c r="Q19" s="1">
        <f t="shared" si="15"/>
        <v>0.87357200000000002</v>
      </c>
      <c r="R19" s="1">
        <v>5.8</v>
      </c>
      <c r="S19" s="1">
        <f t="shared" si="16"/>
        <v>0.29115999999999997</v>
      </c>
      <c r="T19" s="1">
        <f t="shared" si="17"/>
        <v>92</v>
      </c>
      <c r="U19" s="1">
        <f t="shared" si="0"/>
        <v>168.11249999999998</v>
      </c>
      <c r="V19" s="1">
        <f t="shared" si="1"/>
        <v>208.11249999999998</v>
      </c>
      <c r="W19" s="1">
        <f t="shared" si="2"/>
        <v>248.11249999999998</v>
      </c>
      <c r="X19" s="1">
        <f t="shared" si="3"/>
        <v>39.576000000000001</v>
      </c>
      <c r="Y19" s="1">
        <f t="shared" si="18"/>
        <v>0</v>
      </c>
      <c r="Z19" s="1">
        <v>33</v>
      </c>
      <c r="AA19" s="1">
        <v>112.5</v>
      </c>
      <c r="AB19" s="1">
        <v>117</v>
      </c>
      <c r="AC19" s="1">
        <v>177.7</v>
      </c>
      <c r="AD19" s="1">
        <v>3.2949000000000002</v>
      </c>
      <c r="AE19" s="1">
        <f t="shared" si="19"/>
        <v>5.9637000000000002</v>
      </c>
      <c r="AF19" s="1">
        <f t="shared" si="20"/>
        <v>0</v>
      </c>
      <c r="AG19" s="1">
        <f t="shared" si="21"/>
        <v>9.2586000000000013</v>
      </c>
      <c r="AH19" s="1">
        <v>1.1665000000000001</v>
      </c>
      <c r="AI19" s="1">
        <f t="shared" si="22"/>
        <v>2.1113999999999997</v>
      </c>
      <c r="AJ19" s="1">
        <f t="shared" si="23"/>
        <v>0</v>
      </c>
      <c r="AK19" s="1">
        <f t="shared" si="24"/>
        <v>3.2778999999999998</v>
      </c>
      <c r="AL19" s="1">
        <f t="shared" si="25"/>
        <v>12.5365</v>
      </c>
      <c r="AM19" s="1">
        <f t="shared" si="26"/>
        <v>3.7609499999999998</v>
      </c>
      <c r="AN19" s="1">
        <v>33</v>
      </c>
      <c r="AO19" s="1">
        <v>33</v>
      </c>
      <c r="AP19" s="1">
        <v>0.5</v>
      </c>
      <c r="AQ19" s="1">
        <f t="shared" si="27"/>
        <v>0</v>
      </c>
      <c r="AR19" s="1">
        <f t="shared" si="28"/>
        <v>0</v>
      </c>
      <c r="AS19" s="11">
        <f t="shared" si="29"/>
        <v>15.5</v>
      </c>
      <c r="AT19" s="11">
        <f t="shared" si="30"/>
        <v>15.5</v>
      </c>
    </row>
    <row r="20" spans="1:46">
      <c r="A20" s="1">
        <v>17</v>
      </c>
      <c r="B20" s="1">
        <f t="shared" si="4"/>
        <v>17</v>
      </c>
      <c r="C20" s="1">
        <v>38</v>
      </c>
      <c r="D20" s="1">
        <v>38</v>
      </c>
      <c r="E20" s="1">
        <f t="shared" si="5"/>
        <v>13.976783999999999</v>
      </c>
      <c r="F20" s="1">
        <f t="shared" si="6"/>
        <v>3.7609499999999998</v>
      </c>
      <c r="G20" s="1">
        <f t="shared" si="7"/>
        <v>0</v>
      </c>
      <c r="H20" s="1">
        <f t="shared" si="8"/>
        <v>0</v>
      </c>
      <c r="I20" s="1">
        <f t="shared" si="9"/>
        <v>0</v>
      </c>
      <c r="J20" s="1">
        <f t="shared" si="10"/>
        <v>17</v>
      </c>
      <c r="K20" s="1">
        <f t="shared" si="11"/>
        <v>0</v>
      </c>
      <c r="L20" s="1">
        <f t="shared" si="8"/>
        <v>0</v>
      </c>
      <c r="M20" s="1">
        <f t="shared" si="12"/>
        <v>0</v>
      </c>
      <c r="N20" s="1">
        <f t="shared" si="13"/>
        <v>17</v>
      </c>
      <c r="O20" s="2">
        <f t="shared" si="14"/>
        <v>1.4</v>
      </c>
      <c r="P20" s="1">
        <v>9.8000000000000007</v>
      </c>
      <c r="Q20" s="1">
        <f t="shared" si="15"/>
        <v>0.87357200000000002</v>
      </c>
      <c r="R20" s="1">
        <v>5.8</v>
      </c>
      <c r="S20" s="1">
        <f t="shared" si="16"/>
        <v>0.29115999999999997</v>
      </c>
      <c r="T20" s="1">
        <f t="shared" si="17"/>
        <v>92</v>
      </c>
      <c r="U20" s="1">
        <f t="shared" si="0"/>
        <v>168.11249999999998</v>
      </c>
      <c r="V20" s="1">
        <f t="shared" si="1"/>
        <v>208.11249999999998</v>
      </c>
      <c r="W20" s="1">
        <f t="shared" si="2"/>
        <v>248.11249999999998</v>
      </c>
      <c r="X20" s="1">
        <f t="shared" si="3"/>
        <v>39.576000000000001</v>
      </c>
      <c r="Y20" s="1">
        <f t="shared" si="18"/>
        <v>0</v>
      </c>
      <c r="Z20" s="1">
        <v>33</v>
      </c>
      <c r="AA20" s="1">
        <v>112.5</v>
      </c>
      <c r="AB20" s="1">
        <v>117</v>
      </c>
      <c r="AC20" s="1">
        <v>177.7</v>
      </c>
      <c r="AD20" s="1">
        <v>3.2949000000000002</v>
      </c>
      <c r="AE20" s="1">
        <f t="shared" si="19"/>
        <v>5.9637000000000002</v>
      </c>
      <c r="AF20" s="1">
        <f t="shared" si="20"/>
        <v>0</v>
      </c>
      <c r="AG20" s="1">
        <f t="shared" si="21"/>
        <v>9.2586000000000013</v>
      </c>
      <c r="AH20" s="1">
        <v>1.1665000000000001</v>
      </c>
      <c r="AI20" s="1">
        <f t="shared" si="22"/>
        <v>2.1113999999999997</v>
      </c>
      <c r="AJ20" s="1">
        <f t="shared" si="23"/>
        <v>0</v>
      </c>
      <c r="AK20" s="1">
        <f t="shared" si="24"/>
        <v>3.2778999999999998</v>
      </c>
      <c r="AL20" s="1">
        <f t="shared" si="25"/>
        <v>12.5365</v>
      </c>
      <c r="AM20" s="1">
        <f t="shared" si="26"/>
        <v>3.7609499999999998</v>
      </c>
      <c r="AN20" s="1">
        <v>33</v>
      </c>
      <c r="AO20" s="1">
        <v>33</v>
      </c>
      <c r="AP20" s="1">
        <v>0.5</v>
      </c>
      <c r="AQ20" s="1">
        <f t="shared" si="27"/>
        <v>0</v>
      </c>
      <c r="AR20" s="1">
        <f t="shared" si="28"/>
        <v>0</v>
      </c>
      <c r="AS20" s="11">
        <f t="shared" si="29"/>
        <v>16.5</v>
      </c>
      <c r="AT20" s="11">
        <f t="shared" si="30"/>
        <v>16.5</v>
      </c>
    </row>
    <row r="21" spans="1:46">
      <c r="A21" s="1">
        <v>18</v>
      </c>
      <c r="B21" s="1">
        <f t="shared" si="4"/>
        <v>18</v>
      </c>
      <c r="C21" s="1">
        <v>38</v>
      </c>
      <c r="D21" s="1">
        <v>38</v>
      </c>
      <c r="E21" s="1">
        <f t="shared" si="5"/>
        <v>13.976783999999999</v>
      </c>
      <c r="F21" s="1">
        <f t="shared" si="6"/>
        <v>3.7609499999999998</v>
      </c>
      <c r="G21" s="1">
        <f t="shared" si="7"/>
        <v>0</v>
      </c>
      <c r="H21" s="1">
        <f t="shared" si="8"/>
        <v>0</v>
      </c>
      <c r="I21" s="1">
        <f t="shared" si="9"/>
        <v>0</v>
      </c>
      <c r="J21" s="1">
        <f t="shared" si="10"/>
        <v>18</v>
      </c>
      <c r="K21" s="1">
        <f t="shared" si="11"/>
        <v>0</v>
      </c>
      <c r="L21" s="1">
        <f t="shared" si="8"/>
        <v>0</v>
      </c>
      <c r="M21" s="1">
        <f t="shared" si="12"/>
        <v>0</v>
      </c>
      <c r="N21" s="1">
        <f t="shared" si="13"/>
        <v>18</v>
      </c>
      <c r="O21" s="2">
        <f t="shared" si="14"/>
        <v>1.5</v>
      </c>
      <c r="P21" s="1">
        <v>9.8000000000000007</v>
      </c>
      <c r="Q21" s="1">
        <f t="shared" si="15"/>
        <v>0.87357200000000002</v>
      </c>
      <c r="R21" s="1">
        <v>5.8</v>
      </c>
      <c r="S21" s="1">
        <f t="shared" si="16"/>
        <v>0.29115999999999997</v>
      </c>
      <c r="T21" s="1">
        <f t="shared" si="17"/>
        <v>92</v>
      </c>
      <c r="U21" s="1">
        <f t="shared" si="0"/>
        <v>168.11249999999998</v>
      </c>
      <c r="V21" s="1">
        <f t="shared" si="1"/>
        <v>208.11249999999998</v>
      </c>
      <c r="W21" s="1">
        <f t="shared" si="2"/>
        <v>248.11249999999998</v>
      </c>
      <c r="X21" s="1">
        <f t="shared" si="3"/>
        <v>39.576000000000001</v>
      </c>
      <c r="Y21" s="1">
        <f t="shared" si="18"/>
        <v>0</v>
      </c>
      <c r="Z21" s="1">
        <v>33</v>
      </c>
      <c r="AA21" s="1">
        <v>112.5</v>
      </c>
      <c r="AB21" s="1">
        <v>117</v>
      </c>
      <c r="AC21" s="1">
        <v>177.7</v>
      </c>
      <c r="AD21" s="1">
        <v>3.2949000000000002</v>
      </c>
      <c r="AE21" s="1">
        <f t="shared" si="19"/>
        <v>5.9637000000000002</v>
      </c>
      <c r="AF21" s="1">
        <f t="shared" si="20"/>
        <v>0</v>
      </c>
      <c r="AG21" s="1">
        <f t="shared" si="21"/>
        <v>9.2586000000000013</v>
      </c>
      <c r="AH21" s="1">
        <v>1.1665000000000001</v>
      </c>
      <c r="AI21" s="1">
        <f t="shared" si="22"/>
        <v>2.1113999999999997</v>
      </c>
      <c r="AJ21" s="1">
        <f t="shared" si="23"/>
        <v>0</v>
      </c>
      <c r="AK21" s="1">
        <f t="shared" si="24"/>
        <v>3.2778999999999998</v>
      </c>
      <c r="AL21" s="1">
        <f t="shared" si="25"/>
        <v>12.5365</v>
      </c>
      <c r="AM21" s="1">
        <f t="shared" si="26"/>
        <v>3.7609499999999998</v>
      </c>
      <c r="AN21" s="1">
        <v>33</v>
      </c>
      <c r="AO21" s="1">
        <v>33</v>
      </c>
      <c r="AP21" s="1">
        <v>0.5</v>
      </c>
      <c r="AQ21" s="1">
        <f t="shared" si="27"/>
        <v>0</v>
      </c>
      <c r="AR21" s="1">
        <f t="shared" si="28"/>
        <v>0</v>
      </c>
      <c r="AS21" s="11">
        <f t="shared" si="29"/>
        <v>17.5</v>
      </c>
      <c r="AT21" s="11">
        <f t="shared" si="30"/>
        <v>17.5</v>
      </c>
    </row>
    <row r="22" spans="1:46">
      <c r="A22" s="1">
        <v>19</v>
      </c>
      <c r="B22" s="1">
        <f t="shared" si="4"/>
        <v>19</v>
      </c>
      <c r="C22" s="1">
        <v>38</v>
      </c>
      <c r="D22" s="1">
        <v>38</v>
      </c>
      <c r="E22" s="1">
        <f t="shared" si="5"/>
        <v>13.976783999999999</v>
      </c>
      <c r="F22" s="1">
        <f t="shared" si="6"/>
        <v>3.7609499999999998</v>
      </c>
      <c r="G22" s="1">
        <f t="shared" si="7"/>
        <v>0</v>
      </c>
      <c r="H22" s="1">
        <f t="shared" si="8"/>
        <v>0</v>
      </c>
      <c r="I22" s="1">
        <f t="shared" si="9"/>
        <v>0</v>
      </c>
      <c r="J22" s="1">
        <f t="shared" si="10"/>
        <v>19</v>
      </c>
      <c r="K22" s="1">
        <f t="shared" si="11"/>
        <v>0</v>
      </c>
      <c r="L22" s="1">
        <f t="shared" si="8"/>
        <v>0</v>
      </c>
      <c r="M22" s="1">
        <f t="shared" si="12"/>
        <v>0</v>
      </c>
      <c r="N22" s="1">
        <f t="shared" si="13"/>
        <v>19</v>
      </c>
      <c r="O22" s="2">
        <f t="shared" si="14"/>
        <v>1.6</v>
      </c>
      <c r="P22" s="1">
        <v>9.8000000000000007</v>
      </c>
      <c r="Q22" s="1">
        <f t="shared" si="15"/>
        <v>0.87357200000000002</v>
      </c>
      <c r="R22" s="1">
        <v>5.8</v>
      </c>
      <c r="S22" s="1">
        <f t="shared" si="16"/>
        <v>0.29115999999999997</v>
      </c>
      <c r="T22" s="1">
        <f t="shared" si="17"/>
        <v>92</v>
      </c>
      <c r="U22" s="1">
        <f t="shared" si="0"/>
        <v>168.11249999999998</v>
      </c>
      <c r="V22" s="1">
        <f t="shared" si="1"/>
        <v>208.11249999999998</v>
      </c>
      <c r="W22" s="1">
        <f t="shared" si="2"/>
        <v>248.11249999999998</v>
      </c>
      <c r="X22" s="1">
        <f t="shared" si="3"/>
        <v>39.576000000000001</v>
      </c>
      <c r="Y22" s="1">
        <f t="shared" si="18"/>
        <v>0</v>
      </c>
      <c r="Z22" s="1">
        <v>33</v>
      </c>
      <c r="AA22" s="1">
        <v>112.5</v>
      </c>
      <c r="AB22" s="1">
        <v>117</v>
      </c>
      <c r="AC22" s="1">
        <v>177.7</v>
      </c>
      <c r="AD22" s="1">
        <v>3.2949000000000002</v>
      </c>
      <c r="AE22" s="1">
        <f t="shared" si="19"/>
        <v>5.9637000000000002</v>
      </c>
      <c r="AF22" s="1">
        <f t="shared" si="20"/>
        <v>0</v>
      </c>
      <c r="AG22" s="1">
        <f t="shared" si="21"/>
        <v>9.2586000000000013</v>
      </c>
      <c r="AH22" s="1">
        <v>1.1665000000000001</v>
      </c>
      <c r="AI22" s="1">
        <f t="shared" si="22"/>
        <v>2.1113999999999997</v>
      </c>
      <c r="AJ22" s="1">
        <f t="shared" si="23"/>
        <v>0</v>
      </c>
      <c r="AK22" s="1">
        <f t="shared" si="24"/>
        <v>3.2778999999999998</v>
      </c>
      <c r="AL22" s="1">
        <f t="shared" si="25"/>
        <v>12.5365</v>
      </c>
      <c r="AM22" s="1">
        <f t="shared" si="26"/>
        <v>3.7609499999999998</v>
      </c>
      <c r="AN22" s="1">
        <v>33</v>
      </c>
      <c r="AO22" s="1">
        <v>33</v>
      </c>
      <c r="AP22" s="1">
        <v>0.5</v>
      </c>
      <c r="AQ22" s="1">
        <f t="shared" si="27"/>
        <v>0</v>
      </c>
      <c r="AR22" s="1">
        <f t="shared" si="28"/>
        <v>0</v>
      </c>
      <c r="AS22" s="11">
        <f t="shared" si="29"/>
        <v>18.5</v>
      </c>
      <c r="AT22" s="11">
        <f t="shared" si="30"/>
        <v>18.5</v>
      </c>
    </row>
    <row r="23" spans="1:46">
      <c r="A23" s="1">
        <v>20</v>
      </c>
      <c r="B23" s="1">
        <f t="shared" si="4"/>
        <v>20</v>
      </c>
      <c r="C23" s="1">
        <v>38</v>
      </c>
      <c r="D23" s="1">
        <v>38</v>
      </c>
      <c r="E23" s="1">
        <f t="shared" si="5"/>
        <v>13.976783999999999</v>
      </c>
      <c r="F23" s="1">
        <f t="shared" si="6"/>
        <v>3.7609499999999998</v>
      </c>
      <c r="G23" s="1">
        <f t="shared" si="7"/>
        <v>0</v>
      </c>
      <c r="H23" s="1">
        <f t="shared" si="8"/>
        <v>0</v>
      </c>
      <c r="I23" s="1">
        <f t="shared" si="9"/>
        <v>0</v>
      </c>
      <c r="J23" s="1">
        <f t="shared" si="10"/>
        <v>20</v>
      </c>
      <c r="K23" s="1">
        <f t="shared" si="11"/>
        <v>0</v>
      </c>
      <c r="L23" s="1">
        <f t="shared" si="8"/>
        <v>0</v>
      </c>
      <c r="M23" s="1">
        <f t="shared" si="12"/>
        <v>0</v>
      </c>
      <c r="N23" s="1">
        <f t="shared" si="13"/>
        <v>20</v>
      </c>
      <c r="O23" s="2">
        <f t="shared" si="14"/>
        <v>1.7</v>
      </c>
      <c r="P23" s="1">
        <v>9.8000000000000007</v>
      </c>
      <c r="Q23" s="1">
        <f t="shared" si="15"/>
        <v>0.87357200000000002</v>
      </c>
      <c r="R23" s="1">
        <v>5.8</v>
      </c>
      <c r="S23" s="1">
        <f t="shared" si="16"/>
        <v>0.29115999999999997</v>
      </c>
      <c r="T23" s="1">
        <f t="shared" si="17"/>
        <v>92</v>
      </c>
      <c r="U23" s="1">
        <f t="shared" si="0"/>
        <v>168.11249999999998</v>
      </c>
      <c r="V23" s="1">
        <f t="shared" si="1"/>
        <v>208.11249999999998</v>
      </c>
      <c r="W23" s="1">
        <f t="shared" si="2"/>
        <v>248.11249999999998</v>
      </c>
      <c r="X23" s="1">
        <f t="shared" si="3"/>
        <v>39.576000000000001</v>
      </c>
      <c r="Y23" s="1">
        <f t="shared" si="18"/>
        <v>0</v>
      </c>
      <c r="Z23" s="1">
        <v>33</v>
      </c>
      <c r="AA23" s="1">
        <v>112.5</v>
      </c>
      <c r="AB23" s="1">
        <v>117</v>
      </c>
      <c r="AC23" s="1">
        <v>177.7</v>
      </c>
      <c r="AD23" s="1">
        <v>3.2949000000000002</v>
      </c>
      <c r="AE23" s="1">
        <f t="shared" si="19"/>
        <v>5.9637000000000002</v>
      </c>
      <c r="AF23" s="1">
        <f t="shared" si="20"/>
        <v>0</v>
      </c>
      <c r="AG23" s="1">
        <f t="shared" si="21"/>
        <v>9.2586000000000013</v>
      </c>
      <c r="AH23" s="1">
        <v>1.1665000000000001</v>
      </c>
      <c r="AI23" s="1">
        <f t="shared" si="22"/>
        <v>2.1113999999999997</v>
      </c>
      <c r="AJ23" s="1">
        <f t="shared" si="23"/>
        <v>0</v>
      </c>
      <c r="AK23" s="1">
        <f t="shared" si="24"/>
        <v>3.2778999999999998</v>
      </c>
      <c r="AL23" s="1">
        <f t="shared" si="25"/>
        <v>12.5365</v>
      </c>
      <c r="AM23" s="1">
        <f t="shared" si="26"/>
        <v>3.7609499999999998</v>
      </c>
      <c r="AN23" s="1">
        <v>33</v>
      </c>
      <c r="AO23" s="1">
        <v>33</v>
      </c>
      <c r="AP23" s="1">
        <v>0.5</v>
      </c>
      <c r="AQ23" s="1">
        <f t="shared" si="27"/>
        <v>0</v>
      </c>
      <c r="AR23" s="1">
        <f t="shared" si="28"/>
        <v>0</v>
      </c>
      <c r="AS23" s="11">
        <f t="shared" si="29"/>
        <v>19.5</v>
      </c>
      <c r="AT23" s="11">
        <f t="shared" si="30"/>
        <v>19.5</v>
      </c>
    </row>
    <row r="24" spans="1:46">
      <c r="A24" s="1">
        <v>21</v>
      </c>
      <c r="B24" s="1">
        <f t="shared" si="4"/>
        <v>21</v>
      </c>
      <c r="C24" s="1">
        <v>38</v>
      </c>
      <c r="D24" s="1">
        <v>38</v>
      </c>
      <c r="E24" s="1">
        <f t="shared" si="5"/>
        <v>13.976783999999999</v>
      </c>
      <c r="F24" s="1">
        <f t="shared" si="6"/>
        <v>3.7609499999999998</v>
      </c>
      <c r="G24" s="1">
        <f t="shared" si="7"/>
        <v>0</v>
      </c>
      <c r="H24" s="1">
        <f t="shared" si="8"/>
        <v>0</v>
      </c>
      <c r="I24" s="1">
        <f t="shared" si="9"/>
        <v>0</v>
      </c>
      <c r="J24" s="1">
        <f t="shared" si="10"/>
        <v>21</v>
      </c>
      <c r="K24" s="1">
        <f t="shared" si="11"/>
        <v>0</v>
      </c>
      <c r="L24" s="1">
        <f t="shared" si="8"/>
        <v>0</v>
      </c>
      <c r="M24" s="1">
        <f t="shared" si="12"/>
        <v>0</v>
      </c>
      <c r="N24" s="1">
        <f t="shared" si="13"/>
        <v>21</v>
      </c>
      <c r="O24" s="2">
        <f t="shared" si="14"/>
        <v>1.8</v>
      </c>
      <c r="P24" s="1">
        <v>9.8000000000000007</v>
      </c>
      <c r="Q24" s="1">
        <f t="shared" si="15"/>
        <v>0.87357200000000002</v>
      </c>
      <c r="R24" s="1">
        <v>5.8</v>
      </c>
      <c r="S24" s="1">
        <f t="shared" si="16"/>
        <v>0.29115999999999997</v>
      </c>
      <c r="T24" s="1">
        <f t="shared" si="17"/>
        <v>92</v>
      </c>
      <c r="U24" s="1">
        <f t="shared" si="0"/>
        <v>168.11249999999998</v>
      </c>
      <c r="V24" s="1">
        <f t="shared" si="1"/>
        <v>208.11249999999998</v>
      </c>
      <c r="W24" s="1">
        <f t="shared" si="2"/>
        <v>248.11249999999998</v>
      </c>
      <c r="X24" s="1">
        <f t="shared" si="3"/>
        <v>39.576000000000001</v>
      </c>
      <c r="Y24" s="1">
        <f t="shared" si="18"/>
        <v>0</v>
      </c>
      <c r="Z24" s="1">
        <v>33</v>
      </c>
      <c r="AA24" s="1">
        <v>112.5</v>
      </c>
      <c r="AB24" s="1">
        <v>117</v>
      </c>
      <c r="AC24" s="1">
        <v>177.7</v>
      </c>
      <c r="AD24" s="1">
        <v>3.2949000000000002</v>
      </c>
      <c r="AE24" s="1">
        <f t="shared" si="19"/>
        <v>5.9637000000000002</v>
      </c>
      <c r="AF24" s="1">
        <f t="shared" si="20"/>
        <v>0</v>
      </c>
      <c r="AG24" s="1">
        <f t="shared" si="21"/>
        <v>9.2586000000000013</v>
      </c>
      <c r="AH24" s="1">
        <v>1.1665000000000001</v>
      </c>
      <c r="AI24" s="1">
        <f t="shared" si="22"/>
        <v>2.1113999999999997</v>
      </c>
      <c r="AJ24" s="1">
        <f t="shared" si="23"/>
        <v>0</v>
      </c>
      <c r="AK24" s="1">
        <f t="shared" si="24"/>
        <v>3.2778999999999998</v>
      </c>
      <c r="AL24" s="1">
        <f t="shared" si="25"/>
        <v>12.5365</v>
      </c>
      <c r="AM24" s="1">
        <f t="shared" si="26"/>
        <v>3.7609499999999998</v>
      </c>
      <c r="AN24" s="1">
        <v>33</v>
      </c>
      <c r="AO24" s="1">
        <v>33</v>
      </c>
      <c r="AP24" s="1">
        <v>0.5</v>
      </c>
      <c r="AQ24" s="1">
        <f t="shared" si="27"/>
        <v>0</v>
      </c>
      <c r="AR24" s="1">
        <f t="shared" si="28"/>
        <v>0</v>
      </c>
      <c r="AS24" s="11">
        <f t="shared" si="29"/>
        <v>20.5</v>
      </c>
      <c r="AT24" s="11">
        <f t="shared" si="30"/>
        <v>20.5</v>
      </c>
    </row>
    <row r="25" spans="1:46">
      <c r="A25" s="1">
        <v>22</v>
      </c>
      <c r="B25" s="1">
        <f t="shared" si="4"/>
        <v>22</v>
      </c>
      <c r="C25" s="1">
        <v>38</v>
      </c>
      <c r="D25" s="1">
        <v>38</v>
      </c>
      <c r="E25" s="1">
        <f t="shared" si="5"/>
        <v>13.976783999999999</v>
      </c>
      <c r="F25" s="1">
        <f t="shared" si="6"/>
        <v>3.7609499999999998</v>
      </c>
      <c r="G25" s="1">
        <f t="shared" si="7"/>
        <v>0</v>
      </c>
      <c r="H25" s="1">
        <f t="shared" si="8"/>
        <v>0</v>
      </c>
      <c r="I25" s="1">
        <f t="shared" si="9"/>
        <v>0</v>
      </c>
      <c r="J25" s="1">
        <f t="shared" si="10"/>
        <v>22</v>
      </c>
      <c r="K25" s="1">
        <f t="shared" si="11"/>
        <v>0</v>
      </c>
      <c r="L25" s="1">
        <f t="shared" si="8"/>
        <v>0</v>
      </c>
      <c r="M25" s="1">
        <f t="shared" si="12"/>
        <v>0</v>
      </c>
      <c r="N25" s="1">
        <f t="shared" si="13"/>
        <v>22</v>
      </c>
      <c r="O25" s="2">
        <f t="shared" si="14"/>
        <v>1.8</v>
      </c>
      <c r="P25" s="1">
        <v>9.8000000000000007</v>
      </c>
      <c r="Q25" s="1">
        <f t="shared" si="15"/>
        <v>0.87357200000000002</v>
      </c>
      <c r="R25" s="1">
        <v>5.8</v>
      </c>
      <c r="S25" s="1">
        <f t="shared" si="16"/>
        <v>0.29115999999999997</v>
      </c>
      <c r="T25" s="1">
        <f t="shared" si="17"/>
        <v>92</v>
      </c>
      <c r="U25" s="1">
        <f t="shared" si="0"/>
        <v>168.11249999999998</v>
      </c>
      <c r="V25" s="1">
        <f t="shared" si="1"/>
        <v>208.11249999999998</v>
      </c>
      <c r="W25" s="1">
        <f t="shared" si="2"/>
        <v>248.11249999999998</v>
      </c>
      <c r="X25" s="1">
        <f t="shared" si="3"/>
        <v>39.576000000000001</v>
      </c>
      <c r="Y25" s="1">
        <f t="shared" si="18"/>
        <v>0</v>
      </c>
      <c r="Z25" s="1">
        <v>33</v>
      </c>
      <c r="AA25" s="1">
        <v>112.5</v>
      </c>
      <c r="AB25" s="1">
        <v>117</v>
      </c>
      <c r="AC25" s="1">
        <v>177.7</v>
      </c>
      <c r="AD25" s="1">
        <v>3.2949000000000002</v>
      </c>
      <c r="AE25" s="1">
        <f t="shared" si="19"/>
        <v>5.9637000000000002</v>
      </c>
      <c r="AF25" s="1">
        <f t="shared" si="20"/>
        <v>0</v>
      </c>
      <c r="AG25" s="1">
        <f t="shared" si="21"/>
        <v>9.2586000000000013</v>
      </c>
      <c r="AH25" s="1">
        <v>1.1665000000000001</v>
      </c>
      <c r="AI25" s="1">
        <f t="shared" si="22"/>
        <v>2.1113999999999997</v>
      </c>
      <c r="AJ25" s="1">
        <f t="shared" si="23"/>
        <v>0</v>
      </c>
      <c r="AK25" s="1">
        <f t="shared" si="24"/>
        <v>3.2778999999999998</v>
      </c>
      <c r="AL25" s="1">
        <f t="shared" si="25"/>
        <v>12.5365</v>
      </c>
      <c r="AM25" s="1">
        <f t="shared" si="26"/>
        <v>3.7609499999999998</v>
      </c>
      <c r="AN25" s="1">
        <v>33</v>
      </c>
      <c r="AO25" s="1">
        <v>33</v>
      </c>
      <c r="AP25" s="1">
        <v>0.5</v>
      </c>
      <c r="AQ25" s="1">
        <f t="shared" si="27"/>
        <v>0</v>
      </c>
      <c r="AR25" s="1">
        <f t="shared" si="28"/>
        <v>0</v>
      </c>
      <c r="AS25" s="11">
        <f t="shared" si="29"/>
        <v>21.5</v>
      </c>
      <c r="AT25" s="11">
        <f t="shared" si="30"/>
        <v>21.5</v>
      </c>
    </row>
    <row r="26" spans="1:46">
      <c r="A26" s="1">
        <v>23</v>
      </c>
      <c r="B26" s="1">
        <f t="shared" si="4"/>
        <v>23</v>
      </c>
      <c r="C26" s="1">
        <v>38</v>
      </c>
      <c r="D26" s="1">
        <v>38</v>
      </c>
      <c r="E26" s="1">
        <f t="shared" si="5"/>
        <v>13.976783999999999</v>
      </c>
      <c r="F26" s="1">
        <f t="shared" si="6"/>
        <v>3.7609499999999998</v>
      </c>
      <c r="G26" s="1">
        <f t="shared" si="7"/>
        <v>0</v>
      </c>
      <c r="H26" s="1">
        <f t="shared" si="8"/>
        <v>0</v>
      </c>
      <c r="I26" s="1">
        <f t="shared" si="9"/>
        <v>0</v>
      </c>
      <c r="J26" s="1">
        <f t="shared" si="10"/>
        <v>23</v>
      </c>
      <c r="K26" s="1">
        <f t="shared" si="11"/>
        <v>0</v>
      </c>
      <c r="L26" s="1">
        <f t="shared" si="8"/>
        <v>0</v>
      </c>
      <c r="M26" s="1">
        <f t="shared" si="12"/>
        <v>0</v>
      </c>
      <c r="N26" s="1">
        <f t="shared" si="13"/>
        <v>23</v>
      </c>
      <c r="O26" s="2">
        <f t="shared" si="14"/>
        <v>1.9</v>
      </c>
      <c r="P26" s="1">
        <v>9.8000000000000007</v>
      </c>
      <c r="Q26" s="1">
        <f t="shared" si="15"/>
        <v>0.87357200000000002</v>
      </c>
      <c r="R26" s="1">
        <v>5.8</v>
      </c>
      <c r="S26" s="1">
        <f t="shared" si="16"/>
        <v>0.29115999999999997</v>
      </c>
      <c r="T26" s="1">
        <f t="shared" si="17"/>
        <v>92</v>
      </c>
      <c r="U26" s="1">
        <f t="shared" si="0"/>
        <v>168.11249999999998</v>
      </c>
      <c r="V26" s="1">
        <f t="shared" si="1"/>
        <v>208.11249999999998</v>
      </c>
      <c r="W26" s="1">
        <f t="shared" si="2"/>
        <v>248.11249999999998</v>
      </c>
      <c r="X26" s="1">
        <f t="shared" si="3"/>
        <v>39.576000000000001</v>
      </c>
      <c r="Y26" s="1">
        <f t="shared" si="18"/>
        <v>0</v>
      </c>
      <c r="Z26" s="1">
        <v>33</v>
      </c>
      <c r="AA26" s="1">
        <v>112.5</v>
      </c>
      <c r="AB26" s="1">
        <v>117</v>
      </c>
      <c r="AC26" s="1">
        <v>177.7</v>
      </c>
      <c r="AD26" s="1">
        <v>3.2949000000000002</v>
      </c>
      <c r="AE26" s="1">
        <f t="shared" si="19"/>
        <v>5.9637000000000002</v>
      </c>
      <c r="AF26" s="1">
        <f t="shared" si="20"/>
        <v>0</v>
      </c>
      <c r="AG26" s="1">
        <f t="shared" si="21"/>
        <v>9.2586000000000013</v>
      </c>
      <c r="AH26" s="1">
        <v>1.1665000000000001</v>
      </c>
      <c r="AI26" s="1">
        <f t="shared" si="22"/>
        <v>2.1113999999999997</v>
      </c>
      <c r="AJ26" s="1">
        <f t="shared" si="23"/>
        <v>0</v>
      </c>
      <c r="AK26" s="1">
        <f t="shared" si="24"/>
        <v>3.2778999999999998</v>
      </c>
      <c r="AL26" s="1">
        <f t="shared" si="25"/>
        <v>12.5365</v>
      </c>
      <c r="AM26" s="1">
        <f t="shared" si="26"/>
        <v>3.7609499999999998</v>
      </c>
      <c r="AN26" s="1">
        <v>33</v>
      </c>
      <c r="AO26" s="1">
        <v>33</v>
      </c>
      <c r="AP26" s="1">
        <v>0.5</v>
      </c>
      <c r="AQ26" s="1">
        <f t="shared" si="27"/>
        <v>0</v>
      </c>
      <c r="AR26" s="1">
        <f t="shared" si="28"/>
        <v>0</v>
      </c>
      <c r="AS26" s="11">
        <f t="shared" si="29"/>
        <v>22.5</v>
      </c>
      <c r="AT26" s="11">
        <f t="shared" si="30"/>
        <v>22.5</v>
      </c>
    </row>
    <row r="27" spans="1:46">
      <c r="A27" s="1">
        <v>24</v>
      </c>
      <c r="B27" s="1">
        <f t="shared" si="4"/>
        <v>24</v>
      </c>
      <c r="C27" s="1">
        <v>38</v>
      </c>
      <c r="D27" s="1">
        <v>38</v>
      </c>
      <c r="E27" s="1">
        <f t="shared" si="5"/>
        <v>13.976783999999999</v>
      </c>
      <c r="F27" s="1">
        <f t="shared" si="6"/>
        <v>3.7609499999999998</v>
      </c>
      <c r="G27" s="1">
        <f t="shared" si="7"/>
        <v>0</v>
      </c>
      <c r="H27" s="1">
        <f t="shared" si="8"/>
        <v>0</v>
      </c>
      <c r="I27" s="1">
        <f t="shared" si="9"/>
        <v>0</v>
      </c>
      <c r="J27" s="1">
        <f t="shared" si="10"/>
        <v>24</v>
      </c>
      <c r="K27" s="1">
        <f t="shared" si="11"/>
        <v>0</v>
      </c>
      <c r="L27" s="1">
        <f t="shared" si="8"/>
        <v>0</v>
      </c>
      <c r="M27" s="1">
        <f t="shared" si="12"/>
        <v>0</v>
      </c>
      <c r="N27" s="1">
        <f t="shared" si="13"/>
        <v>24</v>
      </c>
      <c r="O27" s="2">
        <f t="shared" si="14"/>
        <v>2</v>
      </c>
      <c r="P27" s="1">
        <v>9.8000000000000007</v>
      </c>
      <c r="Q27" s="1">
        <f t="shared" si="15"/>
        <v>0.87357200000000002</v>
      </c>
      <c r="R27" s="1">
        <v>5.8</v>
      </c>
      <c r="S27" s="1">
        <f t="shared" si="16"/>
        <v>0.29115999999999997</v>
      </c>
      <c r="T27" s="1">
        <f t="shared" si="17"/>
        <v>92</v>
      </c>
      <c r="U27" s="1">
        <f t="shared" si="0"/>
        <v>168.11249999999998</v>
      </c>
      <c r="V27" s="1">
        <f t="shared" si="1"/>
        <v>208.11249999999998</v>
      </c>
      <c r="W27" s="1">
        <f t="shared" si="2"/>
        <v>248.11249999999998</v>
      </c>
      <c r="X27" s="1">
        <f t="shared" si="3"/>
        <v>39.576000000000001</v>
      </c>
      <c r="Y27" s="1">
        <f t="shared" si="18"/>
        <v>0</v>
      </c>
      <c r="Z27" s="1">
        <v>33</v>
      </c>
      <c r="AA27" s="1">
        <v>112.5</v>
      </c>
      <c r="AB27" s="1">
        <v>117</v>
      </c>
      <c r="AC27" s="1">
        <v>177.7</v>
      </c>
      <c r="AD27" s="1">
        <v>3.2949000000000002</v>
      </c>
      <c r="AE27" s="1">
        <f t="shared" si="19"/>
        <v>5.9637000000000002</v>
      </c>
      <c r="AF27" s="1">
        <f t="shared" si="20"/>
        <v>0</v>
      </c>
      <c r="AG27" s="1">
        <f t="shared" si="21"/>
        <v>9.2586000000000013</v>
      </c>
      <c r="AH27" s="1">
        <v>1.1665000000000001</v>
      </c>
      <c r="AI27" s="1">
        <f t="shared" si="22"/>
        <v>2.1113999999999997</v>
      </c>
      <c r="AJ27" s="1">
        <f t="shared" si="23"/>
        <v>0</v>
      </c>
      <c r="AK27" s="1">
        <f t="shared" si="24"/>
        <v>3.2778999999999998</v>
      </c>
      <c r="AL27" s="1">
        <f t="shared" si="25"/>
        <v>12.5365</v>
      </c>
      <c r="AM27" s="1">
        <f t="shared" si="26"/>
        <v>3.7609499999999998</v>
      </c>
      <c r="AN27" s="1">
        <v>33</v>
      </c>
      <c r="AO27" s="1">
        <v>33</v>
      </c>
      <c r="AP27" s="1">
        <v>0.5</v>
      </c>
      <c r="AQ27" s="1">
        <f t="shared" si="27"/>
        <v>0</v>
      </c>
      <c r="AR27" s="1">
        <f t="shared" si="28"/>
        <v>0</v>
      </c>
      <c r="AS27" s="11">
        <f t="shared" si="29"/>
        <v>23.5</v>
      </c>
      <c r="AT27" s="11">
        <f t="shared" si="30"/>
        <v>23.5</v>
      </c>
    </row>
    <row r="28" spans="1:46">
      <c r="A28" s="1">
        <v>25</v>
      </c>
      <c r="B28" s="1">
        <f t="shared" si="4"/>
        <v>25</v>
      </c>
      <c r="C28" s="1">
        <v>38</v>
      </c>
      <c r="D28" s="1">
        <v>38</v>
      </c>
      <c r="E28" s="1">
        <f t="shared" si="5"/>
        <v>13.976783999999999</v>
      </c>
      <c r="F28" s="1">
        <f t="shared" si="6"/>
        <v>3.7609499999999998</v>
      </c>
      <c r="G28" s="1">
        <f t="shared" si="7"/>
        <v>0</v>
      </c>
      <c r="H28" s="1">
        <f t="shared" si="8"/>
        <v>0</v>
      </c>
      <c r="I28" s="1">
        <f t="shared" si="9"/>
        <v>0</v>
      </c>
      <c r="J28" s="1">
        <f t="shared" si="10"/>
        <v>25</v>
      </c>
      <c r="K28" s="1">
        <f t="shared" si="11"/>
        <v>0</v>
      </c>
      <c r="L28" s="1">
        <f t="shared" si="8"/>
        <v>0</v>
      </c>
      <c r="M28" s="1">
        <f t="shared" si="12"/>
        <v>0</v>
      </c>
      <c r="N28" s="1">
        <f t="shared" si="13"/>
        <v>25</v>
      </c>
      <c r="O28" s="2">
        <f t="shared" si="14"/>
        <v>2.1</v>
      </c>
      <c r="P28" s="1">
        <v>9.8000000000000007</v>
      </c>
      <c r="Q28" s="1">
        <f t="shared" si="15"/>
        <v>0.87357200000000002</v>
      </c>
      <c r="R28" s="1">
        <v>5.8</v>
      </c>
      <c r="S28" s="1">
        <f t="shared" si="16"/>
        <v>0.29115999999999997</v>
      </c>
      <c r="T28" s="1">
        <f t="shared" si="17"/>
        <v>92</v>
      </c>
      <c r="U28" s="1">
        <f t="shared" si="0"/>
        <v>168.11249999999998</v>
      </c>
      <c r="V28" s="1">
        <f t="shared" si="1"/>
        <v>208.11249999999998</v>
      </c>
      <c r="W28" s="1">
        <f t="shared" si="2"/>
        <v>248.11249999999998</v>
      </c>
      <c r="X28" s="1">
        <f t="shared" si="3"/>
        <v>39.576000000000001</v>
      </c>
      <c r="Y28" s="1">
        <f t="shared" si="18"/>
        <v>0</v>
      </c>
      <c r="Z28" s="1">
        <v>33</v>
      </c>
      <c r="AA28" s="1">
        <v>112.5</v>
      </c>
      <c r="AB28" s="1">
        <v>117</v>
      </c>
      <c r="AC28" s="1">
        <v>177.7</v>
      </c>
      <c r="AD28" s="1">
        <v>3.2949000000000002</v>
      </c>
      <c r="AE28" s="1">
        <f t="shared" si="19"/>
        <v>5.9637000000000002</v>
      </c>
      <c r="AF28" s="1">
        <f t="shared" si="20"/>
        <v>0</v>
      </c>
      <c r="AG28" s="1">
        <f t="shared" si="21"/>
        <v>9.2586000000000013</v>
      </c>
      <c r="AH28" s="1">
        <v>1.1665000000000001</v>
      </c>
      <c r="AI28" s="1">
        <f t="shared" si="22"/>
        <v>2.1113999999999997</v>
      </c>
      <c r="AJ28" s="1">
        <f t="shared" si="23"/>
        <v>0</v>
      </c>
      <c r="AK28" s="1">
        <f t="shared" si="24"/>
        <v>3.2778999999999998</v>
      </c>
      <c r="AL28" s="1">
        <f t="shared" si="25"/>
        <v>12.5365</v>
      </c>
      <c r="AM28" s="1">
        <f t="shared" si="26"/>
        <v>3.7609499999999998</v>
      </c>
      <c r="AN28" s="1">
        <v>33</v>
      </c>
      <c r="AO28" s="1">
        <v>33</v>
      </c>
      <c r="AP28" s="1">
        <v>0.5</v>
      </c>
      <c r="AQ28" s="1">
        <f t="shared" si="27"/>
        <v>0</v>
      </c>
      <c r="AR28" s="1">
        <f t="shared" si="28"/>
        <v>0</v>
      </c>
      <c r="AS28" s="11">
        <f t="shared" si="29"/>
        <v>24.5</v>
      </c>
      <c r="AT28" s="11">
        <f t="shared" si="30"/>
        <v>24.5</v>
      </c>
    </row>
    <row r="29" spans="1:46">
      <c r="A29" s="1">
        <v>26</v>
      </c>
      <c r="B29" s="1">
        <f t="shared" si="4"/>
        <v>26</v>
      </c>
      <c r="C29" s="1">
        <v>38</v>
      </c>
      <c r="D29" s="1">
        <v>38</v>
      </c>
      <c r="E29" s="1">
        <f t="shared" si="5"/>
        <v>13.976783999999999</v>
      </c>
      <c r="F29" s="1">
        <f t="shared" si="6"/>
        <v>3.7609499999999998</v>
      </c>
      <c r="G29" s="1">
        <f t="shared" si="7"/>
        <v>0</v>
      </c>
      <c r="H29" s="1">
        <f t="shared" si="8"/>
        <v>0</v>
      </c>
      <c r="I29" s="1">
        <f t="shared" si="9"/>
        <v>0</v>
      </c>
      <c r="J29" s="1">
        <f t="shared" si="10"/>
        <v>26</v>
      </c>
      <c r="K29" s="1">
        <f t="shared" si="11"/>
        <v>0</v>
      </c>
      <c r="L29" s="1">
        <f t="shared" si="8"/>
        <v>0</v>
      </c>
      <c r="M29" s="1">
        <f t="shared" si="12"/>
        <v>0</v>
      </c>
      <c r="N29" s="1">
        <f t="shared" si="13"/>
        <v>26</v>
      </c>
      <c r="O29" s="2">
        <f t="shared" si="14"/>
        <v>2.2000000000000002</v>
      </c>
      <c r="P29" s="1">
        <v>9.8000000000000007</v>
      </c>
      <c r="Q29" s="1">
        <f t="shared" si="15"/>
        <v>0.87357200000000002</v>
      </c>
      <c r="R29" s="1">
        <v>5.8</v>
      </c>
      <c r="S29" s="1">
        <f t="shared" si="16"/>
        <v>0.29115999999999997</v>
      </c>
      <c r="T29" s="1">
        <f t="shared" si="17"/>
        <v>92</v>
      </c>
      <c r="U29" s="1">
        <f t="shared" si="0"/>
        <v>168.11249999999998</v>
      </c>
      <c r="V29" s="1">
        <f t="shared" si="1"/>
        <v>208.11249999999998</v>
      </c>
      <c r="W29" s="1">
        <f t="shared" si="2"/>
        <v>248.11249999999998</v>
      </c>
      <c r="X29" s="1">
        <f t="shared" si="3"/>
        <v>39.576000000000001</v>
      </c>
      <c r="Y29" s="1">
        <f t="shared" si="18"/>
        <v>0</v>
      </c>
      <c r="Z29" s="1">
        <v>33</v>
      </c>
      <c r="AA29" s="1">
        <v>112.5</v>
      </c>
      <c r="AB29" s="1">
        <v>117</v>
      </c>
      <c r="AC29" s="1">
        <v>177.7</v>
      </c>
      <c r="AD29" s="1">
        <v>3.2949000000000002</v>
      </c>
      <c r="AE29" s="1">
        <f t="shared" si="19"/>
        <v>5.9637000000000002</v>
      </c>
      <c r="AF29" s="1">
        <f t="shared" si="20"/>
        <v>0</v>
      </c>
      <c r="AG29" s="1">
        <f t="shared" si="21"/>
        <v>9.2586000000000013</v>
      </c>
      <c r="AH29" s="1">
        <v>1.1665000000000001</v>
      </c>
      <c r="AI29" s="1">
        <f t="shared" si="22"/>
        <v>2.1113999999999997</v>
      </c>
      <c r="AJ29" s="1">
        <f t="shared" si="23"/>
        <v>0</v>
      </c>
      <c r="AK29" s="1">
        <f t="shared" si="24"/>
        <v>3.2778999999999998</v>
      </c>
      <c r="AL29" s="1">
        <f t="shared" si="25"/>
        <v>12.5365</v>
      </c>
      <c r="AM29" s="1">
        <f t="shared" si="26"/>
        <v>3.7609499999999998</v>
      </c>
      <c r="AN29" s="1">
        <v>33</v>
      </c>
      <c r="AO29" s="1">
        <v>33</v>
      </c>
      <c r="AP29" s="1">
        <v>0.5</v>
      </c>
      <c r="AQ29" s="1">
        <f t="shared" si="27"/>
        <v>0</v>
      </c>
      <c r="AR29" s="1">
        <f t="shared" si="28"/>
        <v>0</v>
      </c>
      <c r="AS29" s="11">
        <f t="shared" si="29"/>
        <v>25.5</v>
      </c>
      <c r="AT29" s="11">
        <f t="shared" si="30"/>
        <v>25.5</v>
      </c>
    </row>
    <row r="30" spans="1:46">
      <c r="A30" s="1">
        <v>27</v>
      </c>
      <c r="B30" s="1">
        <f t="shared" si="4"/>
        <v>27</v>
      </c>
      <c r="C30" s="1">
        <v>38</v>
      </c>
      <c r="D30" s="1">
        <v>38</v>
      </c>
      <c r="E30" s="1">
        <f t="shared" si="5"/>
        <v>13.976783999999999</v>
      </c>
      <c r="F30" s="1">
        <f t="shared" si="6"/>
        <v>3.7609499999999998</v>
      </c>
      <c r="G30" s="1">
        <f t="shared" si="7"/>
        <v>0</v>
      </c>
      <c r="H30" s="1">
        <f t="shared" si="8"/>
        <v>0</v>
      </c>
      <c r="I30" s="1">
        <f t="shared" si="9"/>
        <v>0</v>
      </c>
      <c r="J30" s="1">
        <f t="shared" si="10"/>
        <v>27</v>
      </c>
      <c r="K30" s="1">
        <f t="shared" si="11"/>
        <v>0</v>
      </c>
      <c r="L30" s="1">
        <f t="shared" si="8"/>
        <v>0</v>
      </c>
      <c r="M30" s="1">
        <f t="shared" si="12"/>
        <v>0</v>
      </c>
      <c r="N30" s="1">
        <f t="shared" si="13"/>
        <v>27</v>
      </c>
      <c r="O30" s="2">
        <f t="shared" si="14"/>
        <v>2.2999999999999998</v>
      </c>
      <c r="P30" s="1">
        <v>9.8000000000000007</v>
      </c>
      <c r="Q30" s="1">
        <f t="shared" si="15"/>
        <v>0.87357200000000002</v>
      </c>
      <c r="R30" s="1">
        <v>5.8</v>
      </c>
      <c r="S30" s="1">
        <f t="shared" si="16"/>
        <v>0.29115999999999997</v>
      </c>
      <c r="T30" s="1">
        <f t="shared" si="17"/>
        <v>92</v>
      </c>
      <c r="U30" s="1">
        <f t="shared" si="0"/>
        <v>168.11249999999998</v>
      </c>
      <c r="V30" s="1">
        <f t="shared" si="1"/>
        <v>208.11249999999998</v>
      </c>
      <c r="W30" s="1">
        <f t="shared" si="2"/>
        <v>248.11249999999998</v>
      </c>
      <c r="X30" s="1">
        <f t="shared" si="3"/>
        <v>39.576000000000001</v>
      </c>
      <c r="Y30" s="1">
        <f t="shared" si="18"/>
        <v>0</v>
      </c>
      <c r="Z30" s="1">
        <v>33</v>
      </c>
      <c r="AA30" s="1">
        <v>112.5</v>
      </c>
      <c r="AB30" s="1">
        <v>117</v>
      </c>
      <c r="AC30" s="1">
        <v>177.7</v>
      </c>
      <c r="AD30" s="1">
        <v>3.2949000000000002</v>
      </c>
      <c r="AE30" s="1">
        <f t="shared" si="19"/>
        <v>5.9637000000000002</v>
      </c>
      <c r="AF30" s="1">
        <f t="shared" si="20"/>
        <v>0</v>
      </c>
      <c r="AG30" s="1">
        <f t="shared" si="21"/>
        <v>9.2586000000000013</v>
      </c>
      <c r="AH30" s="1">
        <v>1.1665000000000001</v>
      </c>
      <c r="AI30" s="1">
        <f t="shared" si="22"/>
        <v>2.1113999999999997</v>
      </c>
      <c r="AJ30" s="1">
        <f t="shared" si="23"/>
        <v>0</v>
      </c>
      <c r="AK30" s="1">
        <f t="shared" si="24"/>
        <v>3.2778999999999998</v>
      </c>
      <c r="AL30" s="1">
        <f t="shared" si="25"/>
        <v>12.5365</v>
      </c>
      <c r="AM30" s="1">
        <f t="shared" si="26"/>
        <v>3.7609499999999998</v>
      </c>
      <c r="AN30" s="1">
        <v>33</v>
      </c>
      <c r="AO30" s="1">
        <v>33</v>
      </c>
      <c r="AP30" s="1">
        <v>0.5</v>
      </c>
      <c r="AQ30" s="1">
        <f t="shared" si="27"/>
        <v>0</v>
      </c>
      <c r="AR30" s="1">
        <f t="shared" si="28"/>
        <v>0</v>
      </c>
      <c r="AS30" s="11">
        <f t="shared" si="29"/>
        <v>26.5</v>
      </c>
      <c r="AT30" s="11">
        <f t="shared" si="30"/>
        <v>26.5</v>
      </c>
    </row>
    <row r="31" spans="1:46">
      <c r="A31" s="1">
        <v>28</v>
      </c>
      <c r="B31" s="1">
        <f t="shared" si="4"/>
        <v>28</v>
      </c>
      <c r="C31" s="1">
        <v>38</v>
      </c>
      <c r="D31" s="1">
        <v>38</v>
      </c>
      <c r="E31" s="1">
        <f t="shared" si="5"/>
        <v>13.976783999999999</v>
      </c>
      <c r="F31" s="1">
        <f t="shared" si="6"/>
        <v>3.7609499999999998</v>
      </c>
      <c r="G31" s="1">
        <f t="shared" si="7"/>
        <v>0</v>
      </c>
      <c r="H31" s="1">
        <f t="shared" si="8"/>
        <v>0</v>
      </c>
      <c r="I31" s="1">
        <f t="shared" si="9"/>
        <v>0</v>
      </c>
      <c r="J31" s="1">
        <f t="shared" si="10"/>
        <v>28</v>
      </c>
      <c r="K31" s="1">
        <f t="shared" si="11"/>
        <v>0</v>
      </c>
      <c r="L31" s="1">
        <f t="shared" si="8"/>
        <v>0</v>
      </c>
      <c r="M31" s="1">
        <f t="shared" si="12"/>
        <v>0</v>
      </c>
      <c r="N31" s="1">
        <f t="shared" si="13"/>
        <v>28</v>
      </c>
      <c r="O31" s="2">
        <f t="shared" si="14"/>
        <v>2.2999999999999998</v>
      </c>
      <c r="P31" s="1">
        <v>9.8000000000000007</v>
      </c>
      <c r="Q31" s="1">
        <f t="shared" si="15"/>
        <v>0.87357200000000002</v>
      </c>
      <c r="R31" s="1">
        <v>5.8</v>
      </c>
      <c r="S31" s="1">
        <f t="shared" si="16"/>
        <v>0.29115999999999997</v>
      </c>
      <c r="T31" s="1">
        <f t="shared" si="17"/>
        <v>92</v>
      </c>
      <c r="U31" s="1">
        <f t="shared" si="0"/>
        <v>168.11249999999998</v>
      </c>
      <c r="V31" s="1">
        <f t="shared" si="1"/>
        <v>208.11249999999998</v>
      </c>
      <c r="W31" s="1">
        <f t="shared" si="2"/>
        <v>248.11249999999998</v>
      </c>
      <c r="X31" s="1">
        <f t="shared" si="3"/>
        <v>39.576000000000001</v>
      </c>
      <c r="Y31" s="1">
        <f t="shared" si="18"/>
        <v>0</v>
      </c>
      <c r="Z31" s="1">
        <v>33</v>
      </c>
      <c r="AA31" s="1">
        <v>112.5</v>
      </c>
      <c r="AB31" s="1">
        <v>117</v>
      </c>
      <c r="AC31" s="1">
        <v>177.7</v>
      </c>
      <c r="AD31" s="1">
        <v>3.2949000000000002</v>
      </c>
      <c r="AE31" s="1">
        <f t="shared" si="19"/>
        <v>5.9637000000000002</v>
      </c>
      <c r="AF31" s="1">
        <f t="shared" si="20"/>
        <v>0</v>
      </c>
      <c r="AG31" s="1">
        <f t="shared" si="21"/>
        <v>9.2586000000000013</v>
      </c>
      <c r="AH31" s="1">
        <v>1.1665000000000001</v>
      </c>
      <c r="AI31" s="1">
        <f t="shared" si="22"/>
        <v>2.1113999999999997</v>
      </c>
      <c r="AJ31" s="1">
        <f t="shared" si="23"/>
        <v>0</v>
      </c>
      <c r="AK31" s="1">
        <f t="shared" si="24"/>
        <v>3.2778999999999998</v>
      </c>
      <c r="AL31" s="1">
        <f t="shared" si="25"/>
        <v>12.5365</v>
      </c>
      <c r="AM31" s="1">
        <f t="shared" si="26"/>
        <v>3.7609499999999998</v>
      </c>
      <c r="AN31" s="1">
        <v>33</v>
      </c>
      <c r="AO31" s="1">
        <v>33</v>
      </c>
      <c r="AP31" s="1">
        <v>0.5</v>
      </c>
      <c r="AQ31" s="1">
        <f t="shared" si="27"/>
        <v>0</v>
      </c>
      <c r="AR31" s="1">
        <f t="shared" si="28"/>
        <v>0</v>
      </c>
      <c r="AS31" s="11">
        <f t="shared" si="29"/>
        <v>27.5</v>
      </c>
      <c r="AT31" s="11">
        <f t="shared" si="30"/>
        <v>27.5</v>
      </c>
    </row>
    <row r="32" spans="1:46">
      <c r="A32" s="1">
        <v>29</v>
      </c>
      <c r="B32" s="1">
        <f t="shared" si="4"/>
        <v>29</v>
      </c>
      <c r="C32" s="1">
        <v>38</v>
      </c>
      <c r="D32" s="1">
        <v>38</v>
      </c>
      <c r="E32" s="1">
        <f t="shared" si="5"/>
        <v>13.976783999999999</v>
      </c>
      <c r="F32" s="1">
        <f t="shared" si="6"/>
        <v>3.7609499999999998</v>
      </c>
      <c r="G32" s="1">
        <f t="shared" si="7"/>
        <v>0</v>
      </c>
      <c r="H32" s="1">
        <f t="shared" si="8"/>
        <v>0</v>
      </c>
      <c r="I32" s="1">
        <f t="shared" si="9"/>
        <v>0</v>
      </c>
      <c r="J32" s="1">
        <f t="shared" si="10"/>
        <v>29</v>
      </c>
      <c r="K32" s="1">
        <f t="shared" si="11"/>
        <v>0</v>
      </c>
      <c r="L32" s="1">
        <f t="shared" si="8"/>
        <v>0</v>
      </c>
      <c r="M32" s="1">
        <f t="shared" si="12"/>
        <v>0</v>
      </c>
      <c r="N32" s="1">
        <f t="shared" si="13"/>
        <v>29</v>
      </c>
      <c r="O32" s="2">
        <f t="shared" si="14"/>
        <v>2.4</v>
      </c>
      <c r="P32" s="1">
        <v>9.8000000000000007</v>
      </c>
      <c r="Q32" s="1">
        <f t="shared" si="15"/>
        <v>0.87357200000000002</v>
      </c>
      <c r="R32" s="1">
        <v>5.8</v>
      </c>
      <c r="S32" s="1">
        <f t="shared" si="16"/>
        <v>0.29115999999999997</v>
      </c>
      <c r="T32" s="1">
        <f t="shared" si="17"/>
        <v>92</v>
      </c>
      <c r="U32" s="1">
        <f t="shared" si="0"/>
        <v>168.11249999999998</v>
      </c>
      <c r="V32" s="1">
        <f t="shared" si="1"/>
        <v>208.11249999999998</v>
      </c>
      <c r="W32" s="1">
        <f t="shared" si="2"/>
        <v>248.11249999999998</v>
      </c>
      <c r="X32" s="1">
        <f t="shared" si="3"/>
        <v>39.576000000000001</v>
      </c>
      <c r="Y32" s="1">
        <f t="shared" si="18"/>
        <v>0</v>
      </c>
      <c r="Z32" s="1">
        <v>33</v>
      </c>
      <c r="AA32" s="1">
        <v>112.5</v>
      </c>
      <c r="AB32" s="1">
        <v>117</v>
      </c>
      <c r="AC32" s="1">
        <v>177.7</v>
      </c>
      <c r="AD32" s="1">
        <v>3.2949000000000002</v>
      </c>
      <c r="AE32" s="1">
        <f t="shared" si="19"/>
        <v>5.9637000000000002</v>
      </c>
      <c r="AF32" s="1">
        <f t="shared" si="20"/>
        <v>0</v>
      </c>
      <c r="AG32" s="1">
        <f t="shared" si="21"/>
        <v>9.2586000000000013</v>
      </c>
      <c r="AH32" s="1">
        <v>1.1665000000000001</v>
      </c>
      <c r="AI32" s="1">
        <f t="shared" si="22"/>
        <v>2.1113999999999997</v>
      </c>
      <c r="AJ32" s="1">
        <f t="shared" si="23"/>
        <v>0</v>
      </c>
      <c r="AK32" s="1">
        <f t="shared" si="24"/>
        <v>3.2778999999999998</v>
      </c>
      <c r="AL32" s="1">
        <f t="shared" si="25"/>
        <v>12.5365</v>
      </c>
      <c r="AM32" s="1">
        <f t="shared" si="26"/>
        <v>3.7609499999999998</v>
      </c>
      <c r="AN32" s="1">
        <v>33</v>
      </c>
      <c r="AO32" s="1">
        <v>33</v>
      </c>
      <c r="AP32" s="1">
        <v>0.5</v>
      </c>
      <c r="AQ32" s="1">
        <f t="shared" si="27"/>
        <v>0</v>
      </c>
      <c r="AR32" s="1">
        <f t="shared" si="28"/>
        <v>0</v>
      </c>
      <c r="AS32" s="11">
        <f t="shared" si="29"/>
        <v>28.5</v>
      </c>
      <c r="AT32" s="11">
        <f t="shared" si="30"/>
        <v>28.5</v>
      </c>
    </row>
    <row r="33" spans="1:46">
      <c r="A33" s="1">
        <v>30</v>
      </c>
      <c r="B33" s="1">
        <f t="shared" si="4"/>
        <v>30</v>
      </c>
      <c r="C33" s="1">
        <v>38</v>
      </c>
      <c r="D33" s="1">
        <v>38</v>
      </c>
      <c r="E33" s="1">
        <f t="shared" si="5"/>
        <v>13.976783999999999</v>
      </c>
      <c r="F33" s="1">
        <f t="shared" si="6"/>
        <v>3.7609499999999998</v>
      </c>
      <c r="G33" s="1">
        <f t="shared" si="7"/>
        <v>0</v>
      </c>
      <c r="H33" s="1">
        <f t="shared" si="8"/>
        <v>0</v>
      </c>
      <c r="I33" s="1">
        <f t="shared" si="9"/>
        <v>0</v>
      </c>
      <c r="J33" s="1">
        <f t="shared" si="10"/>
        <v>30</v>
      </c>
      <c r="K33" s="1">
        <f t="shared" si="11"/>
        <v>0</v>
      </c>
      <c r="L33" s="1">
        <f t="shared" si="8"/>
        <v>0</v>
      </c>
      <c r="M33" s="1">
        <f t="shared" si="12"/>
        <v>0</v>
      </c>
      <c r="N33" s="1">
        <f t="shared" si="13"/>
        <v>30</v>
      </c>
      <c r="O33" s="2">
        <f t="shared" si="14"/>
        <v>2.5</v>
      </c>
      <c r="P33" s="1">
        <v>9.8000000000000007</v>
      </c>
      <c r="Q33" s="1">
        <f t="shared" si="15"/>
        <v>0.87357200000000002</v>
      </c>
      <c r="R33" s="1">
        <v>5.8</v>
      </c>
      <c r="S33" s="1">
        <f t="shared" si="16"/>
        <v>0.29115999999999997</v>
      </c>
      <c r="T33" s="1">
        <f t="shared" si="17"/>
        <v>92</v>
      </c>
      <c r="U33" s="1">
        <f t="shared" si="0"/>
        <v>168.11249999999998</v>
      </c>
      <c r="V33" s="1">
        <f t="shared" si="1"/>
        <v>208.11249999999998</v>
      </c>
      <c r="W33" s="1">
        <f t="shared" si="2"/>
        <v>248.11249999999998</v>
      </c>
      <c r="X33" s="1">
        <f t="shared" si="3"/>
        <v>39.576000000000001</v>
      </c>
      <c r="Y33" s="1">
        <f t="shared" si="18"/>
        <v>0</v>
      </c>
      <c r="Z33" s="1">
        <v>33</v>
      </c>
      <c r="AA33" s="1">
        <v>112.5</v>
      </c>
      <c r="AB33" s="1">
        <v>117</v>
      </c>
      <c r="AC33" s="1">
        <v>177.7</v>
      </c>
      <c r="AD33" s="1">
        <v>3.2949000000000002</v>
      </c>
      <c r="AE33" s="1">
        <f t="shared" si="19"/>
        <v>5.9637000000000002</v>
      </c>
      <c r="AF33" s="1">
        <f t="shared" si="20"/>
        <v>0</v>
      </c>
      <c r="AG33" s="1">
        <f t="shared" si="21"/>
        <v>9.2586000000000013</v>
      </c>
      <c r="AH33" s="1">
        <v>1.1665000000000001</v>
      </c>
      <c r="AI33" s="1">
        <f t="shared" si="22"/>
        <v>2.1113999999999997</v>
      </c>
      <c r="AJ33" s="1">
        <f t="shared" si="23"/>
        <v>0</v>
      </c>
      <c r="AK33" s="1">
        <f t="shared" si="24"/>
        <v>3.2778999999999998</v>
      </c>
      <c r="AL33" s="1">
        <f t="shared" si="25"/>
        <v>12.5365</v>
      </c>
      <c r="AM33" s="1">
        <f t="shared" si="26"/>
        <v>3.7609499999999998</v>
      </c>
      <c r="AN33" s="1">
        <v>33</v>
      </c>
      <c r="AO33" s="1">
        <v>33</v>
      </c>
      <c r="AP33" s="1">
        <v>0.5</v>
      </c>
      <c r="AQ33" s="1">
        <f t="shared" si="27"/>
        <v>0</v>
      </c>
      <c r="AR33" s="1">
        <f t="shared" si="28"/>
        <v>0</v>
      </c>
      <c r="AS33" s="11">
        <f t="shared" si="29"/>
        <v>29.5</v>
      </c>
      <c r="AT33" s="11">
        <f t="shared" si="30"/>
        <v>29.5</v>
      </c>
    </row>
    <row r="34" spans="1:46">
      <c r="A34" s="1">
        <v>31</v>
      </c>
      <c r="B34" s="1">
        <f t="shared" si="4"/>
        <v>31</v>
      </c>
      <c r="C34" s="1">
        <v>38</v>
      </c>
      <c r="D34" s="1">
        <v>38</v>
      </c>
      <c r="E34" s="1">
        <f t="shared" si="5"/>
        <v>13.976783999999999</v>
      </c>
      <c r="F34" s="1">
        <f t="shared" si="6"/>
        <v>3.7609499999999998</v>
      </c>
      <c r="G34" s="1">
        <f t="shared" si="7"/>
        <v>0</v>
      </c>
      <c r="H34" s="1">
        <f t="shared" si="8"/>
        <v>0</v>
      </c>
      <c r="I34" s="1">
        <f t="shared" si="9"/>
        <v>0</v>
      </c>
      <c r="J34" s="1">
        <f t="shared" si="10"/>
        <v>31</v>
      </c>
      <c r="K34" s="1">
        <f t="shared" si="11"/>
        <v>0</v>
      </c>
      <c r="L34" s="1">
        <f t="shared" si="8"/>
        <v>0</v>
      </c>
      <c r="M34" s="1">
        <f t="shared" si="12"/>
        <v>0</v>
      </c>
      <c r="N34" s="1">
        <f t="shared" si="13"/>
        <v>31</v>
      </c>
      <c r="O34" s="2">
        <f t="shared" si="14"/>
        <v>2.6</v>
      </c>
      <c r="P34" s="1">
        <v>9.8000000000000007</v>
      </c>
      <c r="Q34" s="1">
        <f t="shared" si="15"/>
        <v>0.87357200000000002</v>
      </c>
      <c r="R34" s="1">
        <v>5.8</v>
      </c>
      <c r="S34" s="1">
        <f t="shared" si="16"/>
        <v>0.29115999999999997</v>
      </c>
      <c r="T34" s="1">
        <f t="shared" si="17"/>
        <v>92</v>
      </c>
      <c r="U34" s="1">
        <f t="shared" si="0"/>
        <v>168.11249999999998</v>
      </c>
      <c r="V34" s="1">
        <f t="shared" si="1"/>
        <v>208.11249999999998</v>
      </c>
      <c r="W34" s="1">
        <f t="shared" si="2"/>
        <v>248.11249999999998</v>
      </c>
      <c r="X34" s="1">
        <f t="shared" si="3"/>
        <v>39.576000000000001</v>
      </c>
      <c r="Y34" s="1">
        <f t="shared" si="18"/>
        <v>0</v>
      </c>
      <c r="Z34" s="1">
        <v>33</v>
      </c>
      <c r="AA34" s="1">
        <v>112.5</v>
      </c>
      <c r="AB34" s="1">
        <v>117</v>
      </c>
      <c r="AC34" s="1">
        <v>177.7</v>
      </c>
      <c r="AD34" s="1">
        <v>3.2949000000000002</v>
      </c>
      <c r="AE34" s="1">
        <f t="shared" si="19"/>
        <v>5.9637000000000002</v>
      </c>
      <c r="AF34" s="1">
        <f t="shared" si="20"/>
        <v>0</v>
      </c>
      <c r="AG34" s="1">
        <f t="shared" si="21"/>
        <v>9.2586000000000013</v>
      </c>
      <c r="AH34" s="1">
        <v>1.1665000000000001</v>
      </c>
      <c r="AI34" s="1">
        <f t="shared" si="22"/>
        <v>2.1113999999999997</v>
      </c>
      <c r="AJ34" s="1">
        <f t="shared" si="23"/>
        <v>0</v>
      </c>
      <c r="AK34" s="1">
        <f t="shared" si="24"/>
        <v>3.2778999999999998</v>
      </c>
      <c r="AL34" s="1">
        <f t="shared" si="25"/>
        <v>12.5365</v>
      </c>
      <c r="AM34" s="1">
        <f t="shared" si="26"/>
        <v>3.7609499999999998</v>
      </c>
      <c r="AN34" s="1">
        <v>33</v>
      </c>
      <c r="AO34" s="1">
        <v>33</v>
      </c>
      <c r="AP34" s="1">
        <v>0.5</v>
      </c>
      <c r="AQ34" s="1">
        <f t="shared" si="27"/>
        <v>0</v>
      </c>
      <c r="AR34" s="1">
        <f t="shared" si="28"/>
        <v>0</v>
      </c>
      <c r="AS34" s="11">
        <f t="shared" si="29"/>
        <v>30.5</v>
      </c>
      <c r="AT34" s="11">
        <f t="shared" si="30"/>
        <v>30.5</v>
      </c>
    </row>
    <row r="35" spans="1:46">
      <c r="A35" s="1">
        <v>32</v>
      </c>
      <c r="B35" s="1">
        <f t="shared" si="4"/>
        <v>32</v>
      </c>
      <c r="C35" s="1">
        <v>38</v>
      </c>
      <c r="D35" s="1">
        <v>38</v>
      </c>
      <c r="E35" s="1">
        <f t="shared" si="5"/>
        <v>13.976783999999999</v>
      </c>
      <c r="F35" s="1">
        <f t="shared" si="6"/>
        <v>3.7609499999999998</v>
      </c>
      <c r="G35" s="1">
        <f t="shared" si="7"/>
        <v>0</v>
      </c>
      <c r="H35" s="1">
        <f t="shared" si="8"/>
        <v>0</v>
      </c>
      <c r="I35" s="1">
        <f t="shared" si="9"/>
        <v>0</v>
      </c>
      <c r="J35" s="1">
        <f t="shared" si="10"/>
        <v>32</v>
      </c>
      <c r="K35" s="1">
        <f t="shared" si="11"/>
        <v>0</v>
      </c>
      <c r="L35" s="1">
        <f t="shared" si="8"/>
        <v>0</v>
      </c>
      <c r="M35" s="1">
        <f t="shared" si="12"/>
        <v>0</v>
      </c>
      <c r="N35" s="1">
        <f t="shared" si="13"/>
        <v>32</v>
      </c>
      <c r="O35" s="2">
        <f t="shared" si="14"/>
        <v>2.7</v>
      </c>
      <c r="P35" s="1">
        <v>9.8000000000000007</v>
      </c>
      <c r="Q35" s="1">
        <f t="shared" si="15"/>
        <v>0.87357200000000002</v>
      </c>
      <c r="R35" s="1">
        <v>5.8</v>
      </c>
      <c r="S35" s="1">
        <f t="shared" si="16"/>
        <v>0.29115999999999997</v>
      </c>
      <c r="T35" s="1">
        <f t="shared" si="17"/>
        <v>92</v>
      </c>
      <c r="U35" s="1">
        <f t="shared" si="0"/>
        <v>168.11249999999998</v>
      </c>
      <c r="V35" s="1">
        <f t="shared" si="1"/>
        <v>208.11249999999998</v>
      </c>
      <c r="W35" s="1">
        <f t="shared" si="2"/>
        <v>248.11249999999998</v>
      </c>
      <c r="X35" s="1">
        <f t="shared" si="3"/>
        <v>39.576000000000001</v>
      </c>
      <c r="Y35" s="1">
        <f t="shared" si="18"/>
        <v>0</v>
      </c>
      <c r="Z35" s="1">
        <v>33</v>
      </c>
      <c r="AA35" s="1">
        <v>112.5</v>
      </c>
      <c r="AB35" s="1">
        <v>117</v>
      </c>
      <c r="AC35" s="1">
        <v>177.7</v>
      </c>
      <c r="AD35" s="1">
        <v>3.2949000000000002</v>
      </c>
      <c r="AE35" s="1">
        <f t="shared" si="19"/>
        <v>5.9637000000000002</v>
      </c>
      <c r="AF35" s="1">
        <f t="shared" si="20"/>
        <v>0</v>
      </c>
      <c r="AG35" s="1">
        <f t="shared" si="21"/>
        <v>9.2586000000000013</v>
      </c>
      <c r="AH35" s="1">
        <v>1.1665000000000001</v>
      </c>
      <c r="AI35" s="1">
        <f t="shared" si="22"/>
        <v>2.1113999999999997</v>
      </c>
      <c r="AJ35" s="1">
        <f t="shared" si="23"/>
        <v>0</v>
      </c>
      <c r="AK35" s="1">
        <f t="shared" si="24"/>
        <v>3.2778999999999998</v>
      </c>
      <c r="AL35" s="1">
        <f t="shared" si="25"/>
        <v>12.5365</v>
      </c>
      <c r="AM35" s="1">
        <f t="shared" si="26"/>
        <v>3.7609499999999998</v>
      </c>
      <c r="AN35" s="1">
        <v>33</v>
      </c>
      <c r="AO35" s="1">
        <v>33</v>
      </c>
      <c r="AP35" s="1">
        <v>0.5</v>
      </c>
      <c r="AQ35" s="1">
        <f t="shared" si="27"/>
        <v>0</v>
      </c>
      <c r="AR35" s="1">
        <f t="shared" si="28"/>
        <v>0</v>
      </c>
      <c r="AS35" s="11">
        <f t="shared" si="29"/>
        <v>31.5</v>
      </c>
      <c r="AT35" s="11">
        <f t="shared" si="30"/>
        <v>31.5</v>
      </c>
    </row>
    <row r="36" spans="1:46">
      <c r="A36" s="1">
        <v>33</v>
      </c>
      <c r="B36" s="1">
        <f t="shared" si="4"/>
        <v>33</v>
      </c>
      <c r="C36" s="1">
        <v>38</v>
      </c>
      <c r="D36" s="1">
        <v>38</v>
      </c>
      <c r="E36" s="1">
        <f t="shared" si="5"/>
        <v>13.976783999999999</v>
      </c>
      <c r="F36" s="1">
        <f t="shared" si="6"/>
        <v>6.7418000000000005</v>
      </c>
      <c r="G36" s="1">
        <f t="shared" si="7"/>
        <v>0</v>
      </c>
      <c r="H36" s="1">
        <f t="shared" si="8"/>
        <v>0</v>
      </c>
      <c r="I36" s="1">
        <f t="shared" si="9"/>
        <v>0</v>
      </c>
      <c r="J36" s="1">
        <f t="shared" si="10"/>
        <v>33</v>
      </c>
      <c r="K36" s="1">
        <f t="shared" si="11"/>
        <v>0</v>
      </c>
      <c r="L36" s="1">
        <f t="shared" si="8"/>
        <v>0</v>
      </c>
      <c r="M36" s="1">
        <f t="shared" si="12"/>
        <v>0</v>
      </c>
      <c r="N36" s="1">
        <f t="shared" si="13"/>
        <v>33</v>
      </c>
      <c r="O36" s="2">
        <f t="shared" si="14"/>
        <v>2.8</v>
      </c>
      <c r="P36" s="1">
        <v>9.8000000000000007</v>
      </c>
      <c r="Q36" s="1">
        <f t="shared" si="15"/>
        <v>0.87357200000000002</v>
      </c>
      <c r="R36" s="1">
        <v>5.8</v>
      </c>
      <c r="S36" s="1">
        <f t="shared" si="16"/>
        <v>0.29115999999999997</v>
      </c>
      <c r="T36" s="1">
        <f t="shared" si="17"/>
        <v>92</v>
      </c>
      <c r="U36" s="1">
        <f t="shared" si="0"/>
        <v>169.05959999999999</v>
      </c>
      <c r="V36" s="1">
        <f t="shared" si="1"/>
        <v>209.05959999999999</v>
      </c>
      <c r="W36" s="1">
        <f t="shared" si="2"/>
        <v>249.05959999999999</v>
      </c>
      <c r="X36" s="1">
        <f t="shared" si="3"/>
        <v>39.576000000000001</v>
      </c>
      <c r="Y36" s="1">
        <f t="shared" si="18"/>
        <v>0</v>
      </c>
      <c r="Z36" s="1">
        <v>33</v>
      </c>
      <c r="AA36" s="1">
        <v>112.5</v>
      </c>
      <c r="AB36" s="1">
        <v>117</v>
      </c>
      <c r="AC36" s="1">
        <v>177.7</v>
      </c>
      <c r="AD36" s="1">
        <v>3.2949000000000002</v>
      </c>
      <c r="AE36" s="1">
        <f t="shared" si="19"/>
        <v>5.9637000000000002</v>
      </c>
      <c r="AF36" s="1">
        <f t="shared" si="20"/>
        <v>0</v>
      </c>
      <c r="AG36" s="1">
        <f t="shared" si="21"/>
        <v>9.2586000000000013</v>
      </c>
      <c r="AH36" s="1">
        <v>1.1665000000000001</v>
      </c>
      <c r="AI36" s="1">
        <f t="shared" si="22"/>
        <v>2.1113999999999997</v>
      </c>
      <c r="AJ36" s="1">
        <f t="shared" si="23"/>
        <v>0.94709999999999994</v>
      </c>
      <c r="AK36" s="1">
        <f t="shared" si="24"/>
        <v>4.2249999999999996</v>
      </c>
      <c r="AL36" s="1">
        <f t="shared" si="25"/>
        <v>13.483600000000001</v>
      </c>
      <c r="AM36" s="1">
        <f t="shared" si="26"/>
        <v>6.7418000000000005</v>
      </c>
      <c r="AN36" s="1">
        <v>33</v>
      </c>
      <c r="AO36" s="1">
        <v>33</v>
      </c>
      <c r="AP36" s="1">
        <v>0.5</v>
      </c>
      <c r="AQ36" s="1">
        <f t="shared" si="27"/>
        <v>0</v>
      </c>
      <c r="AR36" s="1">
        <f t="shared" si="28"/>
        <v>0</v>
      </c>
      <c r="AS36" s="11">
        <f t="shared" si="29"/>
        <v>32.5</v>
      </c>
      <c r="AT36" s="11">
        <f t="shared" si="30"/>
        <v>32.5</v>
      </c>
    </row>
    <row r="37" spans="1:46">
      <c r="A37" s="1">
        <v>34</v>
      </c>
      <c r="B37" s="1">
        <f t="shared" si="4"/>
        <v>34</v>
      </c>
      <c r="C37" s="1">
        <v>38</v>
      </c>
      <c r="D37" s="1">
        <v>38</v>
      </c>
      <c r="E37" s="1">
        <f t="shared" si="5"/>
        <v>13.976783999999999</v>
      </c>
      <c r="F37" s="1">
        <f t="shared" si="6"/>
        <v>6.7958500000000006</v>
      </c>
      <c r="G37" s="1">
        <f t="shared" si="7"/>
        <v>0</v>
      </c>
      <c r="H37" s="1">
        <f t="shared" si="8"/>
        <v>0</v>
      </c>
      <c r="I37" s="1">
        <f t="shared" si="9"/>
        <v>0</v>
      </c>
      <c r="J37" s="1">
        <f t="shared" si="10"/>
        <v>34</v>
      </c>
      <c r="K37" s="1">
        <f t="shared" si="11"/>
        <v>0</v>
      </c>
      <c r="L37" s="1">
        <f t="shared" si="8"/>
        <v>0</v>
      </c>
      <c r="M37" s="1">
        <f t="shared" si="12"/>
        <v>0</v>
      </c>
      <c r="N37" s="1">
        <f t="shared" si="13"/>
        <v>34</v>
      </c>
      <c r="O37" s="2">
        <f t="shared" si="14"/>
        <v>2.8</v>
      </c>
      <c r="P37" s="1">
        <v>9.8000000000000007</v>
      </c>
      <c r="Q37" s="1">
        <f t="shared" si="15"/>
        <v>0.87357200000000002</v>
      </c>
      <c r="R37" s="1">
        <v>5.8</v>
      </c>
      <c r="S37" s="1">
        <f t="shared" si="16"/>
        <v>0.29115999999999997</v>
      </c>
      <c r="T37" s="1">
        <f t="shared" si="17"/>
        <v>92</v>
      </c>
      <c r="U37" s="1">
        <f t="shared" si="0"/>
        <v>169.1677</v>
      </c>
      <c r="V37" s="1">
        <f t="shared" si="1"/>
        <v>209.1677</v>
      </c>
      <c r="W37" s="1">
        <f t="shared" si="2"/>
        <v>249.1677</v>
      </c>
      <c r="X37" s="1">
        <f t="shared" si="3"/>
        <v>39.576000000000001</v>
      </c>
      <c r="Y37" s="1">
        <f t="shared" si="18"/>
        <v>0</v>
      </c>
      <c r="Z37" s="1">
        <v>33</v>
      </c>
      <c r="AA37" s="1">
        <v>112.5</v>
      </c>
      <c r="AB37" s="1">
        <v>117</v>
      </c>
      <c r="AC37" s="1">
        <v>177.7</v>
      </c>
      <c r="AD37" s="1">
        <v>3.2949000000000002</v>
      </c>
      <c r="AE37" s="1">
        <f t="shared" si="19"/>
        <v>5.9637000000000002</v>
      </c>
      <c r="AF37" s="1">
        <f t="shared" si="20"/>
        <v>7.9399999999999998E-2</v>
      </c>
      <c r="AG37" s="1">
        <f t="shared" si="21"/>
        <v>9.338000000000001</v>
      </c>
      <c r="AH37" s="1">
        <v>1.1665000000000001</v>
      </c>
      <c r="AI37" s="1">
        <f t="shared" si="22"/>
        <v>2.1113999999999997</v>
      </c>
      <c r="AJ37" s="1">
        <f t="shared" si="23"/>
        <v>0.9758</v>
      </c>
      <c r="AK37" s="1">
        <f t="shared" si="24"/>
        <v>4.2537000000000003</v>
      </c>
      <c r="AL37" s="1">
        <f t="shared" si="25"/>
        <v>13.591700000000001</v>
      </c>
      <c r="AM37" s="1">
        <f t="shared" si="26"/>
        <v>6.7958500000000006</v>
      </c>
      <c r="AN37" s="1">
        <v>33</v>
      </c>
      <c r="AO37" s="1">
        <v>33</v>
      </c>
      <c r="AP37" s="1">
        <v>0.5</v>
      </c>
      <c r="AQ37" s="1">
        <f t="shared" si="27"/>
        <v>0</v>
      </c>
      <c r="AR37" s="1">
        <f t="shared" si="28"/>
        <v>0</v>
      </c>
      <c r="AS37" s="11">
        <f t="shared" si="29"/>
        <v>33.5</v>
      </c>
      <c r="AT37" s="11">
        <f t="shared" si="30"/>
        <v>33.5</v>
      </c>
    </row>
    <row r="38" spans="1:46">
      <c r="A38" s="1">
        <v>35</v>
      </c>
      <c r="B38" s="1">
        <f t="shared" si="4"/>
        <v>35</v>
      </c>
      <c r="C38" s="1">
        <v>38</v>
      </c>
      <c r="D38" s="1">
        <v>38</v>
      </c>
      <c r="E38" s="1">
        <f t="shared" si="5"/>
        <v>13.976783999999999</v>
      </c>
      <c r="F38" s="1">
        <f t="shared" si="6"/>
        <v>6.8498999999999999</v>
      </c>
      <c r="G38" s="1">
        <f t="shared" si="7"/>
        <v>0</v>
      </c>
      <c r="H38" s="1">
        <f t="shared" si="8"/>
        <v>0</v>
      </c>
      <c r="I38" s="1">
        <f t="shared" si="9"/>
        <v>0</v>
      </c>
      <c r="J38" s="1">
        <f t="shared" si="10"/>
        <v>35</v>
      </c>
      <c r="K38" s="1">
        <f t="shared" si="11"/>
        <v>0</v>
      </c>
      <c r="L38" s="1">
        <f t="shared" si="8"/>
        <v>0</v>
      </c>
      <c r="M38" s="1">
        <f t="shared" si="12"/>
        <v>0</v>
      </c>
      <c r="N38" s="1">
        <f t="shared" si="13"/>
        <v>35</v>
      </c>
      <c r="O38" s="2">
        <f t="shared" si="14"/>
        <v>2.9</v>
      </c>
      <c r="P38" s="1">
        <v>9.8000000000000007</v>
      </c>
      <c r="Q38" s="1">
        <f t="shared" si="15"/>
        <v>0.87357200000000002</v>
      </c>
      <c r="R38" s="1">
        <v>5.8</v>
      </c>
      <c r="S38" s="1">
        <f t="shared" si="16"/>
        <v>0.29115999999999997</v>
      </c>
      <c r="T38" s="1">
        <f t="shared" si="17"/>
        <v>92</v>
      </c>
      <c r="U38" s="1">
        <f t="shared" si="0"/>
        <v>169.2758</v>
      </c>
      <c r="V38" s="1">
        <f t="shared" si="1"/>
        <v>209.2758</v>
      </c>
      <c r="W38" s="1">
        <f t="shared" si="2"/>
        <v>249.2758</v>
      </c>
      <c r="X38" s="1">
        <f t="shared" si="3"/>
        <v>39.576000000000001</v>
      </c>
      <c r="Y38" s="1">
        <f t="shared" si="18"/>
        <v>0</v>
      </c>
      <c r="Z38" s="1">
        <v>33</v>
      </c>
      <c r="AA38" s="1">
        <v>112.5</v>
      </c>
      <c r="AB38" s="1">
        <v>117</v>
      </c>
      <c r="AC38" s="1">
        <v>177.7</v>
      </c>
      <c r="AD38" s="1">
        <v>3.2949000000000002</v>
      </c>
      <c r="AE38" s="1">
        <f t="shared" si="19"/>
        <v>5.9637000000000002</v>
      </c>
      <c r="AF38" s="1">
        <f t="shared" si="20"/>
        <v>0.1588</v>
      </c>
      <c r="AG38" s="1">
        <f t="shared" si="21"/>
        <v>9.4174000000000007</v>
      </c>
      <c r="AH38" s="1">
        <v>1.1665000000000001</v>
      </c>
      <c r="AI38" s="1">
        <f t="shared" si="22"/>
        <v>2.1113999999999997</v>
      </c>
      <c r="AJ38" s="1">
        <f t="shared" si="23"/>
        <v>1.0044999999999999</v>
      </c>
      <c r="AK38" s="1">
        <f t="shared" si="24"/>
        <v>4.2824</v>
      </c>
      <c r="AL38" s="1">
        <f t="shared" si="25"/>
        <v>13.6998</v>
      </c>
      <c r="AM38" s="1">
        <f t="shared" si="26"/>
        <v>6.8498999999999999</v>
      </c>
      <c r="AN38" s="1">
        <v>33</v>
      </c>
      <c r="AO38" s="1">
        <v>33</v>
      </c>
      <c r="AP38" s="1">
        <v>0.5</v>
      </c>
      <c r="AQ38" s="1">
        <f t="shared" si="27"/>
        <v>0</v>
      </c>
      <c r="AR38" s="1">
        <f t="shared" si="28"/>
        <v>0</v>
      </c>
      <c r="AS38" s="11">
        <f t="shared" si="29"/>
        <v>34.5</v>
      </c>
      <c r="AT38" s="11">
        <f t="shared" si="30"/>
        <v>34.5</v>
      </c>
    </row>
    <row r="39" spans="1:46">
      <c r="A39" s="1">
        <v>36</v>
      </c>
      <c r="B39" s="1">
        <f t="shared" si="4"/>
        <v>36</v>
      </c>
      <c r="C39" s="1">
        <v>38</v>
      </c>
      <c r="D39" s="1">
        <v>38</v>
      </c>
      <c r="E39" s="1">
        <f t="shared" si="5"/>
        <v>13.976783999999999</v>
      </c>
      <c r="F39" s="1">
        <f t="shared" si="6"/>
        <v>6.9039500000000009</v>
      </c>
      <c r="G39" s="1">
        <f t="shared" si="7"/>
        <v>0</v>
      </c>
      <c r="H39" s="1">
        <f t="shared" si="8"/>
        <v>0</v>
      </c>
      <c r="I39" s="1">
        <f t="shared" si="9"/>
        <v>0</v>
      </c>
      <c r="J39" s="1">
        <f t="shared" si="10"/>
        <v>36</v>
      </c>
      <c r="K39" s="1">
        <f t="shared" si="11"/>
        <v>0</v>
      </c>
      <c r="L39" s="1">
        <f t="shared" si="8"/>
        <v>0</v>
      </c>
      <c r="M39" s="1">
        <f t="shared" si="12"/>
        <v>0</v>
      </c>
      <c r="N39" s="1">
        <f t="shared" si="13"/>
        <v>36</v>
      </c>
      <c r="O39" s="2">
        <f t="shared" si="14"/>
        <v>3</v>
      </c>
      <c r="P39" s="1">
        <v>9.8000000000000007</v>
      </c>
      <c r="Q39" s="1">
        <f t="shared" si="15"/>
        <v>0.87357200000000002</v>
      </c>
      <c r="R39" s="1">
        <v>5.8</v>
      </c>
      <c r="S39" s="1">
        <f t="shared" si="16"/>
        <v>0.29115999999999997</v>
      </c>
      <c r="T39" s="1">
        <f t="shared" si="17"/>
        <v>92</v>
      </c>
      <c r="U39" s="1">
        <f t="shared" si="0"/>
        <v>169.38389999999998</v>
      </c>
      <c r="V39" s="1">
        <f t="shared" si="1"/>
        <v>209.38389999999998</v>
      </c>
      <c r="W39" s="1">
        <f t="shared" si="2"/>
        <v>249.38389999999998</v>
      </c>
      <c r="X39" s="1">
        <f t="shared" si="3"/>
        <v>39.576000000000001</v>
      </c>
      <c r="Y39" s="1">
        <f t="shared" si="18"/>
        <v>0</v>
      </c>
      <c r="Z39" s="1">
        <v>33</v>
      </c>
      <c r="AA39" s="1">
        <v>112.5</v>
      </c>
      <c r="AB39" s="1">
        <v>117</v>
      </c>
      <c r="AC39" s="1">
        <v>177.7</v>
      </c>
      <c r="AD39" s="1">
        <v>3.2949000000000002</v>
      </c>
      <c r="AE39" s="1">
        <f t="shared" si="19"/>
        <v>5.9637000000000002</v>
      </c>
      <c r="AF39" s="1">
        <f t="shared" si="20"/>
        <v>0.2382</v>
      </c>
      <c r="AG39" s="1">
        <f t="shared" si="21"/>
        <v>9.4968000000000021</v>
      </c>
      <c r="AH39" s="1">
        <v>1.1665000000000001</v>
      </c>
      <c r="AI39" s="1">
        <f t="shared" si="22"/>
        <v>2.1113999999999997</v>
      </c>
      <c r="AJ39" s="1">
        <f t="shared" si="23"/>
        <v>1.0331999999999999</v>
      </c>
      <c r="AK39" s="1">
        <f t="shared" si="24"/>
        <v>4.3110999999999997</v>
      </c>
      <c r="AL39" s="1">
        <f t="shared" si="25"/>
        <v>13.807900000000002</v>
      </c>
      <c r="AM39" s="1">
        <f t="shared" si="26"/>
        <v>6.9039500000000009</v>
      </c>
      <c r="AN39" s="1">
        <v>33</v>
      </c>
      <c r="AO39" s="1">
        <v>33</v>
      </c>
      <c r="AP39" s="1">
        <v>0.5</v>
      </c>
      <c r="AQ39" s="1">
        <f t="shared" si="27"/>
        <v>0</v>
      </c>
      <c r="AR39" s="1">
        <f t="shared" si="28"/>
        <v>0</v>
      </c>
      <c r="AS39" s="11">
        <f t="shared" si="29"/>
        <v>35.5</v>
      </c>
      <c r="AT39" s="11">
        <f t="shared" si="30"/>
        <v>35.5</v>
      </c>
    </row>
    <row r="40" spans="1:46">
      <c r="A40" s="1">
        <v>37</v>
      </c>
      <c r="B40" s="1">
        <f t="shared" si="4"/>
        <v>37</v>
      </c>
      <c r="C40" s="1">
        <v>38</v>
      </c>
      <c r="D40" s="1">
        <v>38</v>
      </c>
      <c r="E40" s="1">
        <f t="shared" si="5"/>
        <v>13.976783999999999</v>
      </c>
      <c r="F40" s="1">
        <f t="shared" si="6"/>
        <v>6.9580000000000011</v>
      </c>
      <c r="G40" s="1">
        <f t="shared" si="7"/>
        <v>0</v>
      </c>
      <c r="H40" s="1">
        <f t="shared" si="8"/>
        <v>0</v>
      </c>
      <c r="I40" s="1">
        <f t="shared" si="9"/>
        <v>0</v>
      </c>
      <c r="J40" s="1">
        <f t="shared" si="10"/>
        <v>37</v>
      </c>
      <c r="K40" s="1">
        <f t="shared" si="11"/>
        <v>0</v>
      </c>
      <c r="L40" s="1">
        <f t="shared" si="8"/>
        <v>0</v>
      </c>
      <c r="M40" s="1">
        <f t="shared" si="12"/>
        <v>0</v>
      </c>
      <c r="N40" s="1">
        <f t="shared" si="13"/>
        <v>37</v>
      </c>
      <c r="O40" s="2">
        <f t="shared" si="14"/>
        <v>3.1</v>
      </c>
      <c r="P40" s="1">
        <v>9.8000000000000007</v>
      </c>
      <c r="Q40" s="1">
        <f t="shared" si="15"/>
        <v>0.87357200000000002</v>
      </c>
      <c r="R40" s="1">
        <v>5.8</v>
      </c>
      <c r="S40" s="1">
        <f t="shared" si="16"/>
        <v>0.29115999999999997</v>
      </c>
      <c r="T40" s="1">
        <f t="shared" si="17"/>
        <v>92</v>
      </c>
      <c r="U40" s="1">
        <f t="shared" si="0"/>
        <v>169.49199999999999</v>
      </c>
      <c r="V40" s="1">
        <f t="shared" si="1"/>
        <v>209.49199999999999</v>
      </c>
      <c r="W40" s="1">
        <f t="shared" si="2"/>
        <v>249.49199999999999</v>
      </c>
      <c r="X40" s="1">
        <f t="shared" si="3"/>
        <v>39.576000000000001</v>
      </c>
      <c r="Y40" s="1">
        <f t="shared" si="18"/>
        <v>0</v>
      </c>
      <c r="Z40" s="1">
        <v>33</v>
      </c>
      <c r="AA40" s="1">
        <v>112.5</v>
      </c>
      <c r="AB40" s="1">
        <v>117</v>
      </c>
      <c r="AC40" s="1">
        <v>177.7</v>
      </c>
      <c r="AD40" s="1">
        <v>3.2949000000000002</v>
      </c>
      <c r="AE40" s="1">
        <f t="shared" si="19"/>
        <v>5.9637000000000002</v>
      </c>
      <c r="AF40" s="1">
        <f t="shared" si="20"/>
        <v>0.31759999999999999</v>
      </c>
      <c r="AG40" s="1">
        <f t="shared" si="21"/>
        <v>9.5762000000000018</v>
      </c>
      <c r="AH40" s="1">
        <v>1.1665000000000001</v>
      </c>
      <c r="AI40" s="1">
        <f t="shared" si="22"/>
        <v>2.1113999999999997</v>
      </c>
      <c r="AJ40" s="1">
        <f t="shared" si="23"/>
        <v>1.0619000000000001</v>
      </c>
      <c r="AK40" s="1">
        <f t="shared" si="24"/>
        <v>4.3398000000000003</v>
      </c>
      <c r="AL40" s="1">
        <f t="shared" si="25"/>
        <v>13.916000000000002</v>
      </c>
      <c r="AM40" s="1">
        <f t="shared" si="26"/>
        <v>6.9580000000000011</v>
      </c>
      <c r="AN40" s="1">
        <v>33</v>
      </c>
      <c r="AO40" s="1">
        <v>33</v>
      </c>
      <c r="AP40" s="1">
        <v>0.5</v>
      </c>
      <c r="AQ40" s="1">
        <f t="shared" si="27"/>
        <v>0</v>
      </c>
      <c r="AR40" s="1">
        <f t="shared" si="28"/>
        <v>0</v>
      </c>
      <c r="AS40" s="11">
        <f t="shared" si="29"/>
        <v>36.5</v>
      </c>
      <c r="AT40" s="11">
        <f t="shared" si="30"/>
        <v>36.5</v>
      </c>
    </row>
    <row r="41" spans="1:46">
      <c r="A41" s="1">
        <v>38</v>
      </c>
      <c r="B41" s="1">
        <f t="shared" si="4"/>
        <v>38</v>
      </c>
      <c r="C41" s="1">
        <v>38</v>
      </c>
      <c r="D41" s="1">
        <v>38</v>
      </c>
      <c r="E41" s="1">
        <f t="shared" si="5"/>
        <v>13.976783999999999</v>
      </c>
      <c r="F41" s="1">
        <f t="shared" si="6"/>
        <v>7.0120500000000003</v>
      </c>
      <c r="G41" s="1">
        <f t="shared" si="7"/>
        <v>0</v>
      </c>
      <c r="H41" s="1">
        <f t="shared" si="8"/>
        <v>0</v>
      </c>
      <c r="I41" s="1">
        <f t="shared" si="9"/>
        <v>0</v>
      </c>
      <c r="J41" s="1">
        <f t="shared" si="10"/>
        <v>38</v>
      </c>
      <c r="K41" s="1">
        <f t="shared" si="11"/>
        <v>0</v>
      </c>
      <c r="L41" s="1">
        <f t="shared" si="8"/>
        <v>0</v>
      </c>
      <c r="M41" s="1">
        <f t="shared" si="12"/>
        <v>0</v>
      </c>
      <c r="N41" s="1">
        <f t="shared" si="13"/>
        <v>38</v>
      </c>
      <c r="O41" s="2">
        <f t="shared" si="14"/>
        <v>3.2</v>
      </c>
      <c r="P41" s="1">
        <v>9.8000000000000007</v>
      </c>
      <c r="Q41" s="1">
        <f t="shared" si="15"/>
        <v>0.87357200000000002</v>
      </c>
      <c r="R41" s="1">
        <v>5.8</v>
      </c>
      <c r="S41" s="1">
        <f t="shared" si="16"/>
        <v>0.29115999999999997</v>
      </c>
      <c r="T41" s="1">
        <f t="shared" si="17"/>
        <v>92</v>
      </c>
      <c r="U41" s="1">
        <f t="shared" si="0"/>
        <v>169.6001</v>
      </c>
      <c r="V41" s="1">
        <f t="shared" si="1"/>
        <v>209.6001</v>
      </c>
      <c r="W41" s="1">
        <f t="shared" si="2"/>
        <v>249.6001</v>
      </c>
      <c r="X41" s="1">
        <f t="shared" si="3"/>
        <v>39.576000000000001</v>
      </c>
      <c r="Y41" s="1">
        <f t="shared" si="18"/>
        <v>0</v>
      </c>
      <c r="Z41" s="1">
        <v>33</v>
      </c>
      <c r="AA41" s="1">
        <v>112.5</v>
      </c>
      <c r="AB41" s="1">
        <v>117</v>
      </c>
      <c r="AC41" s="1">
        <v>177.7</v>
      </c>
      <c r="AD41" s="1">
        <v>3.2949000000000002</v>
      </c>
      <c r="AE41" s="1">
        <f t="shared" si="19"/>
        <v>5.9637000000000002</v>
      </c>
      <c r="AF41" s="1">
        <f t="shared" si="20"/>
        <v>0.39700000000000002</v>
      </c>
      <c r="AG41" s="1">
        <f t="shared" si="21"/>
        <v>9.6556000000000015</v>
      </c>
      <c r="AH41" s="1">
        <v>1.1665000000000001</v>
      </c>
      <c r="AI41" s="1">
        <f t="shared" si="22"/>
        <v>2.1113999999999997</v>
      </c>
      <c r="AJ41" s="1">
        <f t="shared" si="23"/>
        <v>1.0906</v>
      </c>
      <c r="AK41" s="1">
        <f t="shared" si="24"/>
        <v>4.3685</v>
      </c>
      <c r="AL41" s="1">
        <f t="shared" si="25"/>
        <v>14.024100000000001</v>
      </c>
      <c r="AM41" s="1">
        <f t="shared" si="26"/>
        <v>7.0120500000000003</v>
      </c>
      <c r="AN41" s="1">
        <v>33</v>
      </c>
      <c r="AO41" s="1">
        <v>33</v>
      </c>
      <c r="AP41" s="1">
        <v>0.5</v>
      </c>
      <c r="AQ41" s="1">
        <f t="shared" si="27"/>
        <v>0</v>
      </c>
      <c r="AR41" s="1">
        <f t="shared" si="28"/>
        <v>0</v>
      </c>
      <c r="AS41" s="11">
        <f t="shared" si="29"/>
        <v>37.5</v>
      </c>
      <c r="AT41" s="11">
        <f t="shared" si="30"/>
        <v>37.5</v>
      </c>
    </row>
    <row r="42" spans="1:46">
      <c r="A42" s="1">
        <v>39</v>
      </c>
      <c r="B42" s="1">
        <f t="shared" si="4"/>
        <v>39</v>
      </c>
      <c r="C42" s="1">
        <v>38</v>
      </c>
      <c r="D42" s="1">
        <v>38</v>
      </c>
      <c r="E42" s="1">
        <f t="shared" si="5"/>
        <v>13.976783999999999</v>
      </c>
      <c r="F42" s="1">
        <f t="shared" si="6"/>
        <v>7.0661000000000005</v>
      </c>
      <c r="G42" s="1">
        <f t="shared" si="7"/>
        <v>0</v>
      </c>
      <c r="H42" s="1">
        <f t="shared" si="8"/>
        <v>0</v>
      </c>
      <c r="I42" s="1">
        <f t="shared" si="9"/>
        <v>0</v>
      </c>
      <c r="J42" s="1">
        <f t="shared" si="10"/>
        <v>39</v>
      </c>
      <c r="K42" s="1">
        <f t="shared" si="11"/>
        <v>0</v>
      </c>
      <c r="L42" s="1">
        <f t="shared" si="8"/>
        <v>0</v>
      </c>
      <c r="M42" s="1">
        <f t="shared" si="12"/>
        <v>0</v>
      </c>
      <c r="N42" s="1">
        <f t="shared" si="13"/>
        <v>39</v>
      </c>
      <c r="O42" s="2">
        <f t="shared" si="14"/>
        <v>3.3</v>
      </c>
      <c r="P42" s="1">
        <v>9.8000000000000007</v>
      </c>
      <c r="Q42" s="1">
        <f t="shared" si="15"/>
        <v>0.87357200000000002</v>
      </c>
      <c r="R42" s="1">
        <v>5.8</v>
      </c>
      <c r="S42" s="1">
        <f t="shared" si="16"/>
        <v>0.29115999999999997</v>
      </c>
      <c r="T42" s="1">
        <f t="shared" si="17"/>
        <v>92</v>
      </c>
      <c r="U42" s="1">
        <f t="shared" si="0"/>
        <v>169.70820000000001</v>
      </c>
      <c r="V42" s="1">
        <f t="shared" si="1"/>
        <v>209.70820000000001</v>
      </c>
      <c r="W42" s="1">
        <f t="shared" si="2"/>
        <v>249.70820000000001</v>
      </c>
      <c r="X42" s="1">
        <f t="shared" si="3"/>
        <v>39.576000000000001</v>
      </c>
      <c r="Y42" s="1">
        <f t="shared" si="18"/>
        <v>0</v>
      </c>
      <c r="Z42" s="1">
        <v>33</v>
      </c>
      <c r="AA42" s="1">
        <v>112.5</v>
      </c>
      <c r="AB42" s="1">
        <v>117</v>
      </c>
      <c r="AC42" s="1">
        <v>177.7</v>
      </c>
      <c r="AD42" s="1">
        <v>3.2949000000000002</v>
      </c>
      <c r="AE42" s="1">
        <f t="shared" si="19"/>
        <v>5.9637000000000002</v>
      </c>
      <c r="AF42" s="1">
        <f t="shared" si="20"/>
        <v>0.47639999999999999</v>
      </c>
      <c r="AG42" s="1">
        <f t="shared" si="21"/>
        <v>9.7350000000000012</v>
      </c>
      <c r="AH42" s="1">
        <v>1.1665000000000001</v>
      </c>
      <c r="AI42" s="1">
        <f t="shared" si="22"/>
        <v>2.1113999999999997</v>
      </c>
      <c r="AJ42" s="1">
        <f t="shared" si="23"/>
        <v>1.1193</v>
      </c>
      <c r="AK42" s="1">
        <f t="shared" si="24"/>
        <v>4.3971999999999998</v>
      </c>
      <c r="AL42" s="1">
        <f t="shared" si="25"/>
        <v>14.132200000000001</v>
      </c>
      <c r="AM42" s="1">
        <f t="shared" si="26"/>
        <v>7.0661000000000005</v>
      </c>
      <c r="AN42" s="1">
        <v>33</v>
      </c>
      <c r="AO42" s="1">
        <v>33</v>
      </c>
      <c r="AP42" s="1">
        <v>0.5</v>
      </c>
      <c r="AQ42" s="1">
        <f t="shared" si="27"/>
        <v>0</v>
      </c>
      <c r="AR42" s="1">
        <f t="shared" si="28"/>
        <v>0</v>
      </c>
      <c r="AS42" s="11">
        <f t="shared" si="29"/>
        <v>38.5</v>
      </c>
      <c r="AT42" s="11">
        <f t="shared" si="30"/>
        <v>38.5</v>
      </c>
    </row>
    <row r="43" spans="1:46">
      <c r="A43" s="1">
        <v>40</v>
      </c>
      <c r="B43" s="1">
        <f t="shared" si="4"/>
        <v>40</v>
      </c>
      <c r="C43" s="1">
        <v>38</v>
      </c>
      <c r="D43" s="1">
        <v>38</v>
      </c>
      <c r="E43" s="1">
        <f t="shared" si="5"/>
        <v>13.976783999999999</v>
      </c>
      <c r="F43" s="1">
        <f t="shared" si="6"/>
        <v>7.1201500000000006</v>
      </c>
      <c r="G43" s="1">
        <f t="shared" si="7"/>
        <v>0</v>
      </c>
      <c r="H43" s="1">
        <f t="shared" si="8"/>
        <v>0</v>
      </c>
      <c r="I43" s="1">
        <f t="shared" si="9"/>
        <v>0</v>
      </c>
      <c r="J43" s="1">
        <f t="shared" si="10"/>
        <v>40</v>
      </c>
      <c r="K43" s="1">
        <f t="shared" si="11"/>
        <v>0</v>
      </c>
      <c r="L43" s="1">
        <f t="shared" si="8"/>
        <v>0</v>
      </c>
      <c r="M43" s="1">
        <f t="shared" si="12"/>
        <v>0</v>
      </c>
      <c r="N43" s="1">
        <f t="shared" si="13"/>
        <v>40</v>
      </c>
      <c r="O43" s="2">
        <f t="shared" si="14"/>
        <v>3.3</v>
      </c>
      <c r="P43" s="1">
        <v>9.8000000000000007</v>
      </c>
      <c r="Q43" s="1">
        <f t="shared" si="15"/>
        <v>0.87357200000000002</v>
      </c>
      <c r="R43" s="1">
        <v>5.8</v>
      </c>
      <c r="S43" s="1">
        <f t="shared" si="16"/>
        <v>0.29115999999999997</v>
      </c>
      <c r="T43" s="1">
        <f t="shared" si="17"/>
        <v>92</v>
      </c>
      <c r="U43" s="1">
        <f t="shared" si="0"/>
        <v>169.81629999999998</v>
      </c>
      <c r="V43" s="1">
        <f t="shared" si="1"/>
        <v>209.81629999999998</v>
      </c>
      <c r="W43" s="1">
        <f t="shared" si="2"/>
        <v>249.81629999999998</v>
      </c>
      <c r="X43" s="1">
        <f t="shared" si="3"/>
        <v>39.576000000000001</v>
      </c>
      <c r="Y43" s="1">
        <f t="shared" si="18"/>
        <v>0</v>
      </c>
      <c r="Z43" s="1">
        <v>33</v>
      </c>
      <c r="AA43" s="1">
        <v>112.5</v>
      </c>
      <c r="AB43" s="1">
        <v>117</v>
      </c>
      <c r="AC43" s="1">
        <v>177.7</v>
      </c>
      <c r="AD43" s="1">
        <v>3.2949000000000002</v>
      </c>
      <c r="AE43" s="1">
        <f t="shared" si="19"/>
        <v>5.9637000000000002</v>
      </c>
      <c r="AF43" s="1">
        <f t="shared" si="20"/>
        <v>0.55579999999999996</v>
      </c>
      <c r="AG43" s="1">
        <f t="shared" si="21"/>
        <v>9.8144000000000009</v>
      </c>
      <c r="AH43" s="1">
        <v>1.1665000000000001</v>
      </c>
      <c r="AI43" s="1">
        <f t="shared" si="22"/>
        <v>2.1113999999999997</v>
      </c>
      <c r="AJ43" s="1">
        <f t="shared" si="23"/>
        <v>1.1479999999999999</v>
      </c>
      <c r="AK43" s="1">
        <f t="shared" si="24"/>
        <v>4.4258999999999995</v>
      </c>
      <c r="AL43" s="1">
        <f t="shared" si="25"/>
        <v>14.240300000000001</v>
      </c>
      <c r="AM43" s="1">
        <f t="shared" si="26"/>
        <v>7.1201500000000006</v>
      </c>
      <c r="AN43" s="1">
        <v>33</v>
      </c>
      <c r="AO43" s="1">
        <v>33</v>
      </c>
      <c r="AP43" s="1">
        <v>0.5</v>
      </c>
      <c r="AQ43" s="1">
        <f t="shared" si="27"/>
        <v>0</v>
      </c>
      <c r="AR43" s="1">
        <f t="shared" si="28"/>
        <v>0</v>
      </c>
      <c r="AS43" s="11">
        <f t="shared" si="29"/>
        <v>39.5</v>
      </c>
      <c r="AT43" s="11">
        <f t="shared" si="30"/>
        <v>39.5</v>
      </c>
    </row>
    <row r="44" spans="1:46">
      <c r="A44" s="1">
        <v>41</v>
      </c>
      <c r="B44" s="1">
        <f t="shared" si="4"/>
        <v>41</v>
      </c>
      <c r="C44" s="1">
        <v>38</v>
      </c>
      <c r="D44" s="1">
        <v>38</v>
      </c>
      <c r="E44" s="1">
        <f t="shared" si="5"/>
        <v>13.976783999999999</v>
      </c>
      <c r="F44" s="1">
        <f t="shared" si="6"/>
        <v>7.1742000000000008</v>
      </c>
      <c r="G44" s="1">
        <f t="shared" si="7"/>
        <v>0</v>
      </c>
      <c r="H44" s="1">
        <f t="shared" si="8"/>
        <v>0</v>
      </c>
      <c r="I44" s="1">
        <f t="shared" si="9"/>
        <v>0</v>
      </c>
      <c r="J44" s="1">
        <f t="shared" si="10"/>
        <v>41</v>
      </c>
      <c r="K44" s="1">
        <f t="shared" si="11"/>
        <v>0</v>
      </c>
      <c r="L44" s="1">
        <f t="shared" si="8"/>
        <v>0</v>
      </c>
      <c r="M44" s="1">
        <f t="shared" si="12"/>
        <v>0</v>
      </c>
      <c r="N44" s="1">
        <f t="shared" si="13"/>
        <v>41</v>
      </c>
      <c r="O44" s="2">
        <f t="shared" si="14"/>
        <v>3.4</v>
      </c>
      <c r="P44" s="1">
        <v>9.8000000000000007</v>
      </c>
      <c r="Q44" s="1">
        <f t="shared" si="15"/>
        <v>0.87357200000000002</v>
      </c>
      <c r="R44" s="1">
        <v>5.8</v>
      </c>
      <c r="S44" s="1">
        <f t="shared" si="16"/>
        <v>0.29115999999999997</v>
      </c>
      <c r="T44" s="1">
        <f t="shared" si="17"/>
        <v>92</v>
      </c>
      <c r="U44" s="1">
        <f t="shared" si="0"/>
        <v>169.92439999999999</v>
      </c>
      <c r="V44" s="1">
        <f t="shared" si="1"/>
        <v>209.92439999999999</v>
      </c>
      <c r="W44" s="1">
        <f t="shared" si="2"/>
        <v>249.92439999999999</v>
      </c>
      <c r="X44" s="1">
        <f t="shared" si="3"/>
        <v>39.576000000000001</v>
      </c>
      <c r="Y44" s="1">
        <f t="shared" si="18"/>
        <v>0</v>
      </c>
      <c r="Z44" s="1">
        <v>33</v>
      </c>
      <c r="AA44" s="1">
        <v>112.5</v>
      </c>
      <c r="AB44" s="1">
        <v>117</v>
      </c>
      <c r="AC44" s="1">
        <v>177.7</v>
      </c>
      <c r="AD44" s="1">
        <v>3.2949000000000002</v>
      </c>
      <c r="AE44" s="1">
        <f t="shared" si="19"/>
        <v>5.9637000000000002</v>
      </c>
      <c r="AF44" s="1">
        <f t="shared" si="20"/>
        <v>0.63519999999999999</v>
      </c>
      <c r="AG44" s="1">
        <f t="shared" si="21"/>
        <v>9.8938000000000006</v>
      </c>
      <c r="AH44" s="1">
        <v>1.1665000000000001</v>
      </c>
      <c r="AI44" s="1">
        <f t="shared" si="22"/>
        <v>2.1113999999999997</v>
      </c>
      <c r="AJ44" s="1">
        <f t="shared" si="23"/>
        <v>1.1767000000000001</v>
      </c>
      <c r="AK44" s="1">
        <f t="shared" si="24"/>
        <v>4.4546000000000001</v>
      </c>
      <c r="AL44" s="1">
        <f t="shared" si="25"/>
        <v>14.348400000000002</v>
      </c>
      <c r="AM44" s="1">
        <f t="shared" si="26"/>
        <v>7.1742000000000008</v>
      </c>
      <c r="AN44" s="1">
        <v>33</v>
      </c>
      <c r="AO44" s="1">
        <v>33</v>
      </c>
      <c r="AP44" s="1">
        <v>0.5</v>
      </c>
      <c r="AQ44" s="1">
        <f t="shared" si="27"/>
        <v>0</v>
      </c>
      <c r="AR44" s="1">
        <f t="shared" si="28"/>
        <v>0</v>
      </c>
      <c r="AS44" s="11">
        <f t="shared" si="29"/>
        <v>40.5</v>
      </c>
      <c r="AT44" s="11">
        <f t="shared" si="30"/>
        <v>40.5</v>
      </c>
    </row>
    <row r="45" spans="1:46">
      <c r="A45" s="1">
        <v>42</v>
      </c>
      <c r="B45" s="1">
        <f t="shared" si="4"/>
        <v>42</v>
      </c>
      <c r="C45" s="1">
        <v>38</v>
      </c>
      <c r="D45" s="1">
        <v>38</v>
      </c>
      <c r="E45" s="1">
        <f t="shared" si="5"/>
        <v>13.976783999999999</v>
      </c>
      <c r="F45" s="1">
        <f t="shared" si="6"/>
        <v>7.228250000000001</v>
      </c>
      <c r="G45" s="1">
        <f t="shared" si="7"/>
        <v>0</v>
      </c>
      <c r="H45" s="1">
        <f t="shared" si="8"/>
        <v>0</v>
      </c>
      <c r="I45" s="1">
        <f t="shared" si="9"/>
        <v>0</v>
      </c>
      <c r="J45" s="1">
        <f t="shared" si="10"/>
        <v>42</v>
      </c>
      <c r="K45" s="1">
        <f t="shared" si="11"/>
        <v>0</v>
      </c>
      <c r="L45" s="1">
        <f t="shared" si="8"/>
        <v>0</v>
      </c>
      <c r="M45" s="1">
        <f t="shared" si="12"/>
        <v>0</v>
      </c>
      <c r="N45" s="1">
        <f t="shared" si="13"/>
        <v>42</v>
      </c>
      <c r="O45" s="2">
        <f t="shared" si="14"/>
        <v>3.5</v>
      </c>
      <c r="P45" s="1">
        <v>9.8000000000000007</v>
      </c>
      <c r="Q45" s="1">
        <f t="shared" si="15"/>
        <v>0.87357200000000002</v>
      </c>
      <c r="R45" s="1">
        <v>5.8</v>
      </c>
      <c r="S45" s="1">
        <f t="shared" si="16"/>
        <v>0.29115999999999997</v>
      </c>
      <c r="T45" s="1">
        <f t="shared" si="17"/>
        <v>92</v>
      </c>
      <c r="U45" s="1">
        <f t="shared" si="0"/>
        <v>170.0325</v>
      </c>
      <c r="V45" s="1">
        <f t="shared" si="1"/>
        <v>210.0325</v>
      </c>
      <c r="W45" s="1">
        <f t="shared" si="2"/>
        <v>250.0325</v>
      </c>
      <c r="X45" s="1">
        <f t="shared" si="3"/>
        <v>39.576000000000001</v>
      </c>
      <c r="Y45" s="1">
        <f t="shared" si="18"/>
        <v>0</v>
      </c>
      <c r="Z45" s="1">
        <v>33</v>
      </c>
      <c r="AA45" s="1">
        <v>112.5</v>
      </c>
      <c r="AB45" s="1">
        <v>117</v>
      </c>
      <c r="AC45" s="1">
        <v>177.7</v>
      </c>
      <c r="AD45" s="1">
        <v>3.2949000000000002</v>
      </c>
      <c r="AE45" s="1">
        <f t="shared" si="19"/>
        <v>5.9637000000000002</v>
      </c>
      <c r="AF45" s="1">
        <f t="shared" si="20"/>
        <v>0.71460000000000001</v>
      </c>
      <c r="AG45" s="1">
        <f t="shared" si="21"/>
        <v>9.9732000000000021</v>
      </c>
      <c r="AH45" s="1">
        <v>1.1665000000000001</v>
      </c>
      <c r="AI45" s="1">
        <f t="shared" si="22"/>
        <v>2.1113999999999997</v>
      </c>
      <c r="AJ45" s="1">
        <f t="shared" si="23"/>
        <v>1.2054</v>
      </c>
      <c r="AK45" s="1">
        <f t="shared" si="24"/>
        <v>4.4832999999999998</v>
      </c>
      <c r="AL45" s="1">
        <f t="shared" si="25"/>
        <v>14.456500000000002</v>
      </c>
      <c r="AM45" s="1">
        <f t="shared" si="26"/>
        <v>7.228250000000001</v>
      </c>
      <c r="AN45" s="1">
        <v>33</v>
      </c>
      <c r="AO45" s="1">
        <v>33</v>
      </c>
      <c r="AP45" s="1">
        <v>0.5</v>
      </c>
      <c r="AQ45" s="1">
        <f t="shared" si="27"/>
        <v>0</v>
      </c>
      <c r="AR45" s="1">
        <f t="shared" si="28"/>
        <v>0</v>
      </c>
      <c r="AS45" s="11">
        <f t="shared" si="29"/>
        <v>41.5</v>
      </c>
      <c r="AT45" s="11">
        <f t="shared" si="30"/>
        <v>41.5</v>
      </c>
    </row>
    <row r="46" spans="1:46">
      <c r="A46" s="1">
        <v>43</v>
      </c>
      <c r="B46" s="1">
        <f t="shared" si="4"/>
        <v>43</v>
      </c>
      <c r="C46" s="1">
        <v>38</v>
      </c>
      <c r="D46" s="1">
        <v>38</v>
      </c>
      <c r="E46" s="1">
        <f t="shared" si="5"/>
        <v>13.976783999999999</v>
      </c>
      <c r="F46" s="1">
        <f t="shared" si="6"/>
        <v>7.2823000000000011</v>
      </c>
      <c r="G46" s="1">
        <f t="shared" si="7"/>
        <v>0</v>
      </c>
      <c r="H46" s="1">
        <f t="shared" si="8"/>
        <v>0</v>
      </c>
      <c r="I46" s="1">
        <f t="shared" si="9"/>
        <v>0</v>
      </c>
      <c r="J46" s="1">
        <f t="shared" si="10"/>
        <v>43</v>
      </c>
      <c r="K46" s="1">
        <f t="shared" si="11"/>
        <v>0</v>
      </c>
      <c r="L46" s="1">
        <f t="shared" si="8"/>
        <v>0</v>
      </c>
      <c r="M46" s="1">
        <f t="shared" si="12"/>
        <v>0</v>
      </c>
      <c r="N46" s="1">
        <f t="shared" si="13"/>
        <v>43</v>
      </c>
      <c r="O46" s="2">
        <f t="shared" si="14"/>
        <v>3.6</v>
      </c>
      <c r="P46" s="1">
        <v>9.8000000000000007</v>
      </c>
      <c r="Q46" s="1">
        <f t="shared" si="15"/>
        <v>0.87357200000000002</v>
      </c>
      <c r="R46" s="1">
        <v>5.8</v>
      </c>
      <c r="S46" s="1">
        <f t="shared" si="16"/>
        <v>0.29115999999999997</v>
      </c>
      <c r="T46" s="1">
        <f t="shared" si="17"/>
        <v>92</v>
      </c>
      <c r="U46" s="1">
        <f t="shared" si="0"/>
        <v>170.14060000000001</v>
      </c>
      <c r="V46" s="1">
        <f t="shared" si="1"/>
        <v>210.14060000000001</v>
      </c>
      <c r="W46" s="1">
        <f t="shared" si="2"/>
        <v>250.14060000000001</v>
      </c>
      <c r="X46" s="1">
        <f t="shared" si="3"/>
        <v>39.576000000000001</v>
      </c>
      <c r="Y46" s="1">
        <f t="shared" si="18"/>
        <v>0</v>
      </c>
      <c r="Z46" s="1">
        <v>33</v>
      </c>
      <c r="AA46" s="1">
        <v>112.5</v>
      </c>
      <c r="AB46" s="1">
        <v>117</v>
      </c>
      <c r="AC46" s="1">
        <v>177.7</v>
      </c>
      <c r="AD46" s="1">
        <v>3.2949000000000002</v>
      </c>
      <c r="AE46" s="1">
        <f t="shared" si="19"/>
        <v>5.9637000000000002</v>
      </c>
      <c r="AF46" s="1">
        <f t="shared" si="20"/>
        <v>0.79400000000000004</v>
      </c>
      <c r="AG46" s="1">
        <f t="shared" si="21"/>
        <v>10.052600000000002</v>
      </c>
      <c r="AH46" s="1">
        <v>1.1665000000000001</v>
      </c>
      <c r="AI46" s="1">
        <f t="shared" si="22"/>
        <v>2.1113999999999997</v>
      </c>
      <c r="AJ46" s="1">
        <f t="shared" si="23"/>
        <v>1.2341</v>
      </c>
      <c r="AK46" s="1">
        <f t="shared" si="24"/>
        <v>4.5119999999999996</v>
      </c>
      <c r="AL46" s="1">
        <f t="shared" si="25"/>
        <v>14.564600000000002</v>
      </c>
      <c r="AM46" s="1">
        <f t="shared" si="26"/>
        <v>7.2823000000000011</v>
      </c>
      <c r="AN46" s="1">
        <v>33</v>
      </c>
      <c r="AO46" s="1">
        <v>33</v>
      </c>
      <c r="AP46" s="1">
        <v>0.5</v>
      </c>
      <c r="AQ46" s="1">
        <f t="shared" si="27"/>
        <v>0</v>
      </c>
      <c r="AR46" s="1">
        <f t="shared" si="28"/>
        <v>0</v>
      </c>
      <c r="AS46" s="11">
        <f t="shared" si="29"/>
        <v>42.5</v>
      </c>
      <c r="AT46" s="11">
        <f t="shared" si="30"/>
        <v>42.5</v>
      </c>
    </row>
    <row r="47" spans="1:46">
      <c r="A47" s="1">
        <v>44</v>
      </c>
      <c r="B47" s="1">
        <f t="shared" si="4"/>
        <v>44</v>
      </c>
      <c r="C47" s="1">
        <v>38</v>
      </c>
      <c r="D47" s="1">
        <v>38</v>
      </c>
      <c r="E47" s="1">
        <f t="shared" si="5"/>
        <v>13.976783999999999</v>
      </c>
      <c r="F47" s="1">
        <f t="shared" si="6"/>
        <v>7.3363500000000004</v>
      </c>
      <c r="G47" s="1">
        <f t="shared" si="7"/>
        <v>0</v>
      </c>
      <c r="H47" s="1">
        <f t="shared" si="8"/>
        <v>0</v>
      </c>
      <c r="I47" s="1">
        <f t="shared" si="9"/>
        <v>0</v>
      </c>
      <c r="J47" s="1">
        <f t="shared" si="10"/>
        <v>44</v>
      </c>
      <c r="K47" s="1">
        <f t="shared" si="11"/>
        <v>0</v>
      </c>
      <c r="L47" s="1">
        <f t="shared" si="8"/>
        <v>0</v>
      </c>
      <c r="M47" s="1">
        <f t="shared" si="12"/>
        <v>0</v>
      </c>
      <c r="N47" s="1">
        <f t="shared" si="13"/>
        <v>44</v>
      </c>
      <c r="O47" s="2">
        <f t="shared" si="14"/>
        <v>3.7</v>
      </c>
      <c r="P47" s="1">
        <v>9.8000000000000007</v>
      </c>
      <c r="Q47" s="1">
        <f t="shared" si="15"/>
        <v>0.87357200000000002</v>
      </c>
      <c r="R47" s="1">
        <v>5.8</v>
      </c>
      <c r="S47" s="1">
        <f t="shared" si="16"/>
        <v>0.29115999999999997</v>
      </c>
      <c r="T47" s="1">
        <f t="shared" si="17"/>
        <v>92</v>
      </c>
      <c r="U47" s="1">
        <f t="shared" si="0"/>
        <v>170.24869999999999</v>
      </c>
      <c r="V47" s="1">
        <f t="shared" si="1"/>
        <v>210.24869999999999</v>
      </c>
      <c r="W47" s="1">
        <f t="shared" si="2"/>
        <v>250.24869999999999</v>
      </c>
      <c r="X47" s="1">
        <f t="shared" si="3"/>
        <v>39.576000000000001</v>
      </c>
      <c r="Y47" s="1">
        <f t="shared" si="18"/>
        <v>0</v>
      </c>
      <c r="Z47" s="1">
        <v>33</v>
      </c>
      <c r="AA47" s="1">
        <v>112.5</v>
      </c>
      <c r="AB47" s="1">
        <v>117</v>
      </c>
      <c r="AC47" s="1">
        <v>177.7</v>
      </c>
      <c r="AD47" s="1">
        <v>3.2949000000000002</v>
      </c>
      <c r="AE47" s="1">
        <f t="shared" si="19"/>
        <v>5.9637000000000002</v>
      </c>
      <c r="AF47" s="1">
        <f t="shared" si="20"/>
        <v>0.87339999999999995</v>
      </c>
      <c r="AG47" s="1">
        <f t="shared" si="21"/>
        <v>10.132000000000001</v>
      </c>
      <c r="AH47" s="1">
        <v>1.1665000000000001</v>
      </c>
      <c r="AI47" s="1">
        <f t="shared" si="22"/>
        <v>2.1113999999999997</v>
      </c>
      <c r="AJ47" s="1">
        <f t="shared" si="23"/>
        <v>1.2627999999999999</v>
      </c>
      <c r="AK47" s="1">
        <f t="shared" si="24"/>
        <v>4.5406999999999993</v>
      </c>
      <c r="AL47" s="1">
        <f t="shared" si="25"/>
        <v>14.672700000000001</v>
      </c>
      <c r="AM47" s="1">
        <f t="shared" si="26"/>
        <v>7.3363500000000004</v>
      </c>
      <c r="AN47" s="1">
        <v>33</v>
      </c>
      <c r="AO47" s="1">
        <v>33</v>
      </c>
      <c r="AP47" s="1">
        <v>0.5</v>
      </c>
      <c r="AQ47" s="1">
        <f t="shared" si="27"/>
        <v>0</v>
      </c>
      <c r="AR47" s="1">
        <f t="shared" si="28"/>
        <v>0</v>
      </c>
      <c r="AS47" s="11">
        <f t="shared" si="29"/>
        <v>43.5</v>
      </c>
      <c r="AT47" s="11">
        <f t="shared" si="30"/>
        <v>43.5</v>
      </c>
    </row>
    <row r="48" spans="1:46">
      <c r="A48" s="1">
        <v>45</v>
      </c>
      <c r="B48" s="1">
        <f t="shared" si="4"/>
        <v>45</v>
      </c>
      <c r="C48" s="1">
        <v>38</v>
      </c>
      <c r="D48" s="1">
        <v>38</v>
      </c>
      <c r="E48" s="1">
        <f t="shared" si="5"/>
        <v>13.976783999999999</v>
      </c>
      <c r="F48" s="1">
        <f t="shared" si="6"/>
        <v>7.3904000000000005</v>
      </c>
      <c r="G48" s="1">
        <f t="shared" si="7"/>
        <v>0</v>
      </c>
      <c r="H48" s="1">
        <f t="shared" si="8"/>
        <v>0</v>
      </c>
      <c r="I48" s="1">
        <f t="shared" si="9"/>
        <v>0</v>
      </c>
      <c r="J48" s="1">
        <f t="shared" si="10"/>
        <v>45</v>
      </c>
      <c r="K48" s="1">
        <f t="shared" si="11"/>
        <v>0</v>
      </c>
      <c r="L48" s="1">
        <f t="shared" si="8"/>
        <v>0</v>
      </c>
      <c r="M48" s="1">
        <f t="shared" si="12"/>
        <v>0</v>
      </c>
      <c r="N48" s="1">
        <f t="shared" si="13"/>
        <v>45</v>
      </c>
      <c r="O48" s="2">
        <f t="shared" si="14"/>
        <v>3.8</v>
      </c>
      <c r="P48" s="1">
        <v>9.8000000000000007</v>
      </c>
      <c r="Q48" s="1">
        <f t="shared" si="15"/>
        <v>0.87357200000000002</v>
      </c>
      <c r="R48" s="1">
        <v>5.8</v>
      </c>
      <c r="S48" s="1">
        <f t="shared" si="16"/>
        <v>0.29115999999999997</v>
      </c>
      <c r="T48" s="1">
        <f t="shared" si="17"/>
        <v>92</v>
      </c>
      <c r="U48" s="1">
        <f t="shared" si="0"/>
        <v>170.35679999999999</v>
      </c>
      <c r="V48" s="1">
        <f t="shared" si="1"/>
        <v>210.35679999999999</v>
      </c>
      <c r="W48" s="1">
        <f t="shared" si="2"/>
        <v>250.35679999999999</v>
      </c>
      <c r="X48" s="1">
        <f t="shared" si="3"/>
        <v>39.576000000000001</v>
      </c>
      <c r="Y48" s="1">
        <f t="shared" si="18"/>
        <v>0</v>
      </c>
      <c r="Z48" s="1">
        <v>33</v>
      </c>
      <c r="AA48" s="1">
        <v>112.5</v>
      </c>
      <c r="AB48" s="1">
        <v>117</v>
      </c>
      <c r="AC48" s="1">
        <v>177.7</v>
      </c>
      <c r="AD48" s="1">
        <v>3.2949000000000002</v>
      </c>
      <c r="AE48" s="1">
        <f t="shared" si="19"/>
        <v>5.9637000000000002</v>
      </c>
      <c r="AF48" s="1">
        <f t="shared" si="20"/>
        <v>0.95279999999999998</v>
      </c>
      <c r="AG48" s="1">
        <f t="shared" si="21"/>
        <v>10.211400000000001</v>
      </c>
      <c r="AH48" s="1">
        <v>1.1665000000000001</v>
      </c>
      <c r="AI48" s="1">
        <f t="shared" si="22"/>
        <v>2.1113999999999997</v>
      </c>
      <c r="AJ48" s="1">
        <f t="shared" si="23"/>
        <v>1.2915000000000001</v>
      </c>
      <c r="AK48" s="1">
        <f t="shared" si="24"/>
        <v>4.5693999999999999</v>
      </c>
      <c r="AL48" s="1">
        <f t="shared" si="25"/>
        <v>14.780800000000001</v>
      </c>
      <c r="AM48" s="1">
        <f t="shared" si="26"/>
        <v>7.3904000000000005</v>
      </c>
      <c r="AN48" s="1">
        <v>33</v>
      </c>
      <c r="AO48" s="1">
        <v>33</v>
      </c>
      <c r="AP48" s="1">
        <v>0.5</v>
      </c>
      <c r="AQ48" s="1">
        <f t="shared" si="27"/>
        <v>0</v>
      </c>
      <c r="AR48" s="1">
        <f t="shared" si="28"/>
        <v>0</v>
      </c>
      <c r="AS48" s="11">
        <f t="shared" si="29"/>
        <v>44.5</v>
      </c>
      <c r="AT48" s="11">
        <f t="shared" si="30"/>
        <v>44.5</v>
      </c>
    </row>
    <row r="49" spans="1:46">
      <c r="A49" s="1">
        <v>46</v>
      </c>
      <c r="B49" s="1">
        <f t="shared" si="4"/>
        <v>46</v>
      </c>
      <c r="C49" s="1">
        <v>38</v>
      </c>
      <c r="D49" s="1">
        <v>38</v>
      </c>
      <c r="E49" s="1">
        <f t="shared" si="5"/>
        <v>13.976783999999999</v>
      </c>
      <c r="F49" s="1">
        <f t="shared" si="6"/>
        <v>7.4444499999999998</v>
      </c>
      <c r="G49" s="1">
        <f t="shared" si="7"/>
        <v>0</v>
      </c>
      <c r="H49" s="1">
        <f t="shared" si="8"/>
        <v>0</v>
      </c>
      <c r="I49" s="1">
        <f t="shared" si="9"/>
        <v>0</v>
      </c>
      <c r="J49" s="1">
        <f t="shared" si="10"/>
        <v>46</v>
      </c>
      <c r="K49" s="1">
        <f t="shared" si="11"/>
        <v>0</v>
      </c>
      <c r="L49" s="1">
        <f t="shared" si="8"/>
        <v>0</v>
      </c>
      <c r="M49" s="1">
        <f t="shared" si="12"/>
        <v>0</v>
      </c>
      <c r="N49" s="1">
        <f t="shared" si="13"/>
        <v>46</v>
      </c>
      <c r="O49" s="2">
        <f t="shared" si="14"/>
        <v>3.8</v>
      </c>
      <c r="P49" s="1">
        <v>9.8000000000000007</v>
      </c>
      <c r="Q49" s="1">
        <f t="shared" si="15"/>
        <v>0.87357200000000002</v>
      </c>
      <c r="R49" s="1">
        <v>5.8</v>
      </c>
      <c r="S49" s="1">
        <f t="shared" si="16"/>
        <v>0.29115999999999997</v>
      </c>
      <c r="T49" s="1">
        <f t="shared" si="17"/>
        <v>92</v>
      </c>
      <c r="U49" s="1">
        <f t="shared" si="0"/>
        <v>170.4649</v>
      </c>
      <c r="V49" s="1">
        <f t="shared" si="1"/>
        <v>210.4649</v>
      </c>
      <c r="W49" s="1">
        <f t="shared" si="2"/>
        <v>250.4649</v>
      </c>
      <c r="X49" s="1">
        <f t="shared" si="3"/>
        <v>39.576000000000001</v>
      </c>
      <c r="Y49" s="1">
        <f t="shared" si="18"/>
        <v>0</v>
      </c>
      <c r="Z49" s="1">
        <v>33</v>
      </c>
      <c r="AA49" s="1">
        <v>112.5</v>
      </c>
      <c r="AB49" s="1">
        <v>117</v>
      </c>
      <c r="AC49" s="1">
        <v>177.7</v>
      </c>
      <c r="AD49" s="1">
        <v>3.2949000000000002</v>
      </c>
      <c r="AE49" s="1">
        <f t="shared" si="19"/>
        <v>5.9637000000000002</v>
      </c>
      <c r="AF49" s="1">
        <f t="shared" si="20"/>
        <v>1.0322</v>
      </c>
      <c r="AG49" s="1">
        <f t="shared" si="21"/>
        <v>10.290800000000001</v>
      </c>
      <c r="AH49" s="1">
        <v>1.1665000000000001</v>
      </c>
      <c r="AI49" s="1">
        <f t="shared" si="22"/>
        <v>2.1113999999999997</v>
      </c>
      <c r="AJ49" s="1">
        <f t="shared" si="23"/>
        <v>1.3202</v>
      </c>
      <c r="AK49" s="1">
        <f t="shared" si="24"/>
        <v>4.5980999999999996</v>
      </c>
      <c r="AL49" s="1">
        <f t="shared" si="25"/>
        <v>14.8889</v>
      </c>
      <c r="AM49" s="1">
        <f t="shared" si="26"/>
        <v>7.4444499999999998</v>
      </c>
      <c r="AN49" s="1">
        <v>33</v>
      </c>
      <c r="AO49" s="1">
        <v>33</v>
      </c>
      <c r="AP49" s="1">
        <v>0.5</v>
      </c>
      <c r="AQ49" s="1">
        <f t="shared" si="27"/>
        <v>0</v>
      </c>
      <c r="AR49" s="1">
        <f t="shared" si="28"/>
        <v>0</v>
      </c>
      <c r="AS49" s="11">
        <f t="shared" si="29"/>
        <v>45.5</v>
      </c>
      <c r="AT49" s="11">
        <f t="shared" si="30"/>
        <v>45.5</v>
      </c>
    </row>
    <row r="50" spans="1:46">
      <c r="A50" s="1">
        <v>47</v>
      </c>
      <c r="B50" s="1">
        <f t="shared" si="4"/>
        <v>47</v>
      </c>
      <c r="C50" s="1">
        <v>38</v>
      </c>
      <c r="D50" s="1">
        <v>38</v>
      </c>
      <c r="E50" s="1">
        <f t="shared" si="5"/>
        <v>13.976783999999999</v>
      </c>
      <c r="F50" s="1">
        <f t="shared" si="6"/>
        <v>7.4984999999999999</v>
      </c>
      <c r="G50" s="1">
        <f t="shared" si="7"/>
        <v>0</v>
      </c>
      <c r="H50" s="1">
        <f t="shared" si="8"/>
        <v>0</v>
      </c>
      <c r="I50" s="1">
        <f t="shared" si="9"/>
        <v>0</v>
      </c>
      <c r="J50" s="1">
        <f t="shared" si="10"/>
        <v>47</v>
      </c>
      <c r="K50" s="1">
        <f t="shared" si="11"/>
        <v>0</v>
      </c>
      <c r="L50" s="1">
        <f t="shared" si="8"/>
        <v>0</v>
      </c>
      <c r="M50" s="1">
        <f t="shared" si="12"/>
        <v>0</v>
      </c>
      <c r="N50" s="1">
        <f t="shared" si="13"/>
        <v>47</v>
      </c>
      <c r="O50" s="2">
        <f t="shared" si="14"/>
        <v>3.9</v>
      </c>
      <c r="P50" s="1">
        <v>9.8000000000000007</v>
      </c>
      <c r="Q50" s="1">
        <f t="shared" si="15"/>
        <v>0.87357200000000002</v>
      </c>
      <c r="R50" s="1">
        <v>5.8</v>
      </c>
      <c r="S50" s="1">
        <f t="shared" si="16"/>
        <v>0.29115999999999997</v>
      </c>
      <c r="T50" s="1">
        <f t="shared" si="17"/>
        <v>92</v>
      </c>
      <c r="U50" s="1">
        <f t="shared" si="0"/>
        <v>170.57299999999998</v>
      </c>
      <c r="V50" s="1">
        <f t="shared" si="1"/>
        <v>210.57299999999998</v>
      </c>
      <c r="W50" s="1">
        <f t="shared" si="2"/>
        <v>250.57299999999998</v>
      </c>
      <c r="X50" s="1">
        <f t="shared" si="3"/>
        <v>39.576000000000001</v>
      </c>
      <c r="Y50" s="1">
        <f t="shared" si="18"/>
        <v>0</v>
      </c>
      <c r="Z50" s="1">
        <v>33</v>
      </c>
      <c r="AA50" s="1">
        <v>112.5</v>
      </c>
      <c r="AB50" s="1">
        <v>117</v>
      </c>
      <c r="AC50" s="1">
        <v>177.7</v>
      </c>
      <c r="AD50" s="1">
        <v>3.2949000000000002</v>
      </c>
      <c r="AE50" s="1">
        <f t="shared" si="19"/>
        <v>5.9637000000000002</v>
      </c>
      <c r="AF50" s="1">
        <f t="shared" si="20"/>
        <v>1.1115999999999999</v>
      </c>
      <c r="AG50" s="1">
        <f t="shared" si="21"/>
        <v>10.370200000000001</v>
      </c>
      <c r="AH50" s="1">
        <v>1.1665000000000001</v>
      </c>
      <c r="AI50" s="1">
        <f t="shared" si="22"/>
        <v>2.1113999999999997</v>
      </c>
      <c r="AJ50" s="1">
        <f t="shared" si="23"/>
        <v>1.3489</v>
      </c>
      <c r="AK50" s="1">
        <f t="shared" si="24"/>
        <v>4.6267999999999994</v>
      </c>
      <c r="AL50" s="1">
        <f t="shared" si="25"/>
        <v>14.997</v>
      </c>
      <c r="AM50" s="1">
        <f t="shared" si="26"/>
        <v>7.4984999999999999</v>
      </c>
      <c r="AN50" s="1">
        <v>33</v>
      </c>
      <c r="AO50" s="1">
        <v>33</v>
      </c>
      <c r="AP50" s="1">
        <v>0.5</v>
      </c>
      <c r="AQ50" s="1">
        <f t="shared" si="27"/>
        <v>0</v>
      </c>
      <c r="AR50" s="1">
        <f t="shared" si="28"/>
        <v>0</v>
      </c>
      <c r="AS50" s="11">
        <f t="shared" si="29"/>
        <v>46.5</v>
      </c>
      <c r="AT50" s="11">
        <f t="shared" si="30"/>
        <v>46.5</v>
      </c>
    </row>
    <row r="51" spans="1:46">
      <c r="A51" s="1">
        <v>48</v>
      </c>
      <c r="B51" s="1">
        <f t="shared" si="4"/>
        <v>48</v>
      </c>
      <c r="C51" s="1">
        <v>38</v>
      </c>
      <c r="D51" s="1">
        <v>38</v>
      </c>
      <c r="E51" s="1">
        <f t="shared" si="5"/>
        <v>13.976783999999999</v>
      </c>
      <c r="F51" s="1">
        <f t="shared" si="6"/>
        <v>7.552550000000001</v>
      </c>
      <c r="G51" s="1">
        <f t="shared" si="7"/>
        <v>0</v>
      </c>
      <c r="H51" s="1">
        <f t="shared" si="8"/>
        <v>0</v>
      </c>
      <c r="I51" s="1">
        <f t="shared" si="9"/>
        <v>0</v>
      </c>
      <c r="J51" s="1">
        <f t="shared" si="10"/>
        <v>48</v>
      </c>
      <c r="K51" s="1">
        <f t="shared" si="11"/>
        <v>0</v>
      </c>
      <c r="L51" s="1">
        <f t="shared" si="8"/>
        <v>0</v>
      </c>
      <c r="M51" s="1">
        <f t="shared" si="12"/>
        <v>0</v>
      </c>
      <c r="N51" s="1">
        <f t="shared" si="13"/>
        <v>48</v>
      </c>
      <c r="O51" s="2">
        <f t="shared" si="14"/>
        <v>4</v>
      </c>
      <c r="P51" s="1">
        <v>9.8000000000000007</v>
      </c>
      <c r="Q51" s="1">
        <f t="shared" si="15"/>
        <v>0.87357200000000002</v>
      </c>
      <c r="R51" s="1">
        <v>5.8</v>
      </c>
      <c r="S51" s="1">
        <f t="shared" si="16"/>
        <v>0.29115999999999997</v>
      </c>
      <c r="T51" s="1">
        <f t="shared" si="17"/>
        <v>92</v>
      </c>
      <c r="U51" s="1">
        <f t="shared" si="0"/>
        <v>170.68109999999999</v>
      </c>
      <c r="V51" s="1">
        <f t="shared" si="1"/>
        <v>210.68109999999999</v>
      </c>
      <c r="W51" s="1">
        <f t="shared" si="2"/>
        <v>250.68109999999999</v>
      </c>
      <c r="X51" s="1">
        <f t="shared" si="3"/>
        <v>39.576000000000001</v>
      </c>
      <c r="Y51" s="1">
        <f t="shared" si="18"/>
        <v>0</v>
      </c>
      <c r="Z51" s="1">
        <v>33</v>
      </c>
      <c r="AA51" s="1">
        <v>112.5</v>
      </c>
      <c r="AB51" s="1">
        <v>117</v>
      </c>
      <c r="AC51" s="1">
        <v>177.7</v>
      </c>
      <c r="AD51" s="1">
        <v>3.2949000000000002</v>
      </c>
      <c r="AE51" s="1">
        <f t="shared" si="19"/>
        <v>5.9637000000000002</v>
      </c>
      <c r="AF51" s="1">
        <f t="shared" si="20"/>
        <v>1.1910000000000001</v>
      </c>
      <c r="AG51" s="1">
        <f t="shared" si="21"/>
        <v>10.449600000000002</v>
      </c>
      <c r="AH51" s="1">
        <v>1.1665000000000001</v>
      </c>
      <c r="AI51" s="1">
        <f t="shared" si="22"/>
        <v>2.1113999999999997</v>
      </c>
      <c r="AJ51" s="1">
        <f t="shared" si="23"/>
        <v>1.3775999999999999</v>
      </c>
      <c r="AK51" s="1">
        <f t="shared" si="24"/>
        <v>4.6555</v>
      </c>
      <c r="AL51" s="1">
        <f t="shared" si="25"/>
        <v>15.105100000000002</v>
      </c>
      <c r="AM51" s="1">
        <f t="shared" si="26"/>
        <v>7.552550000000001</v>
      </c>
      <c r="AN51" s="1">
        <v>33</v>
      </c>
      <c r="AO51" s="1">
        <v>33</v>
      </c>
      <c r="AP51" s="1">
        <v>0.5</v>
      </c>
      <c r="AQ51" s="1">
        <f t="shared" si="27"/>
        <v>0</v>
      </c>
      <c r="AR51" s="1">
        <f t="shared" si="28"/>
        <v>0</v>
      </c>
      <c r="AS51" s="11">
        <f t="shared" si="29"/>
        <v>47.5</v>
      </c>
      <c r="AT51" s="11">
        <f t="shared" si="30"/>
        <v>47.5</v>
      </c>
    </row>
    <row r="52" spans="1:46">
      <c r="A52" s="1">
        <v>49</v>
      </c>
      <c r="B52" s="1">
        <f t="shared" si="4"/>
        <v>49</v>
      </c>
      <c r="C52" s="1">
        <v>38</v>
      </c>
      <c r="D52" s="1">
        <v>38</v>
      </c>
      <c r="E52" s="1">
        <f t="shared" si="5"/>
        <v>13.976783999999999</v>
      </c>
      <c r="F52" s="1">
        <f t="shared" si="6"/>
        <v>7.6066000000000003</v>
      </c>
      <c r="G52" s="1">
        <f t="shared" si="7"/>
        <v>0</v>
      </c>
      <c r="H52" s="1">
        <f t="shared" si="8"/>
        <v>0</v>
      </c>
      <c r="I52" s="1">
        <f t="shared" si="9"/>
        <v>0</v>
      </c>
      <c r="J52" s="1">
        <f t="shared" si="10"/>
        <v>49</v>
      </c>
      <c r="K52" s="1">
        <f t="shared" si="11"/>
        <v>0</v>
      </c>
      <c r="L52" s="1">
        <f t="shared" si="8"/>
        <v>0</v>
      </c>
      <c r="M52" s="1">
        <f t="shared" si="12"/>
        <v>0</v>
      </c>
      <c r="N52" s="1">
        <f t="shared" si="13"/>
        <v>49</v>
      </c>
      <c r="O52" s="2">
        <f t="shared" si="14"/>
        <v>4.0999999999999996</v>
      </c>
      <c r="P52" s="1">
        <v>9.8000000000000007</v>
      </c>
      <c r="Q52" s="1">
        <f t="shared" si="15"/>
        <v>0.87357200000000002</v>
      </c>
      <c r="R52" s="1">
        <v>5.8</v>
      </c>
      <c r="S52" s="1">
        <f t="shared" si="16"/>
        <v>0.29115999999999997</v>
      </c>
      <c r="T52" s="1">
        <f t="shared" si="17"/>
        <v>92</v>
      </c>
      <c r="U52" s="1">
        <f t="shared" si="0"/>
        <v>170.78919999999999</v>
      </c>
      <c r="V52" s="1">
        <f t="shared" si="1"/>
        <v>210.78919999999999</v>
      </c>
      <c r="W52" s="1">
        <f t="shared" si="2"/>
        <v>250.78919999999999</v>
      </c>
      <c r="X52" s="1">
        <f t="shared" si="3"/>
        <v>39.576000000000001</v>
      </c>
      <c r="Y52" s="1">
        <f t="shared" si="18"/>
        <v>0</v>
      </c>
      <c r="Z52" s="1">
        <v>33</v>
      </c>
      <c r="AA52" s="1">
        <v>112.5</v>
      </c>
      <c r="AB52" s="1">
        <v>117</v>
      </c>
      <c r="AC52" s="1">
        <v>177.7</v>
      </c>
      <c r="AD52" s="1">
        <v>3.2949000000000002</v>
      </c>
      <c r="AE52" s="1">
        <f t="shared" si="19"/>
        <v>5.9637000000000002</v>
      </c>
      <c r="AF52" s="1">
        <f t="shared" si="20"/>
        <v>1.2704</v>
      </c>
      <c r="AG52" s="1">
        <f t="shared" si="21"/>
        <v>10.529000000000002</v>
      </c>
      <c r="AH52" s="1">
        <v>1.1665000000000001</v>
      </c>
      <c r="AI52" s="1">
        <f t="shared" si="22"/>
        <v>2.1113999999999997</v>
      </c>
      <c r="AJ52" s="1">
        <f t="shared" si="23"/>
        <v>1.4062999999999999</v>
      </c>
      <c r="AK52" s="1">
        <f t="shared" si="24"/>
        <v>4.6841999999999997</v>
      </c>
      <c r="AL52" s="1">
        <f t="shared" si="25"/>
        <v>15.213200000000001</v>
      </c>
      <c r="AM52" s="1">
        <f t="shared" si="26"/>
        <v>7.6066000000000003</v>
      </c>
      <c r="AN52" s="1">
        <v>33</v>
      </c>
      <c r="AO52" s="1">
        <v>33</v>
      </c>
      <c r="AP52" s="1">
        <v>0.5</v>
      </c>
      <c r="AQ52" s="1">
        <f t="shared" si="27"/>
        <v>0</v>
      </c>
      <c r="AR52" s="1">
        <f t="shared" si="28"/>
        <v>0</v>
      </c>
      <c r="AS52" s="11">
        <f t="shared" si="29"/>
        <v>48.5</v>
      </c>
      <c r="AT52" s="11">
        <f t="shared" si="30"/>
        <v>48.5</v>
      </c>
    </row>
    <row r="53" spans="1:46">
      <c r="A53" s="1">
        <v>50</v>
      </c>
      <c r="B53" s="1">
        <f t="shared" si="4"/>
        <v>50</v>
      </c>
      <c r="C53" s="1">
        <v>38</v>
      </c>
      <c r="D53" s="1">
        <v>38</v>
      </c>
      <c r="E53" s="1">
        <f t="shared" si="5"/>
        <v>13.976783999999999</v>
      </c>
      <c r="F53" s="1">
        <f t="shared" si="6"/>
        <v>7.6606500000000004</v>
      </c>
      <c r="G53" s="1">
        <f t="shared" si="7"/>
        <v>0</v>
      </c>
      <c r="H53" s="1">
        <f t="shared" si="8"/>
        <v>0</v>
      </c>
      <c r="I53" s="1">
        <f t="shared" si="9"/>
        <v>0</v>
      </c>
      <c r="J53" s="1">
        <f t="shared" si="10"/>
        <v>50</v>
      </c>
      <c r="K53" s="1">
        <f t="shared" si="11"/>
        <v>0</v>
      </c>
      <c r="L53" s="1">
        <f t="shared" si="8"/>
        <v>0</v>
      </c>
      <c r="M53" s="1">
        <f t="shared" si="12"/>
        <v>0</v>
      </c>
      <c r="N53" s="1">
        <f t="shared" si="13"/>
        <v>50</v>
      </c>
      <c r="O53" s="2">
        <f t="shared" si="14"/>
        <v>4.2</v>
      </c>
      <c r="P53" s="1">
        <v>9.8000000000000007</v>
      </c>
      <c r="Q53" s="1">
        <f t="shared" si="15"/>
        <v>0.87357200000000002</v>
      </c>
      <c r="R53" s="1">
        <v>5.8</v>
      </c>
      <c r="S53" s="1">
        <f t="shared" si="16"/>
        <v>0.29115999999999997</v>
      </c>
      <c r="T53" s="1">
        <f t="shared" si="17"/>
        <v>92</v>
      </c>
      <c r="U53" s="1">
        <f t="shared" si="0"/>
        <v>170.8973</v>
      </c>
      <c r="V53" s="1">
        <f t="shared" si="1"/>
        <v>210.8973</v>
      </c>
      <c r="W53" s="1">
        <f t="shared" si="2"/>
        <v>250.8973</v>
      </c>
      <c r="X53" s="1">
        <f t="shared" si="3"/>
        <v>39.576000000000001</v>
      </c>
      <c r="Y53" s="1">
        <f t="shared" si="18"/>
        <v>0</v>
      </c>
      <c r="Z53" s="1">
        <v>33</v>
      </c>
      <c r="AA53" s="1">
        <v>112.5</v>
      </c>
      <c r="AB53" s="1">
        <v>117</v>
      </c>
      <c r="AC53" s="1">
        <v>177.7</v>
      </c>
      <c r="AD53" s="1">
        <v>3.2949000000000002</v>
      </c>
      <c r="AE53" s="1">
        <f t="shared" si="19"/>
        <v>5.9637000000000002</v>
      </c>
      <c r="AF53" s="1">
        <f t="shared" si="20"/>
        <v>1.3497999999999999</v>
      </c>
      <c r="AG53" s="1">
        <f t="shared" si="21"/>
        <v>10.608400000000001</v>
      </c>
      <c r="AH53" s="1">
        <v>1.1665000000000001</v>
      </c>
      <c r="AI53" s="1">
        <f t="shared" si="22"/>
        <v>2.1113999999999997</v>
      </c>
      <c r="AJ53" s="1">
        <f t="shared" si="23"/>
        <v>1.4350000000000001</v>
      </c>
      <c r="AK53" s="1">
        <f t="shared" si="24"/>
        <v>4.7128999999999994</v>
      </c>
      <c r="AL53" s="1">
        <f t="shared" si="25"/>
        <v>15.321300000000001</v>
      </c>
      <c r="AM53" s="1">
        <f t="shared" si="26"/>
        <v>7.6606500000000004</v>
      </c>
      <c r="AN53" s="1">
        <v>33</v>
      </c>
      <c r="AO53" s="1">
        <v>33</v>
      </c>
      <c r="AP53" s="1">
        <v>0.5</v>
      </c>
      <c r="AQ53" s="1">
        <f t="shared" si="27"/>
        <v>0</v>
      </c>
      <c r="AR53" s="1">
        <f t="shared" si="28"/>
        <v>0</v>
      </c>
      <c r="AS53" s="11">
        <f t="shared" si="29"/>
        <v>49.5</v>
      </c>
      <c r="AT53" s="11">
        <f t="shared" si="30"/>
        <v>49.5</v>
      </c>
    </row>
    <row r="54" spans="1:46">
      <c r="A54" s="1">
        <v>51</v>
      </c>
      <c r="B54" s="1">
        <f t="shared" si="4"/>
        <v>51</v>
      </c>
      <c r="C54" s="1">
        <v>38</v>
      </c>
      <c r="D54" s="1">
        <v>38</v>
      </c>
      <c r="E54" s="1">
        <f t="shared" si="5"/>
        <v>13.976783999999999</v>
      </c>
      <c r="F54" s="1">
        <f t="shared" si="6"/>
        <v>7.7147000000000006</v>
      </c>
      <c r="G54" s="1">
        <f t="shared" si="7"/>
        <v>0</v>
      </c>
      <c r="H54" s="1">
        <f t="shared" si="8"/>
        <v>0</v>
      </c>
      <c r="I54" s="1">
        <f t="shared" si="9"/>
        <v>0</v>
      </c>
      <c r="J54" s="1">
        <f t="shared" si="10"/>
        <v>51</v>
      </c>
      <c r="K54" s="1">
        <f t="shared" si="11"/>
        <v>0</v>
      </c>
      <c r="L54" s="1">
        <f t="shared" si="8"/>
        <v>0</v>
      </c>
      <c r="M54" s="1">
        <f t="shared" si="12"/>
        <v>0</v>
      </c>
      <c r="N54" s="1">
        <f t="shared" si="13"/>
        <v>51</v>
      </c>
      <c r="O54" s="2">
        <f t="shared" si="14"/>
        <v>4.3</v>
      </c>
      <c r="P54" s="1">
        <v>9.8000000000000007</v>
      </c>
      <c r="Q54" s="1">
        <f t="shared" si="15"/>
        <v>0.87357200000000002</v>
      </c>
      <c r="R54" s="1">
        <v>5.8</v>
      </c>
      <c r="S54" s="1">
        <f t="shared" si="16"/>
        <v>0.29115999999999997</v>
      </c>
      <c r="T54" s="1">
        <f t="shared" si="17"/>
        <v>92</v>
      </c>
      <c r="U54" s="1">
        <f t="shared" si="0"/>
        <v>171.00540000000001</v>
      </c>
      <c r="V54" s="1">
        <f t="shared" si="1"/>
        <v>211.00540000000001</v>
      </c>
      <c r="W54" s="1">
        <f t="shared" si="2"/>
        <v>251.00540000000001</v>
      </c>
      <c r="X54" s="1">
        <f t="shared" si="3"/>
        <v>39.576000000000001</v>
      </c>
      <c r="Y54" s="1">
        <f t="shared" si="18"/>
        <v>0</v>
      </c>
      <c r="Z54" s="1">
        <v>33</v>
      </c>
      <c r="AA54" s="1">
        <v>112.5</v>
      </c>
      <c r="AB54" s="1">
        <v>117</v>
      </c>
      <c r="AC54" s="1">
        <v>177.7</v>
      </c>
      <c r="AD54" s="1">
        <v>3.2949000000000002</v>
      </c>
      <c r="AE54" s="1">
        <f t="shared" si="19"/>
        <v>5.9637000000000002</v>
      </c>
      <c r="AF54" s="1">
        <f t="shared" si="20"/>
        <v>1.4292</v>
      </c>
      <c r="AG54" s="1">
        <f t="shared" si="21"/>
        <v>10.687800000000001</v>
      </c>
      <c r="AH54" s="1">
        <v>1.1665000000000001</v>
      </c>
      <c r="AI54" s="1">
        <f t="shared" si="22"/>
        <v>2.1113999999999997</v>
      </c>
      <c r="AJ54" s="1">
        <f t="shared" si="23"/>
        <v>1.4637</v>
      </c>
      <c r="AK54" s="1">
        <f t="shared" si="24"/>
        <v>4.7416</v>
      </c>
      <c r="AL54" s="1">
        <f t="shared" si="25"/>
        <v>15.429400000000001</v>
      </c>
      <c r="AM54" s="1">
        <f t="shared" si="26"/>
        <v>7.7147000000000006</v>
      </c>
      <c r="AN54" s="1">
        <v>33</v>
      </c>
      <c r="AO54" s="1">
        <v>33</v>
      </c>
      <c r="AP54" s="1">
        <v>0.5</v>
      </c>
      <c r="AQ54" s="1">
        <f t="shared" si="27"/>
        <v>0</v>
      </c>
      <c r="AR54" s="1">
        <f t="shared" si="28"/>
        <v>0</v>
      </c>
      <c r="AS54" s="11">
        <f t="shared" si="29"/>
        <v>50.5</v>
      </c>
      <c r="AT54" s="11">
        <f t="shared" si="30"/>
        <v>50.5</v>
      </c>
    </row>
    <row r="55" spans="1:46">
      <c r="A55" s="1">
        <v>52</v>
      </c>
      <c r="B55" s="1">
        <f t="shared" si="4"/>
        <v>52</v>
      </c>
      <c r="C55" s="1">
        <v>38</v>
      </c>
      <c r="D55" s="1">
        <v>38</v>
      </c>
      <c r="E55" s="1">
        <f t="shared" si="5"/>
        <v>13.976783999999999</v>
      </c>
      <c r="F55" s="1">
        <f t="shared" si="6"/>
        <v>7.7687500000000007</v>
      </c>
      <c r="G55" s="1">
        <f t="shared" si="7"/>
        <v>0</v>
      </c>
      <c r="H55" s="1">
        <f t="shared" si="8"/>
        <v>0</v>
      </c>
      <c r="I55" s="1">
        <f t="shared" si="9"/>
        <v>0</v>
      </c>
      <c r="J55" s="1">
        <f t="shared" si="10"/>
        <v>52</v>
      </c>
      <c r="K55" s="1">
        <f t="shared" si="11"/>
        <v>0</v>
      </c>
      <c r="L55" s="1">
        <f t="shared" si="8"/>
        <v>0</v>
      </c>
      <c r="M55" s="1">
        <f t="shared" si="12"/>
        <v>0</v>
      </c>
      <c r="N55" s="1">
        <f t="shared" si="13"/>
        <v>52</v>
      </c>
      <c r="O55" s="2">
        <f t="shared" si="14"/>
        <v>4.3</v>
      </c>
      <c r="P55" s="1">
        <v>9.8000000000000007</v>
      </c>
      <c r="Q55" s="1">
        <f t="shared" si="15"/>
        <v>0.87357200000000002</v>
      </c>
      <c r="R55" s="1">
        <v>5.8</v>
      </c>
      <c r="S55" s="1">
        <f t="shared" si="16"/>
        <v>0.29115999999999997</v>
      </c>
      <c r="T55" s="1">
        <f t="shared" si="17"/>
        <v>92</v>
      </c>
      <c r="U55" s="1">
        <f t="shared" si="0"/>
        <v>171.11349999999999</v>
      </c>
      <c r="V55" s="1">
        <f t="shared" si="1"/>
        <v>211.11349999999999</v>
      </c>
      <c r="W55" s="1">
        <f t="shared" si="2"/>
        <v>251.11349999999999</v>
      </c>
      <c r="X55" s="1">
        <f t="shared" si="3"/>
        <v>39.576000000000001</v>
      </c>
      <c r="Y55" s="1">
        <f t="shared" si="18"/>
        <v>0</v>
      </c>
      <c r="Z55" s="1">
        <v>33</v>
      </c>
      <c r="AA55" s="1">
        <v>112.5</v>
      </c>
      <c r="AB55" s="1">
        <v>117</v>
      </c>
      <c r="AC55" s="1">
        <v>177.7</v>
      </c>
      <c r="AD55" s="1">
        <v>3.2949000000000002</v>
      </c>
      <c r="AE55" s="1">
        <f t="shared" si="19"/>
        <v>5.9637000000000002</v>
      </c>
      <c r="AF55" s="1">
        <f t="shared" si="20"/>
        <v>1.5085999999999999</v>
      </c>
      <c r="AG55" s="1">
        <f t="shared" si="21"/>
        <v>10.767200000000001</v>
      </c>
      <c r="AH55" s="1">
        <v>1.1665000000000001</v>
      </c>
      <c r="AI55" s="1">
        <f t="shared" si="22"/>
        <v>2.1113999999999997</v>
      </c>
      <c r="AJ55" s="1">
        <f t="shared" si="23"/>
        <v>1.4923999999999999</v>
      </c>
      <c r="AK55" s="1">
        <f t="shared" si="24"/>
        <v>4.7702999999999998</v>
      </c>
      <c r="AL55" s="1">
        <f t="shared" si="25"/>
        <v>15.537500000000001</v>
      </c>
      <c r="AM55" s="1">
        <f t="shared" si="26"/>
        <v>7.7687500000000007</v>
      </c>
      <c r="AN55" s="1">
        <v>33</v>
      </c>
      <c r="AO55" s="1">
        <v>33</v>
      </c>
      <c r="AP55" s="1">
        <v>0.5</v>
      </c>
      <c r="AQ55" s="1">
        <f t="shared" si="27"/>
        <v>0</v>
      </c>
      <c r="AR55" s="1">
        <f t="shared" si="28"/>
        <v>0</v>
      </c>
      <c r="AS55" s="11">
        <f t="shared" si="29"/>
        <v>51.5</v>
      </c>
      <c r="AT55" s="11">
        <f t="shared" si="30"/>
        <v>51.5</v>
      </c>
    </row>
    <row r="56" spans="1:46">
      <c r="A56" s="1">
        <v>53</v>
      </c>
      <c r="B56" s="1">
        <f t="shared" si="4"/>
        <v>53</v>
      </c>
      <c r="C56" s="1">
        <v>38</v>
      </c>
      <c r="D56" s="1">
        <v>38</v>
      </c>
      <c r="E56" s="1">
        <f t="shared" si="5"/>
        <v>13.976783999999999</v>
      </c>
      <c r="F56" s="1">
        <f t="shared" si="6"/>
        <v>7.8228000000000009</v>
      </c>
      <c r="G56" s="1">
        <f t="shared" si="7"/>
        <v>0</v>
      </c>
      <c r="H56" s="1">
        <f t="shared" si="8"/>
        <v>0</v>
      </c>
      <c r="I56" s="1">
        <f t="shared" si="9"/>
        <v>0</v>
      </c>
      <c r="J56" s="1">
        <f t="shared" si="10"/>
        <v>53</v>
      </c>
      <c r="K56" s="1">
        <f t="shared" si="11"/>
        <v>0</v>
      </c>
      <c r="L56" s="1">
        <f t="shared" si="8"/>
        <v>0</v>
      </c>
      <c r="M56" s="1">
        <f t="shared" si="12"/>
        <v>0</v>
      </c>
      <c r="N56" s="1">
        <f t="shared" si="13"/>
        <v>53</v>
      </c>
      <c r="O56" s="2">
        <f t="shared" si="14"/>
        <v>4.4000000000000004</v>
      </c>
      <c r="P56" s="1">
        <v>9.8000000000000007</v>
      </c>
      <c r="Q56" s="1">
        <f t="shared" si="15"/>
        <v>0.87357200000000002</v>
      </c>
      <c r="R56" s="1">
        <v>5.8</v>
      </c>
      <c r="S56" s="1">
        <f t="shared" si="16"/>
        <v>0.29115999999999997</v>
      </c>
      <c r="T56" s="1">
        <f t="shared" si="17"/>
        <v>92</v>
      </c>
      <c r="U56" s="1">
        <f t="shared" si="0"/>
        <v>171.2216</v>
      </c>
      <c r="V56" s="1">
        <f t="shared" si="1"/>
        <v>211.2216</v>
      </c>
      <c r="W56" s="1">
        <f t="shared" si="2"/>
        <v>251.2216</v>
      </c>
      <c r="X56" s="1">
        <f t="shared" si="3"/>
        <v>39.576000000000001</v>
      </c>
      <c r="Y56" s="1">
        <f t="shared" si="18"/>
        <v>0</v>
      </c>
      <c r="Z56" s="1">
        <v>33</v>
      </c>
      <c r="AA56" s="1">
        <v>112.5</v>
      </c>
      <c r="AB56" s="1">
        <v>117</v>
      </c>
      <c r="AC56" s="1">
        <v>177.7</v>
      </c>
      <c r="AD56" s="1">
        <v>3.2949000000000002</v>
      </c>
      <c r="AE56" s="1">
        <f t="shared" si="19"/>
        <v>5.9637000000000002</v>
      </c>
      <c r="AF56" s="1">
        <f t="shared" si="20"/>
        <v>1.5880000000000001</v>
      </c>
      <c r="AG56" s="1">
        <f t="shared" si="21"/>
        <v>10.846600000000002</v>
      </c>
      <c r="AH56" s="1">
        <v>1.1665000000000001</v>
      </c>
      <c r="AI56" s="1">
        <f t="shared" si="22"/>
        <v>2.1113999999999997</v>
      </c>
      <c r="AJ56" s="1">
        <f t="shared" si="23"/>
        <v>1.5210999999999999</v>
      </c>
      <c r="AK56" s="1">
        <f t="shared" si="24"/>
        <v>4.7989999999999995</v>
      </c>
      <c r="AL56" s="1">
        <f t="shared" si="25"/>
        <v>15.645600000000002</v>
      </c>
      <c r="AM56" s="1">
        <f t="shared" si="26"/>
        <v>7.8228000000000009</v>
      </c>
      <c r="AN56" s="1">
        <v>33</v>
      </c>
      <c r="AO56" s="1">
        <v>33</v>
      </c>
      <c r="AP56" s="1">
        <v>0.5</v>
      </c>
      <c r="AQ56" s="1">
        <f t="shared" si="27"/>
        <v>0</v>
      </c>
      <c r="AR56" s="1">
        <f t="shared" si="28"/>
        <v>0</v>
      </c>
      <c r="AS56" s="11">
        <f t="shared" si="29"/>
        <v>52.5</v>
      </c>
      <c r="AT56" s="11">
        <f t="shared" si="30"/>
        <v>52.5</v>
      </c>
    </row>
    <row r="57" spans="1:46">
      <c r="A57" s="1">
        <v>54</v>
      </c>
      <c r="B57" s="1">
        <f t="shared" si="4"/>
        <v>54</v>
      </c>
      <c r="C57" s="1">
        <v>38</v>
      </c>
      <c r="D57" s="1">
        <v>38</v>
      </c>
      <c r="E57" s="1">
        <f t="shared" si="5"/>
        <v>13.976783999999999</v>
      </c>
      <c r="F57" s="1">
        <f t="shared" si="6"/>
        <v>7.876850000000001</v>
      </c>
      <c r="G57" s="1">
        <f t="shared" si="7"/>
        <v>0</v>
      </c>
      <c r="H57" s="1">
        <f t="shared" si="8"/>
        <v>0</v>
      </c>
      <c r="I57" s="1">
        <f t="shared" si="9"/>
        <v>0</v>
      </c>
      <c r="J57" s="1">
        <f t="shared" si="10"/>
        <v>54</v>
      </c>
      <c r="K57" s="1">
        <f t="shared" si="11"/>
        <v>0</v>
      </c>
      <c r="L57" s="1">
        <f t="shared" si="8"/>
        <v>0</v>
      </c>
      <c r="M57" s="1">
        <f t="shared" si="12"/>
        <v>0</v>
      </c>
      <c r="N57" s="1">
        <f t="shared" si="13"/>
        <v>54</v>
      </c>
      <c r="O57" s="2">
        <f t="shared" si="14"/>
        <v>4.5</v>
      </c>
      <c r="P57" s="1">
        <v>9.8000000000000007</v>
      </c>
      <c r="Q57" s="1">
        <f t="shared" si="15"/>
        <v>0.87357200000000002</v>
      </c>
      <c r="R57" s="1">
        <v>5.8</v>
      </c>
      <c r="S57" s="1">
        <f t="shared" si="16"/>
        <v>0.29115999999999997</v>
      </c>
      <c r="T57" s="1">
        <f t="shared" si="17"/>
        <v>92</v>
      </c>
      <c r="U57" s="1">
        <f t="shared" si="0"/>
        <v>171.3297</v>
      </c>
      <c r="V57" s="1">
        <f t="shared" si="1"/>
        <v>211.3297</v>
      </c>
      <c r="W57" s="1">
        <f t="shared" si="2"/>
        <v>251.3297</v>
      </c>
      <c r="X57" s="1">
        <f t="shared" si="3"/>
        <v>39.576000000000001</v>
      </c>
      <c r="Y57" s="1">
        <f t="shared" si="18"/>
        <v>0</v>
      </c>
      <c r="Z57" s="1">
        <v>33</v>
      </c>
      <c r="AA57" s="1">
        <v>112.5</v>
      </c>
      <c r="AB57" s="1">
        <v>117</v>
      </c>
      <c r="AC57" s="1">
        <v>177.7</v>
      </c>
      <c r="AD57" s="1">
        <v>3.2949000000000002</v>
      </c>
      <c r="AE57" s="1">
        <f t="shared" si="19"/>
        <v>5.9637000000000002</v>
      </c>
      <c r="AF57" s="1">
        <f t="shared" si="20"/>
        <v>1.6674</v>
      </c>
      <c r="AG57" s="1">
        <f t="shared" si="21"/>
        <v>10.926000000000002</v>
      </c>
      <c r="AH57" s="1">
        <v>1.1665000000000001</v>
      </c>
      <c r="AI57" s="1">
        <f t="shared" si="22"/>
        <v>2.1113999999999997</v>
      </c>
      <c r="AJ57" s="1">
        <f t="shared" si="23"/>
        <v>1.5498000000000001</v>
      </c>
      <c r="AK57" s="1">
        <f t="shared" si="24"/>
        <v>4.8277000000000001</v>
      </c>
      <c r="AL57" s="1">
        <f t="shared" si="25"/>
        <v>15.753700000000002</v>
      </c>
      <c r="AM57" s="1">
        <f t="shared" si="26"/>
        <v>7.876850000000001</v>
      </c>
      <c r="AN57" s="1">
        <v>33</v>
      </c>
      <c r="AO57" s="1">
        <v>33</v>
      </c>
      <c r="AP57" s="1">
        <v>0.5</v>
      </c>
      <c r="AQ57" s="1">
        <f t="shared" si="27"/>
        <v>0</v>
      </c>
      <c r="AR57" s="1">
        <f t="shared" si="28"/>
        <v>0</v>
      </c>
      <c r="AS57" s="11">
        <f t="shared" si="29"/>
        <v>53.5</v>
      </c>
      <c r="AT57" s="11">
        <f t="shared" si="30"/>
        <v>53.5</v>
      </c>
    </row>
    <row r="58" spans="1:46">
      <c r="A58" s="1">
        <v>55</v>
      </c>
      <c r="B58" s="1">
        <f t="shared" si="4"/>
        <v>55</v>
      </c>
      <c r="C58" s="1">
        <v>38</v>
      </c>
      <c r="D58" s="1">
        <v>38</v>
      </c>
      <c r="E58" s="1">
        <f t="shared" si="5"/>
        <v>13.976783999999999</v>
      </c>
      <c r="F58" s="1">
        <f t="shared" si="6"/>
        <v>7.9309000000000012</v>
      </c>
      <c r="G58" s="1">
        <f t="shared" si="7"/>
        <v>0</v>
      </c>
      <c r="H58" s="1">
        <f t="shared" si="8"/>
        <v>0</v>
      </c>
      <c r="I58" s="1">
        <f t="shared" si="9"/>
        <v>0</v>
      </c>
      <c r="J58" s="1">
        <f t="shared" si="10"/>
        <v>55</v>
      </c>
      <c r="K58" s="1">
        <f t="shared" si="11"/>
        <v>0</v>
      </c>
      <c r="L58" s="1">
        <f t="shared" si="8"/>
        <v>0</v>
      </c>
      <c r="M58" s="1">
        <f t="shared" si="12"/>
        <v>0</v>
      </c>
      <c r="N58" s="1">
        <f t="shared" si="13"/>
        <v>55</v>
      </c>
      <c r="O58" s="2">
        <f t="shared" si="14"/>
        <v>4.5999999999999996</v>
      </c>
      <c r="P58" s="1">
        <v>9.8000000000000007</v>
      </c>
      <c r="Q58" s="1">
        <f t="shared" si="15"/>
        <v>0.87357200000000002</v>
      </c>
      <c r="R58" s="1">
        <v>5.8</v>
      </c>
      <c r="S58" s="1">
        <f t="shared" si="16"/>
        <v>0.29115999999999997</v>
      </c>
      <c r="T58" s="1">
        <f t="shared" si="17"/>
        <v>92</v>
      </c>
      <c r="U58" s="1">
        <f t="shared" si="0"/>
        <v>171.43779999999998</v>
      </c>
      <c r="V58" s="1">
        <f t="shared" si="1"/>
        <v>211.43779999999998</v>
      </c>
      <c r="W58" s="1">
        <f t="shared" si="2"/>
        <v>251.43779999999998</v>
      </c>
      <c r="X58" s="1">
        <f t="shared" si="3"/>
        <v>39.576000000000001</v>
      </c>
      <c r="Y58" s="1">
        <f t="shared" si="18"/>
        <v>0</v>
      </c>
      <c r="Z58" s="1">
        <v>33</v>
      </c>
      <c r="AA58" s="1">
        <v>112.5</v>
      </c>
      <c r="AB58" s="1">
        <v>117</v>
      </c>
      <c r="AC58" s="1">
        <v>177.7</v>
      </c>
      <c r="AD58" s="1">
        <v>3.2949000000000002</v>
      </c>
      <c r="AE58" s="1">
        <f t="shared" si="19"/>
        <v>5.9637000000000002</v>
      </c>
      <c r="AF58" s="1">
        <f t="shared" si="20"/>
        <v>1.7467999999999999</v>
      </c>
      <c r="AG58" s="1">
        <f t="shared" si="21"/>
        <v>11.005400000000002</v>
      </c>
      <c r="AH58" s="1">
        <v>1.1665000000000001</v>
      </c>
      <c r="AI58" s="1">
        <f t="shared" si="22"/>
        <v>2.1113999999999997</v>
      </c>
      <c r="AJ58" s="1">
        <f t="shared" si="23"/>
        <v>1.5785</v>
      </c>
      <c r="AK58" s="1">
        <f t="shared" si="24"/>
        <v>4.8563999999999998</v>
      </c>
      <c r="AL58" s="1">
        <f t="shared" si="25"/>
        <v>15.861800000000002</v>
      </c>
      <c r="AM58" s="1">
        <f t="shared" si="26"/>
        <v>7.9309000000000012</v>
      </c>
      <c r="AN58" s="1">
        <v>33</v>
      </c>
      <c r="AO58" s="1">
        <v>33</v>
      </c>
      <c r="AP58" s="1">
        <v>0.5</v>
      </c>
      <c r="AQ58" s="1">
        <f t="shared" si="27"/>
        <v>0</v>
      </c>
      <c r="AR58" s="1">
        <f t="shared" si="28"/>
        <v>0</v>
      </c>
      <c r="AS58" s="11">
        <f t="shared" si="29"/>
        <v>54.5</v>
      </c>
      <c r="AT58" s="11">
        <f t="shared" si="30"/>
        <v>54.5</v>
      </c>
    </row>
    <row r="59" spans="1:46">
      <c r="A59" s="1">
        <v>56</v>
      </c>
      <c r="B59" s="1">
        <f t="shared" si="4"/>
        <v>56</v>
      </c>
      <c r="C59" s="1">
        <v>38</v>
      </c>
      <c r="D59" s="1">
        <v>38</v>
      </c>
      <c r="E59" s="1">
        <f t="shared" si="5"/>
        <v>13.976783999999999</v>
      </c>
      <c r="F59" s="1">
        <f t="shared" si="6"/>
        <v>7.9849500000000004</v>
      </c>
      <c r="G59" s="1">
        <f t="shared" si="7"/>
        <v>0</v>
      </c>
      <c r="H59" s="1">
        <f t="shared" si="8"/>
        <v>0</v>
      </c>
      <c r="I59" s="1">
        <f t="shared" si="9"/>
        <v>0</v>
      </c>
      <c r="J59" s="1">
        <f t="shared" si="10"/>
        <v>56</v>
      </c>
      <c r="K59" s="1">
        <f t="shared" si="11"/>
        <v>0</v>
      </c>
      <c r="L59" s="1">
        <f t="shared" si="8"/>
        <v>0</v>
      </c>
      <c r="M59" s="1">
        <f t="shared" si="12"/>
        <v>0</v>
      </c>
      <c r="N59" s="1">
        <f t="shared" si="13"/>
        <v>56</v>
      </c>
      <c r="O59" s="2">
        <f t="shared" si="14"/>
        <v>4.7</v>
      </c>
      <c r="P59" s="1">
        <v>9.8000000000000007</v>
      </c>
      <c r="Q59" s="1">
        <f t="shared" si="15"/>
        <v>0.87357200000000002</v>
      </c>
      <c r="R59" s="1">
        <v>5.8</v>
      </c>
      <c r="S59" s="1">
        <f t="shared" si="16"/>
        <v>0.29115999999999997</v>
      </c>
      <c r="T59" s="1">
        <f t="shared" si="17"/>
        <v>92</v>
      </c>
      <c r="U59" s="1">
        <f t="shared" si="0"/>
        <v>171.54589999999999</v>
      </c>
      <c r="V59" s="1">
        <f t="shared" si="1"/>
        <v>211.54589999999999</v>
      </c>
      <c r="W59" s="1">
        <f t="shared" si="2"/>
        <v>251.54589999999999</v>
      </c>
      <c r="X59" s="1">
        <f t="shared" si="3"/>
        <v>39.576000000000001</v>
      </c>
      <c r="Y59" s="1">
        <f t="shared" si="18"/>
        <v>0</v>
      </c>
      <c r="Z59" s="1">
        <v>33</v>
      </c>
      <c r="AA59" s="1">
        <v>112.5</v>
      </c>
      <c r="AB59" s="1">
        <v>117</v>
      </c>
      <c r="AC59" s="1">
        <v>177.7</v>
      </c>
      <c r="AD59" s="1">
        <v>3.2949000000000002</v>
      </c>
      <c r="AE59" s="1">
        <f t="shared" si="19"/>
        <v>5.9637000000000002</v>
      </c>
      <c r="AF59" s="1">
        <f t="shared" si="20"/>
        <v>1.8262</v>
      </c>
      <c r="AG59" s="1">
        <f t="shared" si="21"/>
        <v>11.084800000000001</v>
      </c>
      <c r="AH59" s="1">
        <v>1.1665000000000001</v>
      </c>
      <c r="AI59" s="1">
        <f t="shared" si="22"/>
        <v>2.1113999999999997</v>
      </c>
      <c r="AJ59" s="1">
        <f t="shared" si="23"/>
        <v>1.6072</v>
      </c>
      <c r="AK59" s="1">
        <f t="shared" si="24"/>
        <v>4.8850999999999996</v>
      </c>
      <c r="AL59" s="1">
        <f t="shared" si="25"/>
        <v>15.969900000000001</v>
      </c>
      <c r="AM59" s="1">
        <f t="shared" si="26"/>
        <v>7.9849500000000004</v>
      </c>
      <c r="AN59" s="1">
        <v>33</v>
      </c>
      <c r="AO59" s="1">
        <v>33</v>
      </c>
      <c r="AP59" s="1">
        <v>0.5</v>
      </c>
      <c r="AQ59" s="1">
        <f t="shared" si="27"/>
        <v>0</v>
      </c>
      <c r="AR59" s="1">
        <f t="shared" si="28"/>
        <v>0</v>
      </c>
      <c r="AS59" s="11">
        <f t="shared" si="29"/>
        <v>55.5</v>
      </c>
      <c r="AT59" s="11">
        <f t="shared" si="30"/>
        <v>55.5</v>
      </c>
    </row>
    <row r="60" spans="1:46">
      <c r="A60" s="1">
        <v>57</v>
      </c>
      <c r="B60" s="1">
        <f t="shared" si="4"/>
        <v>57</v>
      </c>
      <c r="C60" s="1">
        <v>38</v>
      </c>
      <c r="D60" s="1">
        <v>38</v>
      </c>
      <c r="E60" s="1">
        <f t="shared" si="5"/>
        <v>13.976783999999999</v>
      </c>
      <c r="F60" s="1">
        <f t="shared" si="6"/>
        <v>8.0390000000000015</v>
      </c>
      <c r="G60" s="1">
        <f t="shared" si="7"/>
        <v>0</v>
      </c>
      <c r="H60" s="1">
        <f t="shared" si="8"/>
        <v>0</v>
      </c>
      <c r="I60" s="1">
        <f t="shared" si="9"/>
        <v>0</v>
      </c>
      <c r="J60" s="1">
        <f t="shared" si="10"/>
        <v>57</v>
      </c>
      <c r="K60" s="1">
        <f t="shared" si="11"/>
        <v>0</v>
      </c>
      <c r="L60" s="1">
        <f t="shared" si="8"/>
        <v>0</v>
      </c>
      <c r="M60" s="1">
        <f t="shared" si="12"/>
        <v>0</v>
      </c>
      <c r="N60" s="1">
        <f t="shared" si="13"/>
        <v>57</v>
      </c>
      <c r="O60" s="2">
        <f t="shared" si="14"/>
        <v>4.8</v>
      </c>
      <c r="P60" s="1">
        <v>9.8000000000000007</v>
      </c>
      <c r="Q60" s="1">
        <f t="shared" si="15"/>
        <v>0.87357200000000002</v>
      </c>
      <c r="R60" s="1">
        <v>5.8</v>
      </c>
      <c r="S60" s="1">
        <f t="shared" si="16"/>
        <v>0.29115999999999997</v>
      </c>
      <c r="T60" s="1">
        <f t="shared" si="17"/>
        <v>92</v>
      </c>
      <c r="U60" s="1">
        <f t="shared" si="0"/>
        <v>171.654</v>
      </c>
      <c r="V60" s="1">
        <f t="shared" si="1"/>
        <v>211.654</v>
      </c>
      <c r="W60" s="1">
        <f t="shared" si="2"/>
        <v>251.654</v>
      </c>
      <c r="X60" s="1">
        <f t="shared" si="3"/>
        <v>39.576000000000001</v>
      </c>
      <c r="Y60" s="1">
        <f t="shared" si="18"/>
        <v>0</v>
      </c>
      <c r="Z60" s="1">
        <v>33</v>
      </c>
      <c r="AA60" s="1">
        <v>112.5</v>
      </c>
      <c r="AB60" s="1">
        <v>117</v>
      </c>
      <c r="AC60" s="1">
        <v>177.7</v>
      </c>
      <c r="AD60" s="1">
        <v>3.2949000000000002</v>
      </c>
      <c r="AE60" s="1">
        <f t="shared" si="19"/>
        <v>5.9637000000000002</v>
      </c>
      <c r="AF60" s="1">
        <f t="shared" si="20"/>
        <v>1.9056</v>
      </c>
      <c r="AG60" s="1">
        <f t="shared" si="21"/>
        <v>11.164200000000001</v>
      </c>
      <c r="AH60" s="1">
        <v>1.1665000000000001</v>
      </c>
      <c r="AI60" s="1">
        <f t="shared" si="22"/>
        <v>2.1113999999999997</v>
      </c>
      <c r="AJ60" s="1">
        <f t="shared" si="23"/>
        <v>1.6358999999999999</v>
      </c>
      <c r="AK60" s="1">
        <f t="shared" si="24"/>
        <v>4.9138000000000002</v>
      </c>
      <c r="AL60" s="1">
        <f t="shared" si="25"/>
        <v>16.078000000000003</v>
      </c>
      <c r="AM60" s="1">
        <f t="shared" si="26"/>
        <v>8.0390000000000015</v>
      </c>
      <c r="AN60" s="1">
        <v>33</v>
      </c>
      <c r="AO60" s="1">
        <v>33</v>
      </c>
      <c r="AP60" s="1">
        <v>0.5</v>
      </c>
      <c r="AQ60" s="1">
        <f t="shared" si="27"/>
        <v>0</v>
      </c>
      <c r="AR60" s="1">
        <f t="shared" si="28"/>
        <v>0</v>
      </c>
      <c r="AS60" s="11">
        <f t="shared" si="29"/>
        <v>56.5</v>
      </c>
      <c r="AT60" s="11">
        <f t="shared" si="30"/>
        <v>56.5</v>
      </c>
    </row>
    <row r="61" spans="1:46">
      <c r="A61" s="1">
        <v>58</v>
      </c>
      <c r="B61" s="1">
        <f t="shared" si="4"/>
        <v>58</v>
      </c>
      <c r="C61" s="1">
        <v>38</v>
      </c>
      <c r="D61" s="1">
        <v>38</v>
      </c>
      <c r="E61" s="1">
        <f t="shared" si="5"/>
        <v>13.976783999999999</v>
      </c>
      <c r="F61" s="1">
        <f t="shared" si="6"/>
        <v>8.0930499999999999</v>
      </c>
      <c r="G61" s="1">
        <f t="shared" si="7"/>
        <v>0</v>
      </c>
      <c r="H61" s="1">
        <f t="shared" si="8"/>
        <v>0</v>
      </c>
      <c r="I61" s="1">
        <f t="shared" si="9"/>
        <v>0</v>
      </c>
      <c r="J61" s="1">
        <f t="shared" si="10"/>
        <v>58</v>
      </c>
      <c r="K61" s="1">
        <f t="shared" si="11"/>
        <v>0</v>
      </c>
      <c r="L61" s="1">
        <f t="shared" si="8"/>
        <v>0</v>
      </c>
      <c r="M61" s="1">
        <f t="shared" si="12"/>
        <v>0</v>
      </c>
      <c r="N61" s="1">
        <f t="shared" si="13"/>
        <v>58</v>
      </c>
      <c r="O61" s="2">
        <f t="shared" si="14"/>
        <v>4.8</v>
      </c>
      <c r="P61" s="1">
        <v>9.8000000000000007</v>
      </c>
      <c r="Q61" s="1">
        <f t="shared" si="15"/>
        <v>0.87357200000000002</v>
      </c>
      <c r="R61" s="1">
        <v>5.8</v>
      </c>
      <c r="S61" s="1">
        <f t="shared" si="16"/>
        <v>0.29115999999999997</v>
      </c>
      <c r="T61" s="1">
        <f t="shared" si="17"/>
        <v>92</v>
      </c>
      <c r="U61" s="1">
        <f t="shared" si="0"/>
        <v>171.7621</v>
      </c>
      <c r="V61" s="1">
        <f t="shared" si="1"/>
        <v>211.7621</v>
      </c>
      <c r="W61" s="1">
        <f t="shared" si="2"/>
        <v>251.7621</v>
      </c>
      <c r="X61" s="1">
        <f t="shared" si="3"/>
        <v>39.576000000000001</v>
      </c>
      <c r="Y61" s="1">
        <f t="shared" si="18"/>
        <v>0</v>
      </c>
      <c r="Z61" s="1">
        <v>33</v>
      </c>
      <c r="AA61" s="1">
        <v>112.5</v>
      </c>
      <c r="AB61" s="1">
        <v>117</v>
      </c>
      <c r="AC61" s="1">
        <v>177.7</v>
      </c>
      <c r="AD61" s="1">
        <v>3.2949000000000002</v>
      </c>
      <c r="AE61" s="1">
        <f t="shared" si="19"/>
        <v>5.9637000000000002</v>
      </c>
      <c r="AF61" s="1">
        <f t="shared" si="20"/>
        <v>1.9849999999999999</v>
      </c>
      <c r="AG61" s="1">
        <f t="shared" si="21"/>
        <v>11.243600000000001</v>
      </c>
      <c r="AH61" s="1">
        <v>1.1665000000000001</v>
      </c>
      <c r="AI61" s="1">
        <f t="shared" si="22"/>
        <v>2.1113999999999997</v>
      </c>
      <c r="AJ61" s="1">
        <f t="shared" si="23"/>
        <v>1.6646000000000001</v>
      </c>
      <c r="AK61" s="1">
        <f t="shared" si="24"/>
        <v>4.9424999999999999</v>
      </c>
      <c r="AL61" s="1">
        <f t="shared" si="25"/>
        <v>16.1861</v>
      </c>
      <c r="AM61" s="1">
        <f t="shared" si="26"/>
        <v>8.0930499999999999</v>
      </c>
      <c r="AN61" s="1">
        <v>33</v>
      </c>
      <c r="AO61" s="1">
        <v>33</v>
      </c>
      <c r="AP61" s="1">
        <v>0.5</v>
      </c>
      <c r="AQ61" s="1">
        <f t="shared" si="27"/>
        <v>0</v>
      </c>
      <c r="AR61" s="1">
        <f t="shared" si="28"/>
        <v>0</v>
      </c>
      <c r="AS61" s="11">
        <f t="shared" si="29"/>
        <v>57.5</v>
      </c>
      <c r="AT61" s="11">
        <f t="shared" si="30"/>
        <v>57.5</v>
      </c>
    </row>
    <row r="62" spans="1:46">
      <c r="A62" s="1">
        <v>59</v>
      </c>
      <c r="B62" s="1">
        <f t="shared" si="4"/>
        <v>59</v>
      </c>
      <c r="C62" s="1">
        <v>38</v>
      </c>
      <c r="D62" s="1">
        <v>38</v>
      </c>
      <c r="E62" s="1">
        <f t="shared" si="5"/>
        <v>13.976783999999999</v>
      </c>
      <c r="F62" s="1">
        <f t="shared" si="6"/>
        <v>8.1471</v>
      </c>
      <c r="G62" s="1">
        <f t="shared" si="7"/>
        <v>0</v>
      </c>
      <c r="H62" s="1">
        <f t="shared" si="8"/>
        <v>0</v>
      </c>
      <c r="I62" s="1">
        <f t="shared" si="9"/>
        <v>0</v>
      </c>
      <c r="J62" s="1">
        <f t="shared" si="10"/>
        <v>59</v>
      </c>
      <c r="K62" s="1">
        <f t="shared" si="11"/>
        <v>0</v>
      </c>
      <c r="L62" s="1">
        <f t="shared" si="8"/>
        <v>0</v>
      </c>
      <c r="M62" s="1">
        <f t="shared" si="12"/>
        <v>0</v>
      </c>
      <c r="N62" s="1">
        <f t="shared" si="13"/>
        <v>59</v>
      </c>
      <c r="O62" s="2">
        <f t="shared" si="14"/>
        <v>4.9000000000000004</v>
      </c>
      <c r="P62" s="1">
        <v>9.8000000000000007</v>
      </c>
      <c r="Q62" s="1">
        <f t="shared" si="15"/>
        <v>0.87357200000000002</v>
      </c>
      <c r="R62" s="1">
        <v>5.8</v>
      </c>
      <c r="S62" s="1">
        <f t="shared" si="16"/>
        <v>0.29115999999999997</v>
      </c>
      <c r="T62" s="1">
        <f t="shared" si="17"/>
        <v>92</v>
      </c>
      <c r="U62" s="1">
        <f t="shared" si="0"/>
        <v>171.87019999999998</v>
      </c>
      <c r="V62" s="1">
        <f t="shared" si="1"/>
        <v>211.87019999999998</v>
      </c>
      <c r="W62" s="1">
        <f t="shared" si="2"/>
        <v>251.87019999999998</v>
      </c>
      <c r="X62" s="1">
        <f t="shared" si="3"/>
        <v>39.576000000000001</v>
      </c>
      <c r="Y62" s="1">
        <f t="shared" si="18"/>
        <v>0</v>
      </c>
      <c r="Z62" s="1">
        <v>33</v>
      </c>
      <c r="AA62" s="1">
        <v>112.5</v>
      </c>
      <c r="AB62" s="1">
        <v>117</v>
      </c>
      <c r="AC62" s="1">
        <v>177.7</v>
      </c>
      <c r="AD62" s="1">
        <v>3.2949000000000002</v>
      </c>
      <c r="AE62" s="1">
        <f t="shared" si="19"/>
        <v>5.9637000000000002</v>
      </c>
      <c r="AF62" s="1">
        <f t="shared" si="20"/>
        <v>2.0644</v>
      </c>
      <c r="AG62" s="1">
        <f t="shared" si="21"/>
        <v>11.323</v>
      </c>
      <c r="AH62" s="1">
        <v>1.1665000000000001</v>
      </c>
      <c r="AI62" s="1">
        <f t="shared" si="22"/>
        <v>2.1113999999999997</v>
      </c>
      <c r="AJ62" s="1">
        <f t="shared" si="23"/>
        <v>1.6933</v>
      </c>
      <c r="AK62" s="1">
        <f t="shared" si="24"/>
        <v>4.9711999999999996</v>
      </c>
      <c r="AL62" s="1">
        <f t="shared" si="25"/>
        <v>16.2942</v>
      </c>
      <c r="AM62" s="1">
        <f t="shared" si="26"/>
        <v>8.1471</v>
      </c>
      <c r="AN62" s="1">
        <v>33</v>
      </c>
      <c r="AO62" s="1">
        <v>33</v>
      </c>
      <c r="AP62" s="1">
        <v>0.5</v>
      </c>
      <c r="AQ62" s="1">
        <f t="shared" si="27"/>
        <v>0</v>
      </c>
      <c r="AR62" s="1">
        <f t="shared" si="28"/>
        <v>0</v>
      </c>
      <c r="AS62" s="11">
        <f t="shared" si="29"/>
        <v>58.5</v>
      </c>
      <c r="AT62" s="11">
        <f t="shared" si="30"/>
        <v>58.5</v>
      </c>
    </row>
    <row r="63" spans="1:46">
      <c r="A63" s="1">
        <v>60</v>
      </c>
      <c r="B63" s="1">
        <f t="shared" si="4"/>
        <v>60</v>
      </c>
      <c r="C63" s="1">
        <v>38</v>
      </c>
      <c r="D63" s="1">
        <v>38</v>
      </c>
      <c r="E63" s="1">
        <f t="shared" si="5"/>
        <v>13.976783999999999</v>
      </c>
      <c r="F63" s="1">
        <f t="shared" si="6"/>
        <v>8.2011500000000019</v>
      </c>
      <c r="G63" s="1">
        <f t="shared" si="7"/>
        <v>0</v>
      </c>
      <c r="H63" s="1">
        <f t="shared" si="8"/>
        <v>0</v>
      </c>
      <c r="I63" s="1">
        <f t="shared" si="9"/>
        <v>0</v>
      </c>
      <c r="J63" s="1">
        <f t="shared" si="10"/>
        <v>60</v>
      </c>
      <c r="K63" s="1">
        <f t="shared" si="11"/>
        <v>0</v>
      </c>
      <c r="L63" s="1">
        <f t="shared" si="8"/>
        <v>0</v>
      </c>
      <c r="M63" s="1">
        <f t="shared" si="12"/>
        <v>0</v>
      </c>
      <c r="N63" s="1">
        <f t="shared" si="13"/>
        <v>60</v>
      </c>
      <c r="O63" s="2">
        <f t="shared" si="14"/>
        <v>5</v>
      </c>
      <c r="P63" s="1">
        <v>9.8000000000000007</v>
      </c>
      <c r="Q63" s="1">
        <f t="shared" si="15"/>
        <v>0.87357200000000002</v>
      </c>
      <c r="R63" s="1">
        <v>5.8</v>
      </c>
      <c r="S63" s="1">
        <f t="shared" si="16"/>
        <v>0.29115999999999997</v>
      </c>
      <c r="T63" s="1">
        <f t="shared" si="17"/>
        <v>92</v>
      </c>
      <c r="U63" s="1">
        <f t="shared" si="0"/>
        <v>171.97829999999999</v>
      </c>
      <c r="V63" s="1">
        <f t="shared" si="1"/>
        <v>211.97829999999999</v>
      </c>
      <c r="W63" s="1">
        <f t="shared" si="2"/>
        <v>251.97829999999999</v>
      </c>
      <c r="X63" s="1">
        <f t="shared" si="3"/>
        <v>39.576000000000001</v>
      </c>
      <c r="Y63" s="1">
        <f t="shared" si="18"/>
        <v>0</v>
      </c>
      <c r="Z63" s="1">
        <v>33</v>
      </c>
      <c r="AA63" s="1">
        <v>112.5</v>
      </c>
      <c r="AB63" s="1">
        <v>117</v>
      </c>
      <c r="AC63" s="1">
        <v>177.7</v>
      </c>
      <c r="AD63" s="1">
        <v>3.2949000000000002</v>
      </c>
      <c r="AE63" s="1">
        <f t="shared" si="19"/>
        <v>5.9637000000000002</v>
      </c>
      <c r="AF63" s="1">
        <f t="shared" si="20"/>
        <v>2.1438000000000001</v>
      </c>
      <c r="AG63" s="1">
        <f t="shared" si="21"/>
        <v>11.402400000000002</v>
      </c>
      <c r="AH63" s="1">
        <v>1.1665000000000001</v>
      </c>
      <c r="AI63" s="1">
        <f t="shared" si="22"/>
        <v>2.1113999999999997</v>
      </c>
      <c r="AJ63" s="1">
        <f t="shared" si="23"/>
        <v>1.722</v>
      </c>
      <c r="AK63" s="1">
        <f t="shared" si="24"/>
        <v>4.9999000000000002</v>
      </c>
      <c r="AL63" s="1">
        <f t="shared" si="25"/>
        <v>16.402300000000004</v>
      </c>
      <c r="AM63" s="1">
        <f t="shared" si="26"/>
        <v>8.2011500000000019</v>
      </c>
      <c r="AN63" s="1">
        <v>33</v>
      </c>
      <c r="AO63" s="1">
        <v>33</v>
      </c>
      <c r="AP63" s="1">
        <v>0.5</v>
      </c>
      <c r="AQ63" s="1">
        <f t="shared" si="27"/>
        <v>0</v>
      </c>
      <c r="AR63" s="1">
        <f t="shared" si="28"/>
        <v>0</v>
      </c>
      <c r="AS63" s="11">
        <f t="shared" si="29"/>
        <v>59.5</v>
      </c>
      <c r="AT63" s="11">
        <f t="shared" si="30"/>
        <v>59.5</v>
      </c>
    </row>
    <row r="64" spans="1:46">
      <c r="A64" s="1">
        <v>61</v>
      </c>
      <c r="B64" s="1">
        <f t="shared" si="4"/>
        <v>61</v>
      </c>
      <c r="C64" s="1">
        <v>38</v>
      </c>
      <c r="D64" s="1">
        <v>38</v>
      </c>
      <c r="E64" s="1">
        <f t="shared" si="5"/>
        <v>13.976783999999999</v>
      </c>
      <c r="F64" s="1">
        <f t="shared" si="6"/>
        <v>8.2552000000000003</v>
      </c>
      <c r="G64" s="1">
        <f t="shared" si="7"/>
        <v>0</v>
      </c>
      <c r="H64" s="1">
        <f t="shared" si="8"/>
        <v>0</v>
      </c>
      <c r="I64" s="1">
        <f t="shared" si="9"/>
        <v>0</v>
      </c>
      <c r="J64" s="1">
        <f t="shared" si="10"/>
        <v>61</v>
      </c>
      <c r="K64" s="1">
        <f t="shared" si="11"/>
        <v>0</v>
      </c>
      <c r="L64" s="1">
        <f t="shared" si="8"/>
        <v>0</v>
      </c>
      <c r="M64" s="1">
        <f t="shared" si="12"/>
        <v>0</v>
      </c>
      <c r="N64" s="1">
        <f t="shared" si="13"/>
        <v>61</v>
      </c>
      <c r="O64" s="2">
        <f t="shared" si="14"/>
        <v>5.0999999999999996</v>
      </c>
      <c r="P64" s="1">
        <v>9.8000000000000007</v>
      </c>
      <c r="Q64" s="1">
        <f t="shared" si="15"/>
        <v>0.87357200000000002</v>
      </c>
      <c r="R64" s="1">
        <v>5.8</v>
      </c>
      <c r="S64" s="1">
        <f t="shared" si="16"/>
        <v>0.29115999999999997</v>
      </c>
      <c r="T64" s="1">
        <f t="shared" si="17"/>
        <v>92</v>
      </c>
      <c r="U64" s="1">
        <f t="shared" si="0"/>
        <v>172.0864</v>
      </c>
      <c r="V64" s="1">
        <f t="shared" si="1"/>
        <v>212.0864</v>
      </c>
      <c r="W64" s="1">
        <f t="shared" si="2"/>
        <v>252.0864</v>
      </c>
      <c r="X64" s="1">
        <f t="shared" si="3"/>
        <v>39.576000000000001</v>
      </c>
      <c r="Y64" s="1">
        <f t="shared" si="18"/>
        <v>0</v>
      </c>
      <c r="Z64" s="1">
        <v>33</v>
      </c>
      <c r="AA64" s="1">
        <v>112.5</v>
      </c>
      <c r="AB64" s="1">
        <v>117</v>
      </c>
      <c r="AC64" s="1">
        <v>177.7</v>
      </c>
      <c r="AD64" s="1">
        <v>3.2949000000000002</v>
      </c>
      <c r="AE64" s="1">
        <f t="shared" si="19"/>
        <v>5.9637000000000002</v>
      </c>
      <c r="AF64" s="1">
        <f t="shared" si="20"/>
        <v>2.2231999999999998</v>
      </c>
      <c r="AG64" s="1">
        <f t="shared" si="21"/>
        <v>11.481800000000002</v>
      </c>
      <c r="AH64" s="1">
        <v>1.1665000000000001</v>
      </c>
      <c r="AI64" s="1">
        <f t="shared" si="22"/>
        <v>2.1113999999999997</v>
      </c>
      <c r="AJ64" s="1">
        <f t="shared" si="23"/>
        <v>1.7506999999999999</v>
      </c>
      <c r="AK64" s="1">
        <f t="shared" si="24"/>
        <v>5.0286</v>
      </c>
      <c r="AL64" s="1">
        <f t="shared" si="25"/>
        <v>16.510400000000001</v>
      </c>
      <c r="AM64" s="1">
        <f t="shared" si="26"/>
        <v>8.2552000000000003</v>
      </c>
      <c r="AN64" s="1">
        <v>33</v>
      </c>
      <c r="AO64" s="1">
        <v>33</v>
      </c>
      <c r="AP64" s="1">
        <v>0.5</v>
      </c>
      <c r="AQ64" s="1">
        <f t="shared" si="27"/>
        <v>0</v>
      </c>
      <c r="AR64" s="1">
        <f t="shared" si="28"/>
        <v>0</v>
      </c>
      <c r="AS64" s="11">
        <f t="shared" si="29"/>
        <v>60.5</v>
      </c>
      <c r="AT64" s="11">
        <f t="shared" si="30"/>
        <v>60.5</v>
      </c>
    </row>
    <row r="65" spans="1:46">
      <c r="A65" s="1">
        <v>62</v>
      </c>
      <c r="B65" s="1">
        <f t="shared" si="4"/>
        <v>62</v>
      </c>
      <c r="C65" s="1">
        <v>38</v>
      </c>
      <c r="D65" s="1">
        <v>38</v>
      </c>
      <c r="E65" s="1">
        <f t="shared" si="5"/>
        <v>13.976783999999999</v>
      </c>
      <c r="F65" s="1">
        <f t="shared" si="6"/>
        <v>8.3092500000000005</v>
      </c>
      <c r="G65" s="1">
        <f t="shared" si="7"/>
        <v>0</v>
      </c>
      <c r="H65" s="1">
        <f t="shared" si="8"/>
        <v>0</v>
      </c>
      <c r="I65" s="1">
        <f t="shared" si="9"/>
        <v>0</v>
      </c>
      <c r="J65" s="1">
        <f t="shared" si="10"/>
        <v>62</v>
      </c>
      <c r="K65" s="1">
        <f t="shared" si="11"/>
        <v>0</v>
      </c>
      <c r="L65" s="1">
        <f t="shared" si="8"/>
        <v>0</v>
      </c>
      <c r="M65" s="1">
        <f t="shared" si="12"/>
        <v>0</v>
      </c>
      <c r="N65" s="1">
        <f t="shared" si="13"/>
        <v>62</v>
      </c>
      <c r="O65" s="2">
        <f t="shared" si="14"/>
        <v>5.2</v>
      </c>
      <c r="P65" s="1">
        <v>9.8000000000000007</v>
      </c>
      <c r="Q65" s="1">
        <f t="shared" si="15"/>
        <v>0.87357200000000002</v>
      </c>
      <c r="R65" s="1">
        <v>5.8</v>
      </c>
      <c r="S65" s="1">
        <f t="shared" si="16"/>
        <v>0.29115999999999997</v>
      </c>
      <c r="T65" s="1">
        <f t="shared" si="17"/>
        <v>92</v>
      </c>
      <c r="U65" s="1">
        <f t="shared" si="0"/>
        <v>172.19450000000001</v>
      </c>
      <c r="V65" s="1">
        <f t="shared" si="1"/>
        <v>212.19450000000001</v>
      </c>
      <c r="W65" s="1">
        <f t="shared" si="2"/>
        <v>252.19450000000001</v>
      </c>
      <c r="X65" s="1">
        <f t="shared" si="3"/>
        <v>39.576000000000001</v>
      </c>
      <c r="Y65" s="1">
        <f t="shared" si="18"/>
        <v>0</v>
      </c>
      <c r="Z65" s="1">
        <v>33</v>
      </c>
      <c r="AA65" s="1">
        <v>112.5</v>
      </c>
      <c r="AB65" s="1">
        <v>117</v>
      </c>
      <c r="AC65" s="1">
        <v>177.7</v>
      </c>
      <c r="AD65" s="1">
        <v>3.2949000000000002</v>
      </c>
      <c r="AE65" s="1">
        <f t="shared" si="19"/>
        <v>5.9637000000000002</v>
      </c>
      <c r="AF65" s="1">
        <f t="shared" si="20"/>
        <v>2.3026</v>
      </c>
      <c r="AG65" s="1">
        <f t="shared" si="21"/>
        <v>11.561200000000001</v>
      </c>
      <c r="AH65" s="1">
        <v>1.1665000000000001</v>
      </c>
      <c r="AI65" s="1">
        <f t="shared" si="22"/>
        <v>2.1113999999999997</v>
      </c>
      <c r="AJ65" s="1">
        <f t="shared" si="23"/>
        <v>1.7794000000000001</v>
      </c>
      <c r="AK65" s="1">
        <f t="shared" si="24"/>
        <v>5.0572999999999997</v>
      </c>
      <c r="AL65" s="1">
        <f t="shared" si="25"/>
        <v>16.618500000000001</v>
      </c>
      <c r="AM65" s="1">
        <f t="shared" si="26"/>
        <v>8.3092500000000005</v>
      </c>
      <c r="AN65" s="1">
        <v>33</v>
      </c>
      <c r="AO65" s="1">
        <v>33</v>
      </c>
      <c r="AP65" s="1">
        <v>0.5</v>
      </c>
      <c r="AQ65" s="1">
        <f t="shared" si="27"/>
        <v>0</v>
      </c>
      <c r="AR65" s="1">
        <f t="shared" si="28"/>
        <v>0</v>
      </c>
      <c r="AS65" s="11">
        <f t="shared" si="29"/>
        <v>61.5</v>
      </c>
      <c r="AT65" s="11">
        <f t="shared" si="30"/>
        <v>61.5</v>
      </c>
    </row>
    <row r="66" spans="1:46">
      <c r="A66" s="1">
        <v>63</v>
      </c>
      <c r="B66" s="1">
        <f t="shared" si="4"/>
        <v>63</v>
      </c>
      <c r="C66" s="1">
        <v>38</v>
      </c>
      <c r="D66" s="1">
        <v>38</v>
      </c>
      <c r="E66" s="1">
        <f t="shared" si="5"/>
        <v>13.976783999999999</v>
      </c>
      <c r="F66" s="1">
        <f t="shared" si="6"/>
        <v>8.3633000000000006</v>
      </c>
      <c r="G66" s="1">
        <f t="shared" si="7"/>
        <v>0</v>
      </c>
      <c r="H66" s="1">
        <f t="shared" si="8"/>
        <v>0</v>
      </c>
      <c r="I66" s="1">
        <f t="shared" si="9"/>
        <v>0</v>
      </c>
      <c r="J66" s="1">
        <f t="shared" si="10"/>
        <v>63</v>
      </c>
      <c r="K66" s="1">
        <f t="shared" si="11"/>
        <v>0</v>
      </c>
      <c r="L66" s="1">
        <f t="shared" si="8"/>
        <v>0</v>
      </c>
      <c r="M66" s="1">
        <f t="shared" si="12"/>
        <v>0</v>
      </c>
      <c r="N66" s="1">
        <f t="shared" si="13"/>
        <v>63</v>
      </c>
      <c r="O66" s="2">
        <f t="shared" si="14"/>
        <v>5.3</v>
      </c>
      <c r="P66" s="1">
        <v>9.8000000000000007</v>
      </c>
      <c r="Q66" s="1">
        <f t="shared" si="15"/>
        <v>0.87357200000000002</v>
      </c>
      <c r="R66" s="1">
        <v>5.8</v>
      </c>
      <c r="S66" s="1">
        <f t="shared" si="16"/>
        <v>0.29115999999999997</v>
      </c>
      <c r="T66" s="1">
        <f t="shared" si="17"/>
        <v>92</v>
      </c>
      <c r="U66" s="1">
        <f t="shared" si="0"/>
        <v>172.30259999999998</v>
      </c>
      <c r="V66" s="1">
        <f t="shared" si="1"/>
        <v>212.30259999999998</v>
      </c>
      <c r="W66" s="1">
        <f t="shared" si="2"/>
        <v>252.30259999999998</v>
      </c>
      <c r="X66" s="1">
        <f t="shared" si="3"/>
        <v>39.576000000000001</v>
      </c>
      <c r="Y66" s="1">
        <f t="shared" si="18"/>
        <v>0</v>
      </c>
      <c r="Z66" s="1">
        <v>33</v>
      </c>
      <c r="AA66" s="1">
        <v>112.5</v>
      </c>
      <c r="AB66" s="1">
        <v>117</v>
      </c>
      <c r="AC66" s="1">
        <v>177.7</v>
      </c>
      <c r="AD66" s="1">
        <v>3.2949000000000002</v>
      </c>
      <c r="AE66" s="1">
        <f t="shared" si="19"/>
        <v>5.9637000000000002</v>
      </c>
      <c r="AF66" s="1">
        <f t="shared" si="20"/>
        <v>2.3820000000000001</v>
      </c>
      <c r="AG66" s="1">
        <f t="shared" si="21"/>
        <v>11.640600000000001</v>
      </c>
      <c r="AH66" s="1">
        <v>1.1665000000000001</v>
      </c>
      <c r="AI66" s="1">
        <f t="shared" si="22"/>
        <v>2.1113999999999997</v>
      </c>
      <c r="AJ66" s="1">
        <f t="shared" si="23"/>
        <v>1.8081</v>
      </c>
      <c r="AK66" s="1">
        <f t="shared" si="24"/>
        <v>5.0860000000000003</v>
      </c>
      <c r="AL66" s="1">
        <f t="shared" si="25"/>
        <v>16.726600000000001</v>
      </c>
      <c r="AM66" s="1">
        <f t="shared" si="26"/>
        <v>8.3633000000000006</v>
      </c>
      <c r="AN66" s="1">
        <v>33</v>
      </c>
      <c r="AO66" s="1">
        <v>33</v>
      </c>
      <c r="AP66" s="1">
        <v>0.5</v>
      </c>
      <c r="AQ66" s="1">
        <f t="shared" si="27"/>
        <v>0</v>
      </c>
      <c r="AR66" s="1">
        <f t="shared" si="28"/>
        <v>0</v>
      </c>
      <c r="AS66" s="11">
        <f t="shared" si="29"/>
        <v>62.5</v>
      </c>
      <c r="AT66" s="11">
        <f t="shared" si="30"/>
        <v>62.5</v>
      </c>
    </row>
    <row r="67" spans="1:46">
      <c r="A67" s="1">
        <v>64</v>
      </c>
      <c r="B67" s="1">
        <f t="shared" si="4"/>
        <v>64</v>
      </c>
      <c r="C67" s="1">
        <v>38</v>
      </c>
      <c r="D67" s="1">
        <v>38</v>
      </c>
      <c r="E67" s="1">
        <f t="shared" si="5"/>
        <v>13.976783999999999</v>
      </c>
      <c r="F67" s="1">
        <f t="shared" si="6"/>
        <v>8.4173500000000008</v>
      </c>
      <c r="G67" s="1">
        <f t="shared" si="7"/>
        <v>0</v>
      </c>
      <c r="H67" s="1">
        <f t="shared" si="8"/>
        <v>0</v>
      </c>
      <c r="I67" s="1">
        <f t="shared" si="9"/>
        <v>0</v>
      </c>
      <c r="J67" s="1">
        <f t="shared" si="10"/>
        <v>64</v>
      </c>
      <c r="K67" s="1">
        <f t="shared" si="11"/>
        <v>0</v>
      </c>
      <c r="L67" s="1">
        <f t="shared" si="8"/>
        <v>0</v>
      </c>
      <c r="M67" s="1">
        <f t="shared" si="12"/>
        <v>0</v>
      </c>
      <c r="N67" s="1">
        <f t="shared" si="13"/>
        <v>64</v>
      </c>
      <c r="O67" s="2">
        <f t="shared" si="14"/>
        <v>5.3</v>
      </c>
      <c r="P67" s="1">
        <v>9.8000000000000007</v>
      </c>
      <c r="Q67" s="1">
        <f t="shared" si="15"/>
        <v>0.87357200000000002</v>
      </c>
      <c r="R67" s="1">
        <v>5.8</v>
      </c>
      <c r="S67" s="1">
        <f t="shared" si="16"/>
        <v>0.29115999999999997</v>
      </c>
      <c r="T67" s="1">
        <f t="shared" si="17"/>
        <v>92</v>
      </c>
      <c r="U67" s="1">
        <f t="shared" si="0"/>
        <v>172.41069999999999</v>
      </c>
      <c r="V67" s="1">
        <f t="shared" si="1"/>
        <v>212.41069999999999</v>
      </c>
      <c r="W67" s="1">
        <f t="shared" si="2"/>
        <v>252.41069999999999</v>
      </c>
      <c r="X67" s="1">
        <f t="shared" si="3"/>
        <v>39.576000000000001</v>
      </c>
      <c r="Y67" s="1">
        <f t="shared" si="18"/>
        <v>0</v>
      </c>
      <c r="Z67" s="1">
        <v>33</v>
      </c>
      <c r="AA67" s="1">
        <v>112.5</v>
      </c>
      <c r="AB67" s="1">
        <v>117</v>
      </c>
      <c r="AC67" s="1">
        <v>177.7</v>
      </c>
      <c r="AD67" s="1">
        <v>3.2949000000000002</v>
      </c>
      <c r="AE67" s="1">
        <f t="shared" si="19"/>
        <v>5.9637000000000002</v>
      </c>
      <c r="AF67" s="1">
        <f t="shared" si="20"/>
        <v>2.4613999999999998</v>
      </c>
      <c r="AG67" s="1">
        <f t="shared" si="21"/>
        <v>11.72</v>
      </c>
      <c r="AH67" s="1">
        <v>1.1665000000000001</v>
      </c>
      <c r="AI67" s="1">
        <f t="shared" si="22"/>
        <v>2.1113999999999997</v>
      </c>
      <c r="AJ67" s="1">
        <f t="shared" si="23"/>
        <v>1.8368</v>
      </c>
      <c r="AK67" s="1">
        <f t="shared" si="24"/>
        <v>5.1147</v>
      </c>
      <c r="AL67" s="1">
        <f t="shared" si="25"/>
        <v>16.834700000000002</v>
      </c>
      <c r="AM67" s="1">
        <f t="shared" si="26"/>
        <v>8.4173500000000008</v>
      </c>
      <c r="AN67" s="1">
        <v>33</v>
      </c>
      <c r="AO67" s="1">
        <v>33</v>
      </c>
      <c r="AP67" s="1">
        <v>0.5</v>
      </c>
      <c r="AQ67" s="1">
        <f t="shared" si="27"/>
        <v>0</v>
      </c>
      <c r="AR67" s="1">
        <f t="shared" si="28"/>
        <v>0</v>
      </c>
      <c r="AS67" s="11">
        <f t="shared" si="29"/>
        <v>63.5</v>
      </c>
      <c r="AT67" s="11">
        <f t="shared" si="30"/>
        <v>63.5</v>
      </c>
    </row>
    <row r="68" spans="1:46">
      <c r="A68" s="1">
        <v>65</v>
      </c>
      <c r="B68" s="1">
        <v>65</v>
      </c>
      <c r="C68" s="1">
        <v>38</v>
      </c>
      <c r="D68" s="1">
        <v>38</v>
      </c>
      <c r="E68" s="1">
        <f t="shared" si="5"/>
        <v>13.976783999999999</v>
      </c>
      <c r="F68" s="1">
        <f t="shared" si="6"/>
        <v>8.4714000000000009</v>
      </c>
      <c r="G68" s="1">
        <f t="shared" si="7"/>
        <v>0</v>
      </c>
      <c r="H68" s="1">
        <f t="shared" si="8"/>
        <v>0</v>
      </c>
      <c r="I68" s="1">
        <f t="shared" si="9"/>
        <v>0</v>
      </c>
      <c r="J68" s="1">
        <f t="shared" si="10"/>
        <v>65</v>
      </c>
      <c r="K68" s="1">
        <f t="shared" si="11"/>
        <v>0</v>
      </c>
      <c r="L68" s="1">
        <f t="shared" si="8"/>
        <v>0</v>
      </c>
      <c r="M68" s="1">
        <f t="shared" si="12"/>
        <v>0</v>
      </c>
      <c r="N68" s="1">
        <f t="shared" si="13"/>
        <v>65</v>
      </c>
      <c r="O68" s="2">
        <f t="shared" si="14"/>
        <v>5.4</v>
      </c>
      <c r="P68" s="1">
        <v>9.8000000000000007</v>
      </c>
      <c r="Q68" s="1">
        <f t="shared" si="15"/>
        <v>0.87357200000000002</v>
      </c>
      <c r="R68" s="1">
        <v>5.8</v>
      </c>
      <c r="S68" s="1">
        <f t="shared" si="16"/>
        <v>0.29115999999999997</v>
      </c>
      <c r="T68" s="1">
        <f t="shared" si="17"/>
        <v>92</v>
      </c>
      <c r="U68" s="1">
        <f t="shared" ref="U68:U131" si="31">78+38+X68+AL68</f>
        <v>172.5188</v>
      </c>
      <c r="V68" s="1">
        <f t="shared" ref="V68:V131" si="32">118+38+X68+AL68</f>
        <v>212.5188</v>
      </c>
      <c r="W68" s="1">
        <f t="shared" ref="W68:W131" si="33">158+38+X68+AL68</f>
        <v>252.5188</v>
      </c>
      <c r="X68" s="1">
        <f t="shared" ref="X68:X131" si="34">1.649*2*12</f>
        <v>39.576000000000001</v>
      </c>
      <c r="Y68" s="1">
        <f t="shared" si="18"/>
        <v>0</v>
      </c>
      <c r="Z68" s="1">
        <v>33</v>
      </c>
      <c r="AA68" s="1">
        <v>112.5</v>
      </c>
      <c r="AB68" s="1">
        <v>117</v>
      </c>
      <c r="AC68" s="1">
        <v>177.7</v>
      </c>
      <c r="AD68" s="1">
        <v>3.2949000000000002</v>
      </c>
      <c r="AE68" s="1">
        <f t="shared" si="19"/>
        <v>5.9637000000000002</v>
      </c>
      <c r="AF68" s="1">
        <f t="shared" si="20"/>
        <v>2.5407999999999999</v>
      </c>
      <c r="AG68" s="1">
        <f t="shared" si="21"/>
        <v>11.799400000000002</v>
      </c>
      <c r="AH68" s="1">
        <v>1.1665000000000001</v>
      </c>
      <c r="AI68" s="1">
        <f t="shared" si="22"/>
        <v>2.1113999999999997</v>
      </c>
      <c r="AJ68" s="1">
        <f t="shared" si="23"/>
        <v>1.8654999999999999</v>
      </c>
      <c r="AK68" s="1">
        <f t="shared" si="24"/>
        <v>5.1433999999999997</v>
      </c>
      <c r="AL68" s="1">
        <f t="shared" si="25"/>
        <v>16.942800000000002</v>
      </c>
      <c r="AM68" s="1">
        <f t="shared" si="26"/>
        <v>8.4714000000000009</v>
      </c>
      <c r="AN68" s="1">
        <v>33</v>
      </c>
      <c r="AO68" s="1">
        <v>33</v>
      </c>
      <c r="AP68" s="1">
        <v>0.5</v>
      </c>
      <c r="AQ68" s="1">
        <f t="shared" si="27"/>
        <v>0</v>
      </c>
      <c r="AR68" s="1">
        <f t="shared" si="28"/>
        <v>0</v>
      </c>
      <c r="AS68" s="11">
        <f t="shared" si="29"/>
        <v>64.5</v>
      </c>
      <c r="AT68" s="11">
        <f t="shared" si="30"/>
        <v>64.5</v>
      </c>
    </row>
    <row r="69" spans="1:46">
      <c r="A69" s="1">
        <v>66</v>
      </c>
      <c r="B69" s="1">
        <f>A69*0.4</f>
        <v>26.400000000000002</v>
      </c>
      <c r="C69" s="1">
        <v>38</v>
      </c>
      <c r="D69" s="1">
        <v>38</v>
      </c>
      <c r="E69" s="1">
        <f t="shared" ref="E69:E132" si="35">(Q69+S69)*12</f>
        <v>13.976783999999999</v>
      </c>
      <c r="F69" s="1">
        <f t="shared" ref="F69:F132" si="36">Y69+AM69</f>
        <v>8.5254500000000011</v>
      </c>
      <c r="G69" s="1">
        <f t="shared" ref="G69:G132" si="37">IF(A69-B69-C69-D69-E69&gt;0,A69-B69-C69-D69-E69,0)</f>
        <v>0</v>
      </c>
      <c r="H69" s="1">
        <f t="shared" ref="H69:L132" si="38">IF(G69&lt;=195,G69*0.05,IF(AND(G69&gt;195,G69&lt;=330),G69*0.1-9.75,IF(AND(G69&gt;330,G69&lt;=695),G69*0.2-42.75,IF(AND(G69&gt;695,G69&lt;=900),G69*0.23-63.6,IF(AND(G69&gt;900,G69&lt;=1800),G69*0.33-153.6)))))</f>
        <v>0</v>
      </c>
      <c r="I69" s="1">
        <f t="shared" ref="I69:I132" si="39">H69*0.021</f>
        <v>0</v>
      </c>
      <c r="J69" s="1">
        <f t="shared" ref="J69:J132" si="40">A69-I69-H69</f>
        <v>66</v>
      </c>
      <c r="K69" s="1">
        <f t="shared" ref="K69:K132" si="41">IF(A69-B69-C69-D69-F69&gt;0,A69-B69-C69-D69-F69,0)</f>
        <v>0</v>
      </c>
      <c r="L69" s="1">
        <f t="shared" si="38"/>
        <v>0</v>
      </c>
      <c r="M69" s="1">
        <f t="shared" ref="M69:M132" si="42">L69*0.021</f>
        <v>0</v>
      </c>
      <c r="N69" s="1">
        <f t="shared" ref="N69:N132" si="43">A69-M69-L69</f>
        <v>66</v>
      </c>
      <c r="O69" s="2">
        <f t="shared" ref="O69:O132" si="44">ROUND(A69/12,1)</f>
        <v>5.5</v>
      </c>
      <c r="P69" s="1">
        <v>9.8000000000000007</v>
      </c>
      <c r="Q69" s="1">
        <f t="shared" ref="Q69:Q132" si="45">P69*0.08914</f>
        <v>0.87357200000000002</v>
      </c>
      <c r="R69" s="1">
        <v>5.8</v>
      </c>
      <c r="S69" s="1">
        <f t="shared" ref="S69:S132" si="46">R69*0.0502</f>
        <v>0.29115999999999997</v>
      </c>
      <c r="T69" s="1">
        <f t="shared" ref="T69:T132" si="47">(1+1)*35+22</f>
        <v>92</v>
      </c>
      <c r="U69" s="1">
        <f t="shared" si="31"/>
        <v>172.62690000000001</v>
      </c>
      <c r="V69" s="1">
        <f t="shared" si="32"/>
        <v>212.62690000000001</v>
      </c>
      <c r="W69" s="1">
        <f t="shared" si="33"/>
        <v>252.62690000000001</v>
      </c>
      <c r="X69" s="1">
        <f t="shared" si="34"/>
        <v>39.576000000000001</v>
      </c>
      <c r="Y69" s="1">
        <f t="shared" ref="Y69:Y132" si="48">IF(A69&lt;T69,0,IF(A69&lt;U69,X69*1/4,IF(A69&lt;V69,X69*1/2,IF(A69&lt;W69,X69*3/4,X69))))</f>
        <v>0</v>
      </c>
      <c r="Z69" s="1">
        <v>33</v>
      </c>
      <c r="AA69" s="1">
        <v>112.5</v>
      </c>
      <c r="AB69" s="1">
        <v>117</v>
      </c>
      <c r="AC69" s="1">
        <v>177.7</v>
      </c>
      <c r="AD69" s="1">
        <v>3.2949000000000002</v>
      </c>
      <c r="AE69" s="1">
        <f t="shared" ref="AE69:AE132" si="49">3*1.9879</f>
        <v>5.9637000000000002</v>
      </c>
      <c r="AF69" s="1">
        <f t="shared" ref="AF69:AF132" si="50">IF((A69-33)&lt;0,0,(A69-33)*0.0794)</f>
        <v>2.6202000000000001</v>
      </c>
      <c r="AG69" s="1">
        <f t="shared" ref="AG69:AG132" si="51">IF(SUM(AD69:AF69)&lt;52,SUM(AD69:AF69),52)</f>
        <v>11.878800000000002</v>
      </c>
      <c r="AH69" s="1">
        <v>1.1665000000000001</v>
      </c>
      <c r="AI69" s="1">
        <f t="shared" ref="AI69:AI132" si="52">3*0.7038</f>
        <v>2.1113999999999997</v>
      </c>
      <c r="AJ69" s="1">
        <f t="shared" ref="AJ69:AJ132" si="53">IF(A69-33&lt;0,0,A69*0.0287)</f>
        <v>1.8941999999999999</v>
      </c>
      <c r="AK69" s="1">
        <f t="shared" ref="AK69:AK132" si="54">IF(SUM(AH69:AJ69)&lt;17,SUM(AH69:AJ69),17)</f>
        <v>5.1720999999999995</v>
      </c>
      <c r="AL69" s="1">
        <f t="shared" ref="AL69:AL132" si="55">AG69+AK69</f>
        <v>17.050900000000002</v>
      </c>
      <c r="AM69" s="1">
        <f t="shared" ref="AM69:AM132" si="56">IF(A69&lt;Z69,AL69*0.3,IF(A69&lt;AA69,AL69*0.5,IF(A69&lt;AB69,AL69*0.7,IF(A69&lt;AC69,AL69*0.8,AL69))))</f>
        <v>8.5254500000000011</v>
      </c>
      <c r="AN69" s="1">
        <v>33</v>
      </c>
      <c r="AO69" s="1">
        <v>33</v>
      </c>
      <c r="AP69" s="1">
        <v>0.5</v>
      </c>
      <c r="AQ69" s="1">
        <f t="shared" ref="AQ69:AQ132" si="57">IF((A69-B69-AN69-AO69-E69)&lt;0,0,(A69-B69-AN69-AO69-E69)*0.1)</f>
        <v>0</v>
      </c>
      <c r="AR69" s="1">
        <f t="shared" ref="AR69:AR132" si="58">IF((A69-B69-AN69-AO69-F69)&lt;0,0,(A69-B69-AN69-AO69-F69)*0.1)</f>
        <v>0</v>
      </c>
      <c r="AS69" s="11">
        <f t="shared" ref="AS69:AS132" si="59">A69-AP69-AQ69</f>
        <v>65.5</v>
      </c>
      <c r="AT69" s="11">
        <f t="shared" ref="AT69:AT132" si="60">A69-AP69-AR69</f>
        <v>65.5</v>
      </c>
    </row>
    <row r="70" spans="1:46">
      <c r="A70" s="1">
        <v>67</v>
      </c>
      <c r="B70" s="1">
        <f t="shared" ref="B70:B133" si="61">A70*0.4</f>
        <v>26.8</v>
      </c>
      <c r="C70" s="1">
        <v>38</v>
      </c>
      <c r="D70" s="1">
        <v>38</v>
      </c>
      <c r="E70" s="1">
        <f t="shared" si="35"/>
        <v>13.976783999999999</v>
      </c>
      <c r="F70" s="1">
        <f t="shared" si="36"/>
        <v>8.5795000000000012</v>
      </c>
      <c r="G70" s="1">
        <f t="shared" si="37"/>
        <v>0</v>
      </c>
      <c r="H70" s="1">
        <f t="shared" si="38"/>
        <v>0</v>
      </c>
      <c r="I70" s="1">
        <f t="shared" si="39"/>
        <v>0</v>
      </c>
      <c r="J70" s="1">
        <f t="shared" si="40"/>
        <v>67</v>
      </c>
      <c r="K70" s="1">
        <f t="shared" si="41"/>
        <v>0</v>
      </c>
      <c r="L70" s="1">
        <f t="shared" si="38"/>
        <v>0</v>
      </c>
      <c r="M70" s="1">
        <f t="shared" si="42"/>
        <v>0</v>
      </c>
      <c r="N70" s="1">
        <f t="shared" si="43"/>
        <v>67</v>
      </c>
      <c r="O70" s="2">
        <f t="shared" si="44"/>
        <v>5.6</v>
      </c>
      <c r="P70" s="1">
        <v>9.8000000000000007</v>
      </c>
      <c r="Q70" s="1">
        <f t="shared" si="45"/>
        <v>0.87357200000000002</v>
      </c>
      <c r="R70" s="1">
        <v>5.8</v>
      </c>
      <c r="S70" s="1">
        <f t="shared" si="46"/>
        <v>0.29115999999999997</v>
      </c>
      <c r="T70" s="1">
        <f t="shared" si="47"/>
        <v>92</v>
      </c>
      <c r="U70" s="1">
        <f t="shared" si="31"/>
        <v>172.73499999999999</v>
      </c>
      <c r="V70" s="1">
        <f t="shared" si="32"/>
        <v>212.73499999999999</v>
      </c>
      <c r="W70" s="1">
        <f t="shared" si="33"/>
        <v>252.73499999999999</v>
      </c>
      <c r="X70" s="1">
        <f t="shared" si="34"/>
        <v>39.576000000000001</v>
      </c>
      <c r="Y70" s="1">
        <f t="shared" si="48"/>
        <v>0</v>
      </c>
      <c r="Z70" s="1">
        <v>33</v>
      </c>
      <c r="AA70" s="1">
        <v>112.5</v>
      </c>
      <c r="AB70" s="1">
        <v>117</v>
      </c>
      <c r="AC70" s="1">
        <v>177.7</v>
      </c>
      <c r="AD70" s="1">
        <v>3.2949000000000002</v>
      </c>
      <c r="AE70" s="1">
        <f t="shared" si="49"/>
        <v>5.9637000000000002</v>
      </c>
      <c r="AF70" s="1">
        <f t="shared" si="50"/>
        <v>2.6995999999999998</v>
      </c>
      <c r="AG70" s="1">
        <f t="shared" si="51"/>
        <v>11.958200000000001</v>
      </c>
      <c r="AH70" s="1">
        <v>1.1665000000000001</v>
      </c>
      <c r="AI70" s="1">
        <f t="shared" si="52"/>
        <v>2.1113999999999997</v>
      </c>
      <c r="AJ70" s="1">
        <f t="shared" si="53"/>
        <v>1.9229000000000001</v>
      </c>
      <c r="AK70" s="1">
        <f t="shared" si="54"/>
        <v>5.2008000000000001</v>
      </c>
      <c r="AL70" s="1">
        <f t="shared" si="55"/>
        <v>17.159000000000002</v>
      </c>
      <c r="AM70" s="1">
        <f t="shared" si="56"/>
        <v>8.5795000000000012</v>
      </c>
      <c r="AN70" s="1">
        <v>33</v>
      </c>
      <c r="AO70" s="1">
        <v>33</v>
      </c>
      <c r="AP70" s="1">
        <v>0.5</v>
      </c>
      <c r="AQ70" s="1">
        <f t="shared" si="57"/>
        <v>0</v>
      </c>
      <c r="AR70" s="1">
        <f t="shared" si="58"/>
        <v>0</v>
      </c>
      <c r="AS70" s="11">
        <f t="shared" si="59"/>
        <v>66.5</v>
      </c>
      <c r="AT70" s="11">
        <f t="shared" si="60"/>
        <v>66.5</v>
      </c>
    </row>
    <row r="71" spans="1:46">
      <c r="A71" s="1">
        <v>68</v>
      </c>
      <c r="B71" s="1">
        <f t="shared" si="61"/>
        <v>27.200000000000003</v>
      </c>
      <c r="C71" s="1">
        <v>38</v>
      </c>
      <c r="D71" s="1">
        <v>38</v>
      </c>
      <c r="E71" s="1">
        <f t="shared" si="35"/>
        <v>13.976783999999999</v>
      </c>
      <c r="F71" s="1">
        <f t="shared" si="36"/>
        <v>8.6335499999999996</v>
      </c>
      <c r="G71" s="1">
        <f t="shared" si="37"/>
        <v>0</v>
      </c>
      <c r="H71" s="1">
        <f t="shared" si="38"/>
        <v>0</v>
      </c>
      <c r="I71" s="1">
        <f t="shared" si="39"/>
        <v>0</v>
      </c>
      <c r="J71" s="1">
        <f t="shared" si="40"/>
        <v>68</v>
      </c>
      <c r="K71" s="1">
        <f t="shared" si="41"/>
        <v>0</v>
      </c>
      <c r="L71" s="1">
        <f t="shared" si="38"/>
        <v>0</v>
      </c>
      <c r="M71" s="1">
        <f t="shared" si="42"/>
        <v>0</v>
      </c>
      <c r="N71" s="1">
        <f t="shared" si="43"/>
        <v>68</v>
      </c>
      <c r="O71" s="2">
        <f t="shared" si="44"/>
        <v>5.7</v>
      </c>
      <c r="P71" s="1">
        <v>9.8000000000000007</v>
      </c>
      <c r="Q71" s="1">
        <f t="shared" si="45"/>
        <v>0.87357200000000002</v>
      </c>
      <c r="R71" s="1">
        <v>5.8</v>
      </c>
      <c r="S71" s="1">
        <f t="shared" si="46"/>
        <v>0.29115999999999997</v>
      </c>
      <c r="T71" s="1">
        <f t="shared" si="47"/>
        <v>92</v>
      </c>
      <c r="U71" s="1">
        <f t="shared" si="31"/>
        <v>172.84309999999999</v>
      </c>
      <c r="V71" s="1">
        <f t="shared" si="32"/>
        <v>212.84309999999999</v>
      </c>
      <c r="W71" s="1">
        <f t="shared" si="33"/>
        <v>252.84309999999999</v>
      </c>
      <c r="X71" s="1">
        <f t="shared" si="34"/>
        <v>39.576000000000001</v>
      </c>
      <c r="Y71" s="1">
        <f t="shared" si="48"/>
        <v>0</v>
      </c>
      <c r="Z71" s="1">
        <v>33</v>
      </c>
      <c r="AA71" s="1">
        <v>112.5</v>
      </c>
      <c r="AB71" s="1">
        <v>117</v>
      </c>
      <c r="AC71" s="1">
        <v>177.7</v>
      </c>
      <c r="AD71" s="1">
        <v>3.2949000000000002</v>
      </c>
      <c r="AE71" s="1">
        <f t="shared" si="49"/>
        <v>5.9637000000000002</v>
      </c>
      <c r="AF71" s="1">
        <f t="shared" si="50"/>
        <v>2.7789999999999999</v>
      </c>
      <c r="AG71" s="1">
        <f t="shared" si="51"/>
        <v>12.037600000000001</v>
      </c>
      <c r="AH71" s="1">
        <v>1.1665000000000001</v>
      </c>
      <c r="AI71" s="1">
        <f t="shared" si="52"/>
        <v>2.1113999999999997</v>
      </c>
      <c r="AJ71" s="1">
        <f t="shared" si="53"/>
        <v>1.9516</v>
      </c>
      <c r="AK71" s="1">
        <f t="shared" si="54"/>
        <v>5.2294999999999998</v>
      </c>
      <c r="AL71" s="1">
        <f t="shared" si="55"/>
        <v>17.267099999999999</v>
      </c>
      <c r="AM71" s="1">
        <f t="shared" si="56"/>
        <v>8.6335499999999996</v>
      </c>
      <c r="AN71" s="1">
        <v>33</v>
      </c>
      <c r="AO71" s="1">
        <v>33</v>
      </c>
      <c r="AP71" s="1">
        <v>0.5</v>
      </c>
      <c r="AQ71" s="1">
        <f t="shared" si="57"/>
        <v>0</v>
      </c>
      <c r="AR71" s="1">
        <f t="shared" si="58"/>
        <v>0</v>
      </c>
      <c r="AS71" s="11">
        <f t="shared" si="59"/>
        <v>67.5</v>
      </c>
      <c r="AT71" s="11">
        <f t="shared" si="60"/>
        <v>67.5</v>
      </c>
    </row>
    <row r="72" spans="1:46">
      <c r="A72" s="1">
        <v>69</v>
      </c>
      <c r="B72" s="1">
        <f t="shared" si="61"/>
        <v>27.6</v>
      </c>
      <c r="C72" s="1">
        <v>38</v>
      </c>
      <c r="D72" s="1">
        <v>38</v>
      </c>
      <c r="E72" s="1">
        <f t="shared" si="35"/>
        <v>13.976783999999999</v>
      </c>
      <c r="F72" s="1">
        <f t="shared" si="36"/>
        <v>8.6875999999999998</v>
      </c>
      <c r="G72" s="1">
        <f t="shared" si="37"/>
        <v>0</v>
      </c>
      <c r="H72" s="1">
        <f t="shared" si="38"/>
        <v>0</v>
      </c>
      <c r="I72" s="1">
        <f t="shared" si="39"/>
        <v>0</v>
      </c>
      <c r="J72" s="1">
        <f t="shared" si="40"/>
        <v>69</v>
      </c>
      <c r="K72" s="1">
        <f t="shared" si="41"/>
        <v>0</v>
      </c>
      <c r="L72" s="1">
        <f t="shared" si="38"/>
        <v>0</v>
      </c>
      <c r="M72" s="1">
        <f t="shared" si="42"/>
        <v>0</v>
      </c>
      <c r="N72" s="1">
        <f t="shared" si="43"/>
        <v>69</v>
      </c>
      <c r="O72" s="2">
        <f t="shared" si="44"/>
        <v>5.8</v>
      </c>
      <c r="P72" s="1">
        <v>9.8000000000000007</v>
      </c>
      <c r="Q72" s="1">
        <f t="shared" si="45"/>
        <v>0.87357200000000002</v>
      </c>
      <c r="R72" s="1">
        <v>5.8</v>
      </c>
      <c r="S72" s="1">
        <f t="shared" si="46"/>
        <v>0.29115999999999997</v>
      </c>
      <c r="T72" s="1">
        <f t="shared" si="47"/>
        <v>92</v>
      </c>
      <c r="U72" s="1">
        <f t="shared" si="31"/>
        <v>172.9512</v>
      </c>
      <c r="V72" s="1">
        <f t="shared" si="32"/>
        <v>212.9512</v>
      </c>
      <c r="W72" s="1">
        <f t="shared" si="33"/>
        <v>252.9512</v>
      </c>
      <c r="X72" s="1">
        <f t="shared" si="34"/>
        <v>39.576000000000001</v>
      </c>
      <c r="Y72" s="1">
        <f t="shared" si="48"/>
        <v>0</v>
      </c>
      <c r="Z72" s="1">
        <v>33</v>
      </c>
      <c r="AA72" s="1">
        <v>112.5</v>
      </c>
      <c r="AB72" s="1">
        <v>117</v>
      </c>
      <c r="AC72" s="1">
        <v>177.7</v>
      </c>
      <c r="AD72" s="1">
        <v>3.2949000000000002</v>
      </c>
      <c r="AE72" s="1">
        <f t="shared" si="49"/>
        <v>5.9637000000000002</v>
      </c>
      <c r="AF72" s="1">
        <f t="shared" si="50"/>
        <v>2.8584000000000001</v>
      </c>
      <c r="AG72" s="1">
        <f t="shared" si="51"/>
        <v>12.117000000000001</v>
      </c>
      <c r="AH72" s="1">
        <v>1.1665000000000001</v>
      </c>
      <c r="AI72" s="1">
        <f t="shared" si="52"/>
        <v>2.1113999999999997</v>
      </c>
      <c r="AJ72" s="1">
        <f t="shared" si="53"/>
        <v>1.9802999999999999</v>
      </c>
      <c r="AK72" s="1">
        <f t="shared" si="54"/>
        <v>5.2581999999999995</v>
      </c>
      <c r="AL72" s="1">
        <f t="shared" si="55"/>
        <v>17.3752</v>
      </c>
      <c r="AM72" s="1">
        <f t="shared" si="56"/>
        <v>8.6875999999999998</v>
      </c>
      <c r="AN72" s="1">
        <v>33</v>
      </c>
      <c r="AO72" s="1">
        <v>33</v>
      </c>
      <c r="AP72" s="1">
        <v>0.5</v>
      </c>
      <c r="AQ72" s="1">
        <f t="shared" si="57"/>
        <v>0</v>
      </c>
      <c r="AR72" s="1">
        <f t="shared" si="58"/>
        <v>0</v>
      </c>
      <c r="AS72" s="11">
        <f t="shared" si="59"/>
        <v>68.5</v>
      </c>
      <c r="AT72" s="11">
        <f t="shared" si="60"/>
        <v>68.5</v>
      </c>
    </row>
    <row r="73" spans="1:46">
      <c r="A73" s="1">
        <v>70</v>
      </c>
      <c r="B73" s="1">
        <f t="shared" si="61"/>
        <v>28</v>
      </c>
      <c r="C73" s="1">
        <v>38</v>
      </c>
      <c r="D73" s="1">
        <v>38</v>
      </c>
      <c r="E73" s="1">
        <f t="shared" si="35"/>
        <v>13.976783999999999</v>
      </c>
      <c r="F73" s="1">
        <f t="shared" si="36"/>
        <v>8.7416499999999999</v>
      </c>
      <c r="G73" s="1">
        <f t="shared" si="37"/>
        <v>0</v>
      </c>
      <c r="H73" s="1">
        <f t="shared" si="38"/>
        <v>0</v>
      </c>
      <c r="I73" s="1">
        <f t="shared" si="39"/>
        <v>0</v>
      </c>
      <c r="J73" s="1">
        <f t="shared" si="40"/>
        <v>70</v>
      </c>
      <c r="K73" s="1">
        <f t="shared" si="41"/>
        <v>0</v>
      </c>
      <c r="L73" s="1">
        <f t="shared" si="38"/>
        <v>0</v>
      </c>
      <c r="M73" s="1">
        <f t="shared" si="42"/>
        <v>0</v>
      </c>
      <c r="N73" s="1">
        <f t="shared" si="43"/>
        <v>70</v>
      </c>
      <c r="O73" s="2">
        <f t="shared" si="44"/>
        <v>5.8</v>
      </c>
      <c r="P73" s="1">
        <v>9.8000000000000007</v>
      </c>
      <c r="Q73" s="1">
        <f t="shared" si="45"/>
        <v>0.87357200000000002</v>
      </c>
      <c r="R73" s="1">
        <v>5.8</v>
      </c>
      <c r="S73" s="1">
        <f t="shared" si="46"/>
        <v>0.29115999999999997</v>
      </c>
      <c r="T73" s="1">
        <f t="shared" si="47"/>
        <v>92</v>
      </c>
      <c r="U73" s="1">
        <f t="shared" si="31"/>
        <v>173.05930000000001</v>
      </c>
      <c r="V73" s="1">
        <f t="shared" si="32"/>
        <v>213.05930000000001</v>
      </c>
      <c r="W73" s="1">
        <f t="shared" si="33"/>
        <v>253.05930000000001</v>
      </c>
      <c r="X73" s="1">
        <f t="shared" si="34"/>
        <v>39.576000000000001</v>
      </c>
      <c r="Y73" s="1">
        <f t="shared" si="48"/>
        <v>0</v>
      </c>
      <c r="Z73" s="1">
        <v>33</v>
      </c>
      <c r="AA73" s="1">
        <v>112.5</v>
      </c>
      <c r="AB73" s="1">
        <v>117</v>
      </c>
      <c r="AC73" s="1">
        <v>177.7</v>
      </c>
      <c r="AD73" s="1">
        <v>3.2949000000000002</v>
      </c>
      <c r="AE73" s="1">
        <f t="shared" si="49"/>
        <v>5.9637000000000002</v>
      </c>
      <c r="AF73" s="1">
        <f t="shared" si="50"/>
        <v>2.9377999999999997</v>
      </c>
      <c r="AG73" s="1">
        <f t="shared" si="51"/>
        <v>12.196400000000001</v>
      </c>
      <c r="AH73" s="1">
        <v>1.1665000000000001</v>
      </c>
      <c r="AI73" s="1">
        <f t="shared" si="52"/>
        <v>2.1113999999999997</v>
      </c>
      <c r="AJ73" s="1">
        <f t="shared" si="53"/>
        <v>2.0089999999999999</v>
      </c>
      <c r="AK73" s="1">
        <f t="shared" si="54"/>
        <v>5.2868999999999993</v>
      </c>
      <c r="AL73" s="1">
        <f t="shared" si="55"/>
        <v>17.4833</v>
      </c>
      <c r="AM73" s="1">
        <f t="shared" si="56"/>
        <v>8.7416499999999999</v>
      </c>
      <c r="AN73" s="1">
        <v>33</v>
      </c>
      <c r="AO73" s="1">
        <v>33</v>
      </c>
      <c r="AP73" s="1">
        <v>0.5</v>
      </c>
      <c r="AQ73" s="1">
        <f t="shared" si="57"/>
        <v>0</v>
      </c>
      <c r="AR73" s="1">
        <f t="shared" si="58"/>
        <v>0</v>
      </c>
      <c r="AS73" s="11">
        <f t="shared" si="59"/>
        <v>69.5</v>
      </c>
      <c r="AT73" s="11">
        <f t="shared" si="60"/>
        <v>69.5</v>
      </c>
    </row>
    <row r="74" spans="1:46">
      <c r="A74" s="1">
        <v>71</v>
      </c>
      <c r="B74" s="1">
        <f t="shared" si="61"/>
        <v>28.400000000000002</v>
      </c>
      <c r="C74" s="1">
        <v>38</v>
      </c>
      <c r="D74" s="1">
        <v>38</v>
      </c>
      <c r="E74" s="1">
        <f t="shared" si="35"/>
        <v>13.976783999999999</v>
      </c>
      <c r="F74" s="1">
        <f t="shared" si="36"/>
        <v>8.7957000000000001</v>
      </c>
      <c r="G74" s="1">
        <f t="shared" si="37"/>
        <v>0</v>
      </c>
      <c r="H74" s="1">
        <f t="shared" si="38"/>
        <v>0</v>
      </c>
      <c r="I74" s="1">
        <f t="shared" si="39"/>
        <v>0</v>
      </c>
      <c r="J74" s="1">
        <f t="shared" si="40"/>
        <v>71</v>
      </c>
      <c r="K74" s="1">
        <f t="shared" si="41"/>
        <v>0</v>
      </c>
      <c r="L74" s="1">
        <f t="shared" si="38"/>
        <v>0</v>
      </c>
      <c r="M74" s="1">
        <f t="shared" si="42"/>
        <v>0</v>
      </c>
      <c r="N74" s="1">
        <f t="shared" si="43"/>
        <v>71</v>
      </c>
      <c r="O74" s="2">
        <f t="shared" si="44"/>
        <v>5.9</v>
      </c>
      <c r="P74" s="1">
        <v>9.8000000000000007</v>
      </c>
      <c r="Q74" s="1">
        <f t="shared" si="45"/>
        <v>0.87357200000000002</v>
      </c>
      <c r="R74" s="1">
        <v>5.8</v>
      </c>
      <c r="S74" s="1">
        <f t="shared" si="46"/>
        <v>0.29115999999999997</v>
      </c>
      <c r="T74" s="1">
        <f t="shared" si="47"/>
        <v>92</v>
      </c>
      <c r="U74" s="1">
        <f t="shared" si="31"/>
        <v>173.16739999999999</v>
      </c>
      <c r="V74" s="1">
        <f t="shared" si="32"/>
        <v>213.16739999999999</v>
      </c>
      <c r="W74" s="1">
        <f t="shared" si="33"/>
        <v>253.16739999999999</v>
      </c>
      <c r="X74" s="1">
        <f t="shared" si="34"/>
        <v>39.576000000000001</v>
      </c>
      <c r="Y74" s="1">
        <f t="shared" si="48"/>
        <v>0</v>
      </c>
      <c r="Z74" s="1">
        <v>33</v>
      </c>
      <c r="AA74" s="1">
        <v>112.5</v>
      </c>
      <c r="AB74" s="1">
        <v>117</v>
      </c>
      <c r="AC74" s="1">
        <v>177.7</v>
      </c>
      <c r="AD74" s="1">
        <v>3.2949000000000002</v>
      </c>
      <c r="AE74" s="1">
        <f t="shared" si="49"/>
        <v>5.9637000000000002</v>
      </c>
      <c r="AF74" s="1">
        <f t="shared" si="50"/>
        <v>3.0171999999999999</v>
      </c>
      <c r="AG74" s="1">
        <f t="shared" si="51"/>
        <v>12.2758</v>
      </c>
      <c r="AH74" s="1">
        <v>1.1665000000000001</v>
      </c>
      <c r="AI74" s="1">
        <f t="shared" si="52"/>
        <v>2.1113999999999997</v>
      </c>
      <c r="AJ74" s="1">
        <f t="shared" si="53"/>
        <v>2.0377000000000001</v>
      </c>
      <c r="AK74" s="1">
        <f t="shared" si="54"/>
        <v>5.3155999999999999</v>
      </c>
      <c r="AL74" s="1">
        <f t="shared" si="55"/>
        <v>17.5914</v>
      </c>
      <c r="AM74" s="1">
        <f t="shared" si="56"/>
        <v>8.7957000000000001</v>
      </c>
      <c r="AN74" s="1">
        <v>33</v>
      </c>
      <c r="AO74" s="1">
        <v>33</v>
      </c>
      <c r="AP74" s="1">
        <v>0.5</v>
      </c>
      <c r="AQ74" s="1">
        <f t="shared" si="57"/>
        <v>0</v>
      </c>
      <c r="AR74" s="1">
        <f t="shared" si="58"/>
        <v>0</v>
      </c>
      <c r="AS74" s="11">
        <f t="shared" si="59"/>
        <v>70.5</v>
      </c>
      <c r="AT74" s="11">
        <f t="shared" si="60"/>
        <v>70.5</v>
      </c>
    </row>
    <row r="75" spans="1:46">
      <c r="A75" s="1">
        <v>72</v>
      </c>
      <c r="B75" s="1">
        <f t="shared" si="61"/>
        <v>28.8</v>
      </c>
      <c r="C75" s="1">
        <v>38</v>
      </c>
      <c r="D75" s="1">
        <v>38</v>
      </c>
      <c r="E75" s="1">
        <f t="shared" si="35"/>
        <v>13.976783999999999</v>
      </c>
      <c r="F75" s="1">
        <f t="shared" si="36"/>
        <v>8.8497500000000002</v>
      </c>
      <c r="G75" s="1">
        <f t="shared" si="37"/>
        <v>0</v>
      </c>
      <c r="H75" s="1">
        <f t="shared" si="38"/>
        <v>0</v>
      </c>
      <c r="I75" s="1">
        <f t="shared" si="39"/>
        <v>0</v>
      </c>
      <c r="J75" s="1">
        <f t="shared" si="40"/>
        <v>72</v>
      </c>
      <c r="K75" s="1">
        <f t="shared" si="41"/>
        <v>0</v>
      </c>
      <c r="L75" s="1">
        <f t="shared" si="38"/>
        <v>0</v>
      </c>
      <c r="M75" s="1">
        <f t="shared" si="42"/>
        <v>0</v>
      </c>
      <c r="N75" s="1">
        <f t="shared" si="43"/>
        <v>72</v>
      </c>
      <c r="O75" s="2">
        <f t="shared" si="44"/>
        <v>6</v>
      </c>
      <c r="P75" s="1">
        <v>9.8000000000000007</v>
      </c>
      <c r="Q75" s="1">
        <f t="shared" si="45"/>
        <v>0.87357200000000002</v>
      </c>
      <c r="R75" s="1">
        <v>5.8</v>
      </c>
      <c r="S75" s="1">
        <f t="shared" si="46"/>
        <v>0.29115999999999997</v>
      </c>
      <c r="T75" s="1">
        <f t="shared" si="47"/>
        <v>92</v>
      </c>
      <c r="U75" s="1">
        <f t="shared" si="31"/>
        <v>173.27549999999999</v>
      </c>
      <c r="V75" s="1">
        <f t="shared" si="32"/>
        <v>213.27549999999999</v>
      </c>
      <c r="W75" s="1">
        <f t="shared" si="33"/>
        <v>253.27549999999999</v>
      </c>
      <c r="X75" s="1">
        <f t="shared" si="34"/>
        <v>39.576000000000001</v>
      </c>
      <c r="Y75" s="1">
        <f t="shared" si="48"/>
        <v>0</v>
      </c>
      <c r="Z75" s="1">
        <v>33</v>
      </c>
      <c r="AA75" s="1">
        <v>112.5</v>
      </c>
      <c r="AB75" s="1">
        <v>117</v>
      </c>
      <c r="AC75" s="1">
        <v>177.7</v>
      </c>
      <c r="AD75" s="1">
        <v>3.2949000000000002</v>
      </c>
      <c r="AE75" s="1">
        <f t="shared" si="49"/>
        <v>5.9637000000000002</v>
      </c>
      <c r="AF75" s="1">
        <f t="shared" si="50"/>
        <v>3.0966</v>
      </c>
      <c r="AG75" s="1">
        <f t="shared" si="51"/>
        <v>12.355200000000002</v>
      </c>
      <c r="AH75" s="1">
        <v>1.1665000000000001</v>
      </c>
      <c r="AI75" s="1">
        <f t="shared" si="52"/>
        <v>2.1113999999999997</v>
      </c>
      <c r="AJ75" s="1">
        <f t="shared" si="53"/>
        <v>2.0663999999999998</v>
      </c>
      <c r="AK75" s="1">
        <f t="shared" si="54"/>
        <v>5.3442999999999996</v>
      </c>
      <c r="AL75" s="1">
        <f t="shared" si="55"/>
        <v>17.6995</v>
      </c>
      <c r="AM75" s="1">
        <f t="shared" si="56"/>
        <v>8.8497500000000002</v>
      </c>
      <c r="AN75" s="1">
        <v>33</v>
      </c>
      <c r="AO75" s="1">
        <v>33</v>
      </c>
      <c r="AP75" s="1">
        <v>0.5</v>
      </c>
      <c r="AQ75" s="1">
        <f t="shared" si="57"/>
        <v>0</v>
      </c>
      <c r="AR75" s="1">
        <f t="shared" si="58"/>
        <v>0</v>
      </c>
      <c r="AS75" s="11">
        <f t="shared" si="59"/>
        <v>71.5</v>
      </c>
      <c r="AT75" s="11">
        <f t="shared" si="60"/>
        <v>71.5</v>
      </c>
    </row>
    <row r="76" spans="1:46">
      <c r="A76" s="1">
        <v>73</v>
      </c>
      <c r="B76" s="1">
        <f t="shared" si="61"/>
        <v>29.200000000000003</v>
      </c>
      <c r="C76" s="1">
        <v>38</v>
      </c>
      <c r="D76" s="1">
        <v>38</v>
      </c>
      <c r="E76" s="1">
        <f t="shared" si="35"/>
        <v>13.976783999999999</v>
      </c>
      <c r="F76" s="1">
        <f t="shared" si="36"/>
        <v>8.9038000000000004</v>
      </c>
      <c r="G76" s="1">
        <f t="shared" si="37"/>
        <v>0</v>
      </c>
      <c r="H76" s="1">
        <f t="shared" si="38"/>
        <v>0</v>
      </c>
      <c r="I76" s="1">
        <f t="shared" si="39"/>
        <v>0</v>
      </c>
      <c r="J76" s="1">
        <f t="shared" si="40"/>
        <v>73</v>
      </c>
      <c r="K76" s="1">
        <f t="shared" si="41"/>
        <v>0</v>
      </c>
      <c r="L76" s="1">
        <f t="shared" si="38"/>
        <v>0</v>
      </c>
      <c r="M76" s="1">
        <f t="shared" si="42"/>
        <v>0</v>
      </c>
      <c r="N76" s="1">
        <f t="shared" si="43"/>
        <v>73</v>
      </c>
      <c r="O76" s="2">
        <f t="shared" si="44"/>
        <v>6.1</v>
      </c>
      <c r="P76" s="1">
        <v>9.8000000000000007</v>
      </c>
      <c r="Q76" s="1">
        <f t="shared" si="45"/>
        <v>0.87357200000000002</v>
      </c>
      <c r="R76" s="1">
        <v>5.8</v>
      </c>
      <c r="S76" s="1">
        <f t="shared" si="46"/>
        <v>0.29115999999999997</v>
      </c>
      <c r="T76" s="1">
        <f t="shared" si="47"/>
        <v>92</v>
      </c>
      <c r="U76" s="1">
        <f t="shared" si="31"/>
        <v>173.3836</v>
      </c>
      <c r="V76" s="1">
        <f t="shared" si="32"/>
        <v>213.3836</v>
      </c>
      <c r="W76" s="1">
        <f t="shared" si="33"/>
        <v>253.3836</v>
      </c>
      <c r="X76" s="1">
        <f t="shared" si="34"/>
        <v>39.576000000000001</v>
      </c>
      <c r="Y76" s="1">
        <f t="shared" si="48"/>
        <v>0</v>
      </c>
      <c r="Z76" s="1">
        <v>33</v>
      </c>
      <c r="AA76" s="1">
        <v>112.5</v>
      </c>
      <c r="AB76" s="1">
        <v>117</v>
      </c>
      <c r="AC76" s="1">
        <v>177.7</v>
      </c>
      <c r="AD76" s="1">
        <v>3.2949000000000002</v>
      </c>
      <c r="AE76" s="1">
        <f t="shared" si="49"/>
        <v>5.9637000000000002</v>
      </c>
      <c r="AF76" s="1">
        <f t="shared" si="50"/>
        <v>3.1760000000000002</v>
      </c>
      <c r="AG76" s="1">
        <f t="shared" si="51"/>
        <v>12.434600000000001</v>
      </c>
      <c r="AH76" s="1">
        <v>1.1665000000000001</v>
      </c>
      <c r="AI76" s="1">
        <f t="shared" si="52"/>
        <v>2.1113999999999997</v>
      </c>
      <c r="AJ76" s="1">
        <f t="shared" si="53"/>
        <v>2.0951</v>
      </c>
      <c r="AK76" s="1">
        <f t="shared" si="54"/>
        <v>5.3729999999999993</v>
      </c>
      <c r="AL76" s="1">
        <f t="shared" si="55"/>
        <v>17.807600000000001</v>
      </c>
      <c r="AM76" s="1">
        <f t="shared" si="56"/>
        <v>8.9038000000000004</v>
      </c>
      <c r="AN76" s="1">
        <v>33</v>
      </c>
      <c r="AO76" s="1">
        <v>33</v>
      </c>
      <c r="AP76" s="1">
        <v>0.5</v>
      </c>
      <c r="AQ76" s="1">
        <f t="shared" si="57"/>
        <v>0</v>
      </c>
      <c r="AR76" s="1">
        <f t="shared" si="58"/>
        <v>0</v>
      </c>
      <c r="AS76" s="11">
        <f t="shared" si="59"/>
        <v>72.5</v>
      </c>
      <c r="AT76" s="11">
        <f t="shared" si="60"/>
        <v>72.5</v>
      </c>
    </row>
    <row r="77" spans="1:46">
      <c r="A77" s="1">
        <v>74</v>
      </c>
      <c r="B77" s="1">
        <f t="shared" si="61"/>
        <v>29.6</v>
      </c>
      <c r="C77" s="1">
        <v>38</v>
      </c>
      <c r="D77" s="1">
        <v>38</v>
      </c>
      <c r="E77" s="1">
        <f t="shared" si="35"/>
        <v>13.976783999999999</v>
      </c>
      <c r="F77" s="1">
        <f t="shared" si="36"/>
        <v>8.9578500000000005</v>
      </c>
      <c r="G77" s="1">
        <f t="shared" si="37"/>
        <v>0</v>
      </c>
      <c r="H77" s="1">
        <f t="shared" si="38"/>
        <v>0</v>
      </c>
      <c r="I77" s="1">
        <f t="shared" si="39"/>
        <v>0</v>
      </c>
      <c r="J77" s="1">
        <f t="shared" si="40"/>
        <v>74</v>
      </c>
      <c r="K77" s="1">
        <f t="shared" si="41"/>
        <v>0</v>
      </c>
      <c r="L77" s="1">
        <f t="shared" si="38"/>
        <v>0</v>
      </c>
      <c r="M77" s="1">
        <f t="shared" si="42"/>
        <v>0</v>
      </c>
      <c r="N77" s="1">
        <f t="shared" si="43"/>
        <v>74</v>
      </c>
      <c r="O77" s="2">
        <f t="shared" si="44"/>
        <v>6.2</v>
      </c>
      <c r="P77" s="1">
        <v>9.8000000000000007</v>
      </c>
      <c r="Q77" s="1">
        <f t="shared" si="45"/>
        <v>0.87357200000000002</v>
      </c>
      <c r="R77" s="1">
        <v>5.8</v>
      </c>
      <c r="S77" s="1">
        <f t="shared" si="46"/>
        <v>0.29115999999999997</v>
      </c>
      <c r="T77" s="1">
        <f t="shared" si="47"/>
        <v>92</v>
      </c>
      <c r="U77" s="1">
        <f t="shared" si="31"/>
        <v>173.49169999999998</v>
      </c>
      <c r="V77" s="1">
        <f t="shared" si="32"/>
        <v>213.49169999999998</v>
      </c>
      <c r="W77" s="1">
        <f t="shared" si="33"/>
        <v>253.49169999999998</v>
      </c>
      <c r="X77" s="1">
        <f t="shared" si="34"/>
        <v>39.576000000000001</v>
      </c>
      <c r="Y77" s="1">
        <f t="shared" si="48"/>
        <v>0</v>
      </c>
      <c r="Z77" s="1">
        <v>33</v>
      </c>
      <c r="AA77" s="1">
        <v>112.5</v>
      </c>
      <c r="AB77" s="1">
        <v>117</v>
      </c>
      <c r="AC77" s="1">
        <v>177.7</v>
      </c>
      <c r="AD77" s="1">
        <v>3.2949000000000002</v>
      </c>
      <c r="AE77" s="1">
        <f t="shared" si="49"/>
        <v>5.9637000000000002</v>
      </c>
      <c r="AF77" s="1">
        <f t="shared" si="50"/>
        <v>3.2553999999999998</v>
      </c>
      <c r="AG77" s="1">
        <f t="shared" si="51"/>
        <v>12.514000000000001</v>
      </c>
      <c r="AH77" s="1">
        <v>1.1665000000000001</v>
      </c>
      <c r="AI77" s="1">
        <f t="shared" si="52"/>
        <v>2.1113999999999997</v>
      </c>
      <c r="AJ77" s="1">
        <f t="shared" si="53"/>
        <v>2.1238000000000001</v>
      </c>
      <c r="AK77" s="1">
        <f t="shared" si="54"/>
        <v>5.4016999999999999</v>
      </c>
      <c r="AL77" s="1">
        <f t="shared" si="55"/>
        <v>17.915700000000001</v>
      </c>
      <c r="AM77" s="1">
        <f t="shared" si="56"/>
        <v>8.9578500000000005</v>
      </c>
      <c r="AN77" s="1">
        <v>33</v>
      </c>
      <c r="AO77" s="1">
        <v>33</v>
      </c>
      <c r="AP77" s="1">
        <v>0.5</v>
      </c>
      <c r="AQ77" s="1">
        <f t="shared" si="57"/>
        <v>0</v>
      </c>
      <c r="AR77" s="1">
        <f t="shared" si="58"/>
        <v>0</v>
      </c>
      <c r="AS77" s="11">
        <f t="shared" si="59"/>
        <v>73.5</v>
      </c>
      <c r="AT77" s="11">
        <f t="shared" si="60"/>
        <v>73.5</v>
      </c>
    </row>
    <row r="78" spans="1:46">
      <c r="A78" s="1">
        <v>75</v>
      </c>
      <c r="B78" s="1">
        <f t="shared" si="61"/>
        <v>30</v>
      </c>
      <c r="C78" s="1">
        <v>38</v>
      </c>
      <c r="D78" s="1">
        <v>38</v>
      </c>
      <c r="E78" s="1">
        <f t="shared" si="35"/>
        <v>14.579184000000001</v>
      </c>
      <c r="F78" s="1">
        <f t="shared" si="36"/>
        <v>9.0119000000000007</v>
      </c>
      <c r="G78" s="1">
        <f t="shared" si="37"/>
        <v>0</v>
      </c>
      <c r="H78" s="1">
        <f t="shared" si="38"/>
        <v>0</v>
      </c>
      <c r="I78" s="1">
        <f t="shared" si="39"/>
        <v>0</v>
      </c>
      <c r="J78" s="1">
        <f t="shared" si="40"/>
        <v>75</v>
      </c>
      <c r="K78" s="1">
        <f t="shared" si="41"/>
        <v>0</v>
      </c>
      <c r="L78" s="1">
        <f t="shared" si="38"/>
        <v>0</v>
      </c>
      <c r="M78" s="1">
        <f t="shared" si="42"/>
        <v>0</v>
      </c>
      <c r="N78" s="1">
        <f t="shared" si="43"/>
        <v>75</v>
      </c>
      <c r="O78" s="2">
        <f t="shared" si="44"/>
        <v>6.3</v>
      </c>
      <c r="P78" s="1">
        <v>9.8000000000000007</v>
      </c>
      <c r="Q78" s="1">
        <f t="shared" si="45"/>
        <v>0.87357200000000002</v>
      </c>
      <c r="R78" s="1">
        <v>6.8</v>
      </c>
      <c r="S78" s="1">
        <f t="shared" si="46"/>
        <v>0.34136</v>
      </c>
      <c r="T78" s="1">
        <f t="shared" si="47"/>
        <v>92</v>
      </c>
      <c r="U78" s="1">
        <f t="shared" si="31"/>
        <v>173.59979999999999</v>
      </c>
      <c r="V78" s="1">
        <f t="shared" si="32"/>
        <v>213.59979999999999</v>
      </c>
      <c r="W78" s="1">
        <f t="shared" si="33"/>
        <v>253.59979999999999</v>
      </c>
      <c r="X78" s="1">
        <f t="shared" si="34"/>
        <v>39.576000000000001</v>
      </c>
      <c r="Y78" s="1">
        <f t="shared" si="48"/>
        <v>0</v>
      </c>
      <c r="Z78" s="1">
        <v>33</v>
      </c>
      <c r="AA78" s="1">
        <v>112.5</v>
      </c>
      <c r="AB78" s="1">
        <v>117</v>
      </c>
      <c r="AC78" s="1">
        <v>177.7</v>
      </c>
      <c r="AD78" s="1">
        <v>3.2949000000000002</v>
      </c>
      <c r="AE78" s="1">
        <f t="shared" si="49"/>
        <v>5.9637000000000002</v>
      </c>
      <c r="AF78" s="1">
        <f t="shared" si="50"/>
        <v>3.3348</v>
      </c>
      <c r="AG78" s="1">
        <f t="shared" si="51"/>
        <v>12.593400000000001</v>
      </c>
      <c r="AH78" s="1">
        <v>1.1665000000000001</v>
      </c>
      <c r="AI78" s="1">
        <f t="shared" si="52"/>
        <v>2.1113999999999997</v>
      </c>
      <c r="AJ78" s="1">
        <f t="shared" si="53"/>
        <v>2.1524999999999999</v>
      </c>
      <c r="AK78" s="1">
        <f t="shared" si="54"/>
        <v>5.4303999999999997</v>
      </c>
      <c r="AL78" s="1">
        <f t="shared" si="55"/>
        <v>18.023800000000001</v>
      </c>
      <c r="AM78" s="1">
        <f t="shared" si="56"/>
        <v>9.0119000000000007</v>
      </c>
      <c r="AN78" s="1">
        <v>33</v>
      </c>
      <c r="AO78" s="1">
        <v>33</v>
      </c>
      <c r="AP78" s="1">
        <v>0.5</v>
      </c>
      <c r="AQ78" s="1">
        <f t="shared" si="57"/>
        <v>0</v>
      </c>
      <c r="AR78" s="1">
        <f t="shared" si="58"/>
        <v>0</v>
      </c>
      <c r="AS78" s="11">
        <f t="shared" si="59"/>
        <v>74.5</v>
      </c>
      <c r="AT78" s="11">
        <f t="shared" si="60"/>
        <v>74.5</v>
      </c>
    </row>
    <row r="79" spans="1:46">
      <c r="A79" s="1">
        <v>76</v>
      </c>
      <c r="B79" s="1">
        <f t="shared" si="61"/>
        <v>30.400000000000002</v>
      </c>
      <c r="C79" s="1">
        <v>38</v>
      </c>
      <c r="D79" s="1">
        <v>38</v>
      </c>
      <c r="E79" s="1">
        <f t="shared" si="35"/>
        <v>14.579184000000001</v>
      </c>
      <c r="F79" s="1">
        <f t="shared" si="36"/>
        <v>9.0659500000000008</v>
      </c>
      <c r="G79" s="1">
        <f t="shared" si="37"/>
        <v>0</v>
      </c>
      <c r="H79" s="1">
        <f t="shared" si="38"/>
        <v>0</v>
      </c>
      <c r="I79" s="1">
        <f t="shared" si="39"/>
        <v>0</v>
      </c>
      <c r="J79" s="1">
        <f t="shared" si="40"/>
        <v>76</v>
      </c>
      <c r="K79" s="1">
        <f t="shared" si="41"/>
        <v>0</v>
      </c>
      <c r="L79" s="1">
        <f t="shared" si="38"/>
        <v>0</v>
      </c>
      <c r="M79" s="1">
        <f t="shared" si="42"/>
        <v>0</v>
      </c>
      <c r="N79" s="1">
        <f t="shared" si="43"/>
        <v>76</v>
      </c>
      <c r="O79" s="2">
        <f t="shared" si="44"/>
        <v>6.3</v>
      </c>
      <c r="P79" s="1">
        <v>9.8000000000000007</v>
      </c>
      <c r="Q79" s="1">
        <f t="shared" si="45"/>
        <v>0.87357200000000002</v>
      </c>
      <c r="R79" s="1">
        <v>6.8</v>
      </c>
      <c r="S79" s="1">
        <f t="shared" si="46"/>
        <v>0.34136</v>
      </c>
      <c r="T79" s="1">
        <f t="shared" si="47"/>
        <v>92</v>
      </c>
      <c r="U79" s="1">
        <f t="shared" si="31"/>
        <v>173.7079</v>
      </c>
      <c r="V79" s="1">
        <f t="shared" si="32"/>
        <v>213.7079</v>
      </c>
      <c r="W79" s="1">
        <f t="shared" si="33"/>
        <v>253.7079</v>
      </c>
      <c r="X79" s="1">
        <f t="shared" si="34"/>
        <v>39.576000000000001</v>
      </c>
      <c r="Y79" s="1">
        <f t="shared" si="48"/>
        <v>0</v>
      </c>
      <c r="Z79" s="1">
        <v>33</v>
      </c>
      <c r="AA79" s="1">
        <v>112.5</v>
      </c>
      <c r="AB79" s="1">
        <v>117</v>
      </c>
      <c r="AC79" s="1">
        <v>177.7</v>
      </c>
      <c r="AD79" s="1">
        <v>3.2949000000000002</v>
      </c>
      <c r="AE79" s="1">
        <f t="shared" si="49"/>
        <v>5.9637000000000002</v>
      </c>
      <c r="AF79" s="1">
        <f t="shared" si="50"/>
        <v>3.4142000000000001</v>
      </c>
      <c r="AG79" s="1">
        <f t="shared" si="51"/>
        <v>12.672800000000002</v>
      </c>
      <c r="AH79" s="1">
        <v>1.1665000000000001</v>
      </c>
      <c r="AI79" s="1">
        <f t="shared" si="52"/>
        <v>2.1113999999999997</v>
      </c>
      <c r="AJ79" s="1">
        <f t="shared" si="53"/>
        <v>2.1812</v>
      </c>
      <c r="AK79" s="1">
        <f t="shared" si="54"/>
        <v>5.4590999999999994</v>
      </c>
      <c r="AL79" s="1">
        <f t="shared" si="55"/>
        <v>18.131900000000002</v>
      </c>
      <c r="AM79" s="1">
        <f t="shared" si="56"/>
        <v>9.0659500000000008</v>
      </c>
      <c r="AN79" s="1">
        <v>33</v>
      </c>
      <c r="AO79" s="1">
        <v>33</v>
      </c>
      <c r="AP79" s="1">
        <v>0.5</v>
      </c>
      <c r="AQ79" s="1">
        <f t="shared" si="57"/>
        <v>0</v>
      </c>
      <c r="AR79" s="1">
        <f t="shared" si="58"/>
        <v>0</v>
      </c>
      <c r="AS79" s="11">
        <f t="shared" si="59"/>
        <v>75.5</v>
      </c>
      <c r="AT79" s="11">
        <f t="shared" si="60"/>
        <v>75.5</v>
      </c>
    </row>
    <row r="80" spans="1:46">
      <c r="A80" s="1">
        <v>77</v>
      </c>
      <c r="B80" s="1">
        <f t="shared" si="61"/>
        <v>30.8</v>
      </c>
      <c r="C80" s="1">
        <v>38</v>
      </c>
      <c r="D80" s="1">
        <v>38</v>
      </c>
      <c r="E80" s="1">
        <f t="shared" si="35"/>
        <v>14.579184000000001</v>
      </c>
      <c r="F80" s="1">
        <f t="shared" si="36"/>
        <v>9.120000000000001</v>
      </c>
      <c r="G80" s="1">
        <f t="shared" si="37"/>
        <v>0</v>
      </c>
      <c r="H80" s="1">
        <f t="shared" si="38"/>
        <v>0</v>
      </c>
      <c r="I80" s="1">
        <f t="shared" si="39"/>
        <v>0</v>
      </c>
      <c r="J80" s="1">
        <f t="shared" si="40"/>
        <v>77</v>
      </c>
      <c r="K80" s="1">
        <f t="shared" si="41"/>
        <v>0</v>
      </c>
      <c r="L80" s="1">
        <f t="shared" si="38"/>
        <v>0</v>
      </c>
      <c r="M80" s="1">
        <f t="shared" si="42"/>
        <v>0</v>
      </c>
      <c r="N80" s="1">
        <f t="shared" si="43"/>
        <v>77</v>
      </c>
      <c r="O80" s="2">
        <f t="shared" si="44"/>
        <v>6.4</v>
      </c>
      <c r="P80" s="1">
        <v>9.8000000000000007</v>
      </c>
      <c r="Q80" s="1">
        <f t="shared" si="45"/>
        <v>0.87357200000000002</v>
      </c>
      <c r="R80" s="1">
        <v>6.8</v>
      </c>
      <c r="S80" s="1">
        <f t="shared" si="46"/>
        <v>0.34136</v>
      </c>
      <c r="T80" s="1">
        <f t="shared" si="47"/>
        <v>92</v>
      </c>
      <c r="U80" s="1">
        <f t="shared" si="31"/>
        <v>173.816</v>
      </c>
      <c r="V80" s="1">
        <f t="shared" si="32"/>
        <v>213.816</v>
      </c>
      <c r="W80" s="1">
        <f t="shared" si="33"/>
        <v>253.816</v>
      </c>
      <c r="X80" s="1">
        <f t="shared" si="34"/>
        <v>39.576000000000001</v>
      </c>
      <c r="Y80" s="1">
        <f t="shared" si="48"/>
        <v>0</v>
      </c>
      <c r="Z80" s="1">
        <v>33</v>
      </c>
      <c r="AA80" s="1">
        <v>112.5</v>
      </c>
      <c r="AB80" s="1">
        <v>117</v>
      </c>
      <c r="AC80" s="1">
        <v>177.7</v>
      </c>
      <c r="AD80" s="1">
        <v>3.2949000000000002</v>
      </c>
      <c r="AE80" s="1">
        <f t="shared" si="49"/>
        <v>5.9637000000000002</v>
      </c>
      <c r="AF80" s="1">
        <f t="shared" si="50"/>
        <v>3.4935999999999998</v>
      </c>
      <c r="AG80" s="1">
        <f t="shared" si="51"/>
        <v>12.752200000000002</v>
      </c>
      <c r="AH80" s="1">
        <v>1.1665000000000001</v>
      </c>
      <c r="AI80" s="1">
        <f t="shared" si="52"/>
        <v>2.1113999999999997</v>
      </c>
      <c r="AJ80" s="1">
        <f t="shared" si="53"/>
        <v>2.2099000000000002</v>
      </c>
      <c r="AK80" s="1">
        <f t="shared" si="54"/>
        <v>5.4878</v>
      </c>
      <c r="AL80" s="1">
        <f t="shared" si="55"/>
        <v>18.240000000000002</v>
      </c>
      <c r="AM80" s="1">
        <f t="shared" si="56"/>
        <v>9.120000000000001</v>
      </c>
      <c r="AN80" s="1">
        <v>33</v>
      </c>
      <c r="AO80" s="1">
        <v>33</v>
      </c>
      <c r="AP80" s="1">
        <v>0.5</v>
      </c>
      <c r="AQ80" s="1">
        <f t="shared" si="57"/>
        <v>0</v>
      </c>
      <c r="AR80" s="1">
        <f t="shared" si="58"/>
        <v>0</v>
      </c>
      <c r="AS80" s="11">
        <f t="shared" si="59"/>
        <v>76.5</v>
      </c>
      <c r="AT80" s="11">
        <f t="shared" si="60"/>
        <v>76.5</v>
      </c>
    </row>
    <row r="81" spans="1:46">
      <c r="A81" s="1">
        <v>78</v>
      </c>
      <c r="B81" s="1">
        <f t="shared" si="61"/>
        <v>31.200000000000003</v>
      </c>
      <c r="C81" s="1">
        <v>38</v>
      </c>
      <c r="D81" s="1">
        <v>38</v>
      </c>
      <c r="E81" s="1">
        <f t="shared" si="35"/>
        <v>14.579184000000001</v>
      </c>
      <c r="F81" s="1">
        <f t="shared" si="36"/>
        <v>9.1740500000000011</v>
      </c>
      <c r="G81" s="1">
        <f t="shared" si="37"/>
        <v>0</v>
      </c>
      <c r="H81" s="1">
        <f t="shared" si="38"/>
        <v>0</v>
      </c>
      <c r="I81" s="1">
        <f t="shared" si="39"/>
        <v>0</v>
      </c>
      <c r="J81" s="1">
        <f t="shared" si="40"/>
        <v>78</v>
      </c>
      <c r="K81" s="1">
        <f t="shared" si="41"/>
        <v>0</v>
      </c>
      <c r="L81" s="1">
        <f t="shared" si="38"/>
        <v>0</v>
      </c>
      <c r="M81" s="1">
        <f t="shared" si="42"/>
        <v>0</v>
      </c>
      <c r="N81" s="1">
        <f t="shared" si="43"/>
        <v>78</v>
      </c>
      <c r="O81" s="2">
        <f t="shared" si="44"/>
        <v>6.5</v>
      </c>
      <c r="P81" s="1">
        <v>9.8000000000000007</v>
      </c>
      <c r="Q81" s="1">
        <f t="shared" si="45"/>
        <v>0.87357200000000002</v>
      </c>
      <c r="R81" s="1">
        <v>6.8</v>
      </c>
      <c r="S81" s="1">
        <f t="shared" si="46"/>
        <v>0.34136</v>
      </c>
      <c r="T81" s="1">
        <f t="shared" si="47"/>
        <v>92</v>
      </c>
      <c r="U81" s="1">
        <f t="shared" si="31"/>
        <v>173.92410000000001</v>
      </c>
      <c r="V81" s="1">
        <f t="shared" si="32"/>
        <v>213.92410000000001</v>
      </c>
      <c r="W81" s="1">
        <f t="shared" si="33"/>
        <v>253.92410000000001</v>
      </c>
      <c r="X81" s="1">
        <f t="shared" si="34"/>
        <v>39.576000000000001</v>
      </c>
      <c r="Y81" s="1">
        <f t="shared" si="48"/>
        <v>0</v>
      </c>
      <c r="Z81" s="1">
        <v>33</v>
      </c>
      <c r="AA81" s="1">
        <v>112.5</v>
      </c>
      <c r="AB81" s="1">
        <v>117</v>
      </c>
      <c r="AC81" s="1">
        <v>177.7</v>
      </c>
      <c r="AD81" s="1">
        <v>3.2949000000000002</v>
      </c>
      <c r="AE81" s="1">
        <f t="shared" si="49"/>
        <v>5.9637000000000002</v>
      </c>
      <c r="AF81" s="1">
        <f t="shared" si="50"/>
        <v>3.573</v>
      </c>
      <c r="AG81" s="1">
        <f t="shared" si="51"/>
        <v>12.831600000000002</v>
      </c>
      <c r="AH81" s="1">
        <v>1.1665000000000001</v>
      </c>
      <c r="AI81" s="1">
        <f t="shared" si="52"/>
        <v>2.1113999999999997</v>
      </c>
      <c r="AJ81" s="1">
        <f t="shared" si="53"/>
        <v>2.2385999999999999</v>
      </c>
      <c r="AK81" s="1">
        <f t="shared" si="54"/>
        <v>5.5164999999999997</v>
      </c>
      <c r="AL81" s="1">
        <f t="shared" si="55"/>
        <v>18.348100000000002</v>
      </c>
      <c r="AM81" s="1">
        <f t="shared" si="56"/>
        <v>9.1740500000000011</v>
      </c>
      <c r="AN81" s="1">
        <v>33</v>
      </c>
      <c r="AO81" s="1">
        <v>33</v>
      </c>
      <c r="AP81" s="1">
        <v>0.5</v>
      </c>
      <c r="AQ81" s="1">
        <f t="shared" si="57"/>
        <v>0</v>
      </c>
      <c r="AR81" s="1">
        <f t="shared" si="58"/>
        <v>0</v>
      </c>
      <c r="AS81" s="11">
        <f t="shared" si="59"/>
        <v>77.5</v>
      </c>
      <c r="AT81" s="11">
        <f t="shared" si="60"/>
        <v>77.5</v>
      </c>
    </row>
    <row r="82" spans="1:46">
      <c r="A82" s="1">
        <v>79</v>
      </c>
      <c r="B82" s="1">
        <f t="shared" si="61"/>
        <v>31.6</v>
      </c>
      <c r="C82" s="1">
        <v>38</v>
      </c>
      <c r="D82" s="1">
        <v>38</v>
      </c>
      <c r="E82" s="1">
        <f t="shared" si="35"/>
        <v>14.579184000000001</v>
      </c>
      <c r="F82" s="1">
        <f t="shared" si="36"/>
        <v>9.2281000000000013</v>
      </c>
      <c r="G82" s="1">
        <f t="shared" si="37"/>
        <v>0</v>
      </c>
      <c r="H82" s="1">
        <f t="shared" si="38"/>
        <v>0</v>
      </c>
      <c r="I82" s="1">
        <f t="shared" si="39"/>
        <v>0</v>
      </c>
      <c r="J82" s="1">
        <f t="shared" si="40"/>
        <v>79</v>
      </c>
      <c r="K82" s="1">
        <f t="shared" si="41"/>
        <v>0</v>
      </c>
      <c r="L82" s="1">
        <f t="shared" si="38"/>
        <v>0</v>
      </c>
      <c r="M82" s="1">
        <f t="shared" si="42"/>
        <v>0</v>
      </c>
      <c r="N82" s="1">
        <f t="shared" si="43"/>
        <v>79</v>
      </c>
      <c r="O82" s="2">
        <f t="shared" si="44"/>
        <v>6.6</v>
      </c>
      <c r="P82" s="1">
        <v>9.8000000000000007</v>
      </c>
      <c r="Q82" s="1">
        <f t="shared" si="45"/>
        <v>0.87357200000000002</v>
      </c>
      <c r="R82" s="1">
        <v>6.8</v>
      </c>
      <c r="S82" s="1">
        <f t="shared" si="46"/>
        <v>0.34136</v>
      </c>
      <c r="T82" s="1">
        <f t="shared" si="47"/>
        <v>92</v>
      </c>
      <c r="U82" s="1">
        <f t="shared" si="31"/>
        <v>174.03219999999999</v>
      </c>
      <c r="V82" s="1">
        <f t="shared" si="32"/>
        <v>214.03219999999999</v>
      </c>
      <c r="W82" s="1">
        <f t="shared" si="33"/>
        <v>254.03219999999999</v>
      </c>
      <c r="X82" s="1">
        <f t="shared" si="34"/>
        <v>39.576000000000001</v>
      </c>
      <c r="Y82" s="1">
        <f t="shared" si="48"/>
        <v>0</v>
      </c>
      <c r="Z82" s="1">
        <v>33</v>
      </c>
      <c r="AA82" s="1">
        <v>112.5</v>
      </c>
      <c r="AB82" s="1">
        <v>117</v>
      </c>
      <c r="AC82" s="1">
        <v>177.7</v>
      </c>
      <c r="AD82" s="1">
        <v>3.2949000000000002</v>
      </c>
      <c r="AE82" s="1">
        <f t="shared" si="49"/>
        <v>5.9637000000000002</v>
      </c>
      <c r="AF82" s="1">
        <f t="shared" si="50"/>
        <v>3.6524000000000001</v>
      </c>
      <c r="AG82" s="1">
        <f t="shared" si="51"/>
        <v>12.911000000000001</v>
      </c>
      <c r="AH82" s="1">
        <v>1.1665000000000001</v>
      </c>
      <c r="AI82" s="1">
        <f t="shared" si="52"/>
        <v>2.1113999999999997</v>
      </c>
      <c r="AJ82" s="1">
        <f t="shared" si="53"/>
        <v>2.2673000000000001</v>
      </c>
      <c r="AK82" s="1">
        <f t="shared" si="54"/>
        <v>5.5451999999999995</v>
      </c>
      <c r="AL82" s="1">
        <f t="shared" si="55"/>
        <v>18.456200000000003</v>
      </c>
      <c r="AM82" s="1">
        <f t="shared" si="56"/>
        <v>9.2281000000000013</v>
      </c>
      <c r="AN82" s="1">
        <v>33</v>
      </c>
      <c r="AO82" s="1">
        <v>33</v>
      </c>
      <c r="AP82" s="1">
        <v>0.5</v>
      </c>
      <c r="AQ82" s="1">
        <f t="shared" si="57"/>
        <v>0</v>
      </c>
      <c r="AR82" s="1">
        <f t="shared" si="58"/>
        <v>0</v>
      </c>
      <c r="AS82" s="11">
        <f t="shared" si="59"/>
        <v>78.5</v>
      </c>
      <c r="AT82" s="11">
        <f t="shared" si="60"/>
        <v>78.5</v>
      </c>
    </row>
    <row r="83" spans="1:46">
      <c r="A83" s="1">
        <v>80</v>
      </c>
      <c r="B83" s="1">
        <f t="shared" si="61"/>
        <v>32</v>
      </c>
      <c r="C83" s="1">
        <v>38</v>
      </c>
      <c r="D83" s="1">
        <v>38</v>
      </c>
      <c r="E83" s="1">
        <f t="shared" si="35"/>
        <v>14.579184000000001</v>
      </c>
      <c r="F83" s="1">
        <f t="shared" si="36"/>
        <v>9.2821500000000015</v>
      </c>
      <c r="G83" s="1">
        <f t="shared" si="37"/>
        <v>0</v>
      </c>
      <c r="H83" s="1">
        <f t="shared" si="38"/>
        <v>0</v>
      </c>
      <c r="I83" s="1">
        <f t="shared" si="39"/>
        <v>0</v>
      </c>
      <c r="J83" s="1">
        <f t="shared" si="40"/>
        <v>80</v>
      </c>
      <c r="K83" s="1">
        <f t="shared" si="41"/>
        <v>0</v>
      </c>
      <c r="L83" s="1">
        <f t="shared" si="38"/>
        <v>0</v>
      </c>
      <c r="M83" s="1">
        <f t="shared" si="42"/>
        <v>0</v>
      </c>
      <c r="N83" s="1">
        <f t="shared" si="43"/>
        <v>80</v>
      </c>
      <c r="O83" s="2">
        <f t="shared" si="44"/>
        <v>6.7</v>
      </c>
      <c r="P83" s="1">
        <v>9.8000000000000007</v>
      </c>
      <c r="Q83" s="1">
        <f t="shared" si="45"/>
        <v>0.87357200000000002</v>
      </c>
      <c r="R83" s="1">
        <v>6.8</v>
      </c>
      <c r="S83" s="1">
        <f t="shared" si="46"/>
        <v>0.34136</v>
      </c>
      <c r="T83" s="1">
        <f t="shared" si="47"/>
        <v>92</v>
      </c>
      <c r="U83" s="1">
        <f t="shared" si="31"/>
        <v>174.1403</v>
      </c>
      <c r="V83" s="1">
        <f t="shared" si="32"/>
        <v>214.1403</v>
      </c>
      <c r="W83" s="1">
        <f t="shared" si="33"/>
        <v>254.1403</v>
      </c>
      <c r="X83" s="1">
        <f t="shared" si="34"/>
        <v>39.576000000000001</v>
      </c>
      <c r="Y83" s="1">
        <f t="shared" si="48"/>
        <v>0</v>
      </c>
      <c r="Z83" s="1">
        <v>33</v>
      </c>
      <c r="AA83" s="1">
        <v>112.5</v>
      </c>
      <c r="AB83" s="1">
        <v>117</v>
      </c>
      <c r="AC83" s="1">
        <v>177.7</v>
      </c>
      <c r="AD83" s="1">
        <v>3.2949000000000002</v>
      </c>
      <c r="AE83" s="1">
        <f t="shared" si="49"/>
        <v>5.9637000000000002</v>
      </c>
      <c r="AF83" s="1">
        <f t="shared" si="50"/>
        <v>3.7317999999999998</v>
      </c>
      <c r="AG83" s="1">
        <f t="shared" si="51"/>
        <v>12.990400000000001</v>
      </c>
      <c r="AH83" s="1">
        <v>1.1665000000000001</v>
      </c>
      <c r="AI83" s="1">
        <f t="shared" si="52"/>
        <v>2.1113999999999997</v>
      </c>
      <c r="AJ83" s="1">
        <f t="shared" si="53"/>
        <v>2.2959999999999998</v>
      </c>
      <c r="AK83" s="1">
        <f t="shared" si="54"/>
        <v>5.5739000000000001</v>
      </c>
      <c r="AL83" s="1">
        <f t="shared" si="55"/>
        <v>18.564300000000003</v>
      </c>
      <c r="AM83" s="1">
        <f t="shared" si="56"/>
        <v>9.2821500000000015</v>
      </c>
      <c r="AN83" s="1">
        <v>33</v>
      </c>
      <c r="AO83" s="1">
        <v>33</v>
      </c>
      <c r="AP83" s="1">
        <v>0.5</v>
      </c>
      <c r="AQ83" s="1">
        <f t="shared" si="57"/>
        <v>0</v>
      </c>
      <c r="AR83" s="1">
        <f t="shared" si="58"/>
        <v>0</v>
      </c>
      <c r="AS83" s="11">
        <f t="shared" si="59"/>
        <v>79.5</v>
      </c>
      <c r="AT83" s="11">
        <f t="shared" si="60"/>
        <v>79.5</v>
      </c>
    </row>
    <row r="84" spans="1:46">
      <c r="A84" s="1">
        <v>81</v>
      </c>
      <c r="B84" s="1">
        <f t="shared" si="61"/>
        <v>32.4</v>
      </c>
      <c r="C84" s="1">
        <v>38</v>
      </c>
      <c r="D84" s="1">
        <v>38</v>
      </c>
      <c r="E84" s="1">
        <f t="shared" si="35"/>
        <v>14.579184000000001</v>
      </c>
      <c r="F84" s="1">
        <f t="shared" si="36"/>
        <v>9.3361999999999998</v>
      </c>
      <c r="G84" s="1">
        <f t="shared" si="37"/>
        <v>0</v>
      </c>
      <c r="H84" s="1">
        <f t="shared" si="38"/>
        <v>0</v>
      </c>
      <c r="I84" s="1">
        <f t="shared" si="39"/>
        <v>0</v>
      </c>
      <c r="J84" s="1">
        <f t="shared" si="40"/>
        <v>81</v>
      </c>
      <c r="K84" s="1">
        <f t="shared" si="41"/>
        <v>0</v>
      </c>
      <c r="L84" s="1">
        <f t="shared" si="38"/>
        <v>0</v>
      </c>
      <c r="M84" s="1">
        <f t="shared" si="42"/>
        <v>0</v>
      </c>
      <c r="N84" s="1">
        <f t="shared" si="43"/>
        <v>81</v>
      </c>
      <c r="O84" s="2">
        <f t="shared" si="44"/>
        <v>6.8</v>
      </c>
      <c r="P84" s="1">
        <v>9.8000000000000007</v>
      </c>
      <c r="Q84" s="1">
        <f t="shared" si="45"/>
        <v>0.87357200000000002</v>
      </c>
      <c r="R84" s="1">
        <v>6.8</v>
      </c>
      <c r="S84" s="1">
        <f t="shared" si="46"/>
        <v>0.34136</v>
      </c>
      <c r="T84" s="1">
        <f t="shared" si="47"/>
        <v>92</v>
      </c>
      <c r="U84" s="1">
        <f t="shared" si="31"/>
        <v>174.2484</v>
      </c>
      <c r="V84" s="1">
        <f t="shared" si="32"/>
        <v>214.2484</v>
      </c>
      <c r="W84" s="1">
        <f t="shared" si="33"/>
        <v>254.2484</v>
      </c>
      <c r="X84" s="1">
        <f t="shared" si="34"/>
        <v>39.576000000000001</v>
      </c>
      <c r="Y84" s="1">
        <f t="shared" si="48"/>
        <v>0</v>
      </c>
      <c r="Z84" s="1">
        <v>33</v>
      </c>
      <c r="AA84" s="1">
        <v>112.5</v>
      </c>
      <c r="AB84" s="1">
        <v>117</v>
      </c>
      <c r="AC84" s="1">
        <v>177.7</v>
      </c>
      <c r="AD84" s="1">
        <v>3.2949000000000002</v>
      </c>
      <c r="AE84" s="1">
        <f t="shared" si="49"/>
        <v>5.9637000000000002</v>
      </c>
      <c r="AF84" s="1">
        <f t="shared" si="50"/>
        <v>3.8111999999999999</v>
      </c>
      <c r="AG84" s="1">
        <f t="shared" si="51"/>
        <v>13.069800000000001</v>
      </c>
      <c r="AH84" s="1">
        <v>1.1665000000000001</v>
      </c>
      <c r="AI84" s="1">
        <f t="shared" si="52"/>
        <v>2.1113999999999997</v>
      </c>
      <c r="AJ84" s="1">
        <f t="shared" si="53"/>
        <v>2.3247</v>
      </c>
      <c r="AK84" s="1">
        <f t="shared" si="54"/>
        <v>5.6025999999999998</v>
      </c>
      <c r="AL84" s="1">
        <f t="shared" si="55"/>
        <v>18.6724</v>
      </c>
      <c r="AM84" s="1">
        <f t="shared" si="56"/>
        <v>9.3361999999999998</v>
      </c>
      <c r="AN84" s="1">
        <v>33</v>
      </c>
      <c r="AO84" s="1">
        <v>33</v>
      </c>
      <c r="AP84" s="1">
        <v>0.5</v>
      </c>
      <c r="AQ84" s="1">
        <f t="shared" si="57"/>
        <v>0</v>
      </c>
      <c r="AR84" s="1">
        <f t="shared" si="58"/>
        <v>0</v>
      </c>
      <c r="AS84" s="11">
        <f t="shared" si="59"/>
        <v>80.5</v>
      </c>
      <c r="AT84" s="11">
        <f t="shared" si="60"/>
        <v>80.5</v>
      </c>
    </row>
    <row r="85" spans="1:46">
      <c r="A85" s="1">
        <v>82</v>
      </c>
      <c r="B85" s="1">
        <f t="shared" si="61"/>
        <v>32.800000000000004</v>
      </c>
      <c r="C85" s="1">
        <v>38</v>
      </c>
      <c r="D85" s="1">
        <v>38</v>
      </c>
      <c r="E85" s="1">
        <f t="shared" si="35"/>
        <v>14.579184000000001</v>
      </c>
      <c r="F85" s="1">
        <f t="shared" si="36"/>
        <v>9.39025</v>
      </c>
      <c r="G85" s="1">
        <f t="shared" si="37"/>
        <v>0</v>
      </c>
      <c r="H85" s="1">
        <f t="shared" si="38"/>
        <v>0</v>
      </c>
      <c r="I85" s="1">
        <f t="shared" si="39"/>
        <v>0</v>
      </c>
      <c r="J85" s="1">
        <f t="shared" si="40"/>
        <v>82</v>
      </c>
      <c r="K85" s="1">
        <f t="shared" si="41"/>
        <v>0</v>
      </c>
      <c r="L85" s="1">
        <f t="shared" si="38"/>
        <v>0</v>
      </c>
      <c r="M85" s="1">
        <f t="shared" si="42"/>
        <v>0</v>
      </c>
      <c r="N85" s="1">
        <f t="shared" si="43"/>
        <v>82</v>
      </c>
      <c r="O85" s="2">
        <f t="shared" si="44"/>
        <v>6.8</v>
      </c>
      <c r="P85" s="1">
        <v>9.8000000000000007</v>
      </c>
      <c r="Q85" s="1">
        <f t="shared" si="45"/>
        <v>0.87357200000000002</v>
      </c>
      <c r="R85" s="1">
        <v>6.8</v>
      </c>
      <c r="S85" s="1">
        <f t="shared" si="46"/>
        <v>0.34136</v>
      </c>
      <c r="T85" s="1">
        <f t="shared" si="47"/>
        <v>92</v>
      </c>
      <c r="U85" s="1">
        <f t="shared" si="31"/>
        <v>174.35649999999998</v>
      </c>
      <c r="V85" s="1">
        <f t="shared" si="32"/>
        <v>214.35649999999998</v>
      </c>
      <c r="W85" s="1">
        <f t="shared" si="33"/>
        <v>254.35649999999998</v>
      </c>
      <c r="X85" s="1">
        <f t="shared" si="34"/>
        <v>39.576000000000001</v>
      </c>
      <c r="Y85" s="1">
        <f t="shared" si="48"/>
        <v>0</v>
      </c>
      <c r="Z85" s="1">
        <v>33</v>
      </c>
      <c r="AA85" s="1">
        <v>112.5</v>
      </c>
      <c r="AB85" s="1">
        <v>117</v>
      </c>
      <c r="AC85" s="1">
        <v>177.7</v>
      </c>
      <c r="AD85" s="1">
        <v>3.2949000000000002</v>
      </c>
      <c r="AE85" s="1">
        <f t="shared" si="49"/>
        <v>5.9637000000000002</v>
      </c>
      <c r="AF85" s="1">
        <f t="shared" si="50"/>
        <v>3.8906000000000001</v>
      </c>
      <c r="AG85" s="1">
        <f t="shared" si="51"/>
        <v>13.1492</v>
      </c>
      <c r="AH85" s="1">
        <v>1.1665000000000001</v>
      </c>
      <c r="AI85" s="1">
        <f t="shared" si="52"/>
        <v>2.1113999999999997</v>
      </c>
      <c r="AJ85" s="1">
        <f t="shared" si="53"/>
        <v>2.3534000000000002</v>
      </c>
      <c r="AK85" s="1">
        <f t="shared" si="54"/>
        <v>5.6312999999999995</v>
      </c>
      <c r="AL85" s="1">
        <f t="shared" si="55"/>
        <v>18.7805</v>
      </c>
      <c r="AM85" s="1">
        <f t="shared" si="56"/>
        <v>9.39025</v>
      </c>
      <c r="AN85" s="1">
        <v>33</v>
      </c>
      <c r="AO85" s="1">
        <v>33</v>
      </c>
      <c r="AP85" s="1">
        <v>0.5</v>
      </c>
      <c r="AQ85" s="1">
        <f t="shared" si="57"/>
        <v>0</v>
      </c>
      <c r="AR85" s="1">
        <f t="shared" si="58"/>
        <v>0</v>
      </c>
      <c r="AS85" s="11">
        <f t="shared" si="59"/>
        <v>81.5</v>
      </c>
      <c r="AT85" s="11">
        <f t="shared" si="60"/>
        <v>81.5</v>
      </c>
    </row>
    <row r="86" spans="1:46">
      <c r="A86" s="1">
        <v>83</v>
      </c>
      <c r="B86" s="1">
        <f t="shared" si="61"/>
        <v>33.200000000000003</v>
      </c>
      <c r="C86" s="1">
        <v>38</v>
      </c>
      <c r="D86" s="1">
        <v>38</v>
      </c>
      <c r="E86" s="1">
        <f t="shared" si="35"/>
        <v>14.579184000000001</v>
      </c>
      <c r="F86" s="1">
        <f t="shared" si="36"/>
        <v>9.4443000000000001</v>
      </c>
      <c r="G86" s="1">
        <f t="shared" si="37"/>
        <v>0</v>
      </c>
      <c r="H86" s="1">
        <f t="shared" si="38"/>
        <v>0</v>
      </c>
      <c r="I86" s="1">
        <f t="shared" si="39"/>
        <v>0</v>
      </c>
      <c r="J86" s="1">
        <f t="shared" si="40"/>
        <v>83</v>
      </c>
      <c r="K86" s="1">
        <f t="shared" si="41"/>
        <v>0</v>
      </c>
      <c r="L86" s="1">
        <f t="shared" si="38"/>
        <v>0</v>
      </c>
      <c r="M86" s="1">
        <f t="shared" si="42"/>
        <v>0</v>
      </c>
      <c r="N86" s="1">
        <f t="shared" si="43"/>
        <v>83</v>
      </c>
      <c r="O86" s="2">
        <f t="shared" si="44"/>
        <v>6.9</v>
      </c>
      <c r="P86" s="1">
        <v>9.8000000000000007</v>
      </c>
      <c r="Q86" s="1">
        <f t="shared" si="45"/>
        <v>0.87357200000000002</v>
      </c>
      <c r="R86" s="1">
        <v>6.8</v>
      </c>
      <c r="S86" s="1">
        <f t="shared" si="46"/>
        <v>0.34136</v>
      </c>
      <c r="T86" s="1">
        <f t="shared" si="47"/>
        <v>92</v>
      </c>
      <c r="U86" s="1">
        <f t="shared" si="31"/>
        <v>174.46459999999999</v>
      </c>
      <c r="V86" s="1">
        <f t="shared" si="32"/>
        <v>214.46459999999999</v>
      </c>
      <c r="W86" s="1">
        <f t="shared" si="33"/>
        <v>254.46459999999999</v>
      </c>
      <c r="X86" s="1">
        <f t="shared" si="34"/>
        <v>39.576000000000001</v>
      </c>
      <c r="Y86" s="1">
        <f t="shared" si="48"/>
        <v>0</v>
      </c>
      <c r="Z86" s="1">
        <v>33</v>
      </c>
      <c r="AA86" s="1">
        <v>112.5</v>
      </c>
      <c r="AB86" s="1">
        <v>117</v>
      </c>
      <c r="AC86" s="1">
        <v>177.7</v>
      </c>
      <c r="AD86" s="1">
        <v>3.2949000000000002</v>
      </c>
      <c r="AE86" s="1">
        <f t="shared" si="49"/>
        <v>5.9637000000000002</v>
      </c>
      <c r="AF86" s="1">
        <f t="shared" si="50"/>
        <v>3.9699999999999998</v>
      </c>
      <c r="AG86" s="1">
        <f t="shared" si="51"/>
        <v>13.2286</v>
      </c>
      <c r="AH86" s="1">
        <v>1.1665000000000001</v>
      </c>
      <c r="AI86" s="1">
        <f t="shared" si="52"/>
        <v>2.1113999999999997</v>
      </c>
      <c r="AJ86" s="1">
        <f t="shared" si="53"/>
        <v>2.3820999999999999</v>
      </c>
      <c r="AK86" s="1">
        <f t="shared" si="54"/>
        <v>5.66</v>
      </c>
      <c r="AL86" s="1">
        <f t="shared" si="55"/>
        <v>18.8886</v>
      </c>
      <c r="AM86" s="1">
        <f t="shared" si="56"/>
        <v>9.4443000000000001</v>
      </c>
      <c r="AN86" s="1">
        <v>33</v>
      </c>
      <c r="AO86" s="1">
        <v>33</v>
      </c>
      <c r="AP86" s="1">
        <v>0.5</v>
      </c>
      <c r="AQ86" s="1">
        <f t="shared" si="57"/>
        <v>0</v>
      </c>
      <c r="AR86" s="1">
        <f t="shared" si="58"/>
        <v>0</v>
      </c>
      <c r="AS86" s="11">
        <f t="shared" si="59"/>
        <v>82.5</v>
      </c>
      <c r="AT86" s="11">
        <f t="shared" si="60"/>
        <v>82.5</v>
      </c>
    </row>
    <row r="87" spans="1:46">
      <c r="A87" s="1">
        <v>84</v>
      </c>
      <c r="B87" s="1">
        <f t="shared" si="61"/>
        <v>33.6</v>
      </c>
      <c r="C87" s="1">
        <v>38</v>
      </c>
      <c r="D87" s="1">
        <v>38</v>
      </c>
      <c r="E87" s="1">
        <f t="shared" si="35"/>
        <v>14.579184000000001</v>
      </c>
      <c r="F87" s="1">
        <f t="shared" si="36"/>
        <v>9.4983500000000003</v>
      </c>
      <c r="G87" s="1">
        <f t="shared" si="37"/>
        <v>0</v>
      </c>
      <c r="H87" s="1">
        <f t="shared" si="38"/>
        <v>0</v>
      </c>
      <c r="I87" s="1">
        <f t="shared" si="39"/>
        <v>0</v>
      </c>
      <c r="J87" s="1">
        <f t="shared" si="40"/>
        <v>84</v>
      </c>
      <c r="K87" s="1">
        <f t="shared" si="41"/>
        <v>0</v>
      </c>
      <c r="L87" s="1">
        <f t="shared" si="38"/>
        <v>0</v>
      </c>
      <c r="M87" s="1">
        <f t="shared" si="42"/>
        <v>0</v>
      </c>
      <c r="N87" s="1">
        <f t="shared" si="43"/>
        <v>84</v>
      </c>
      <c r="O87" s="2">
        <f t="shared" si="44"/>
        <v>7</v>
      </c>
      <c r="P87" s="1">
        <v>9.8000000000000007</v>
      </c>
      <c r="Q87" s="1">
        <f t="shared" si="45"/>
        <v>0.87357200000000002</v>
      </c>
      <c r="R87" s="1">
        <v>6.8</v>
      </c>
      <c r="S87" s="1">
        <f t="shared" si="46"/>
        <v>0.34136</v>
      </c>
      <c r="T87" s="1">
        <f t="shared" si="47"/>
        <v>92</v>
      </c>
      <c r="U87" s="1">
        <f t="shared" si="31"/>
        <v>174.5727</v>
      </c>
      <c r="V87" s="1">
        <f t="shared" si="32"/>
        <v>214.5727</v>
      </c>
      <c r="W87" s="1">
        <f t="shared" si="33"/>
        <v>254.5727</v>
      </c>
      <c r="X87" s="1">
        <f t="shared" si="34"/>
        <v>39.576000000000001</v>
      </c>
      <c r="Y87" s="1">
        <f t="shared" si="48"/>
        <v>0</v>
      </c>
      <c r="Z87" s="1">
        <v>33</v>
      </c>
      <c r="AA87" s="1">
        <v>112.5</v>
      </c>
      <c r="AB87" s="1">
        <v>117</v>
      </c>
      <c r="AC87" s="1">
        <v>177.7</v>
      </c>
      <c r="AD87" s="1">
        <v>3.2949000000000002</v>
      </c>
      <c r="AE87" s="1">
        <f t="shared" si="49"/>
        <v>5.9637000000000002</v>
      </c>
      <c r="AF87" s="1">
        <f t="shared" si="50"/>
        <v>4.0494000000000003</v>
      </c>
      <c r="AG87" s="1">
        <f t="shared" si="51"/>
        <v>13.308000000000002</v>
      </c>
      <c r="AH87" s="1">
        <v>1.1665000000000001</v>
      </c>
      <c r="AI87" s="1">
        <f t="shared" si="52"/>
        <v>2.1113999999999997</v>
      </c>
      <c r="AJ87" s="1">
        <f t="shared" si="53"/>
        <v>2.4108000000000001</v>
      </c>
      <c r="AK87" s="1">
        <f t="shared" si="54"/>
        <v>5.6886999999999999</v>
      </c>
      <c r="AL87" s="1">
        <f t="shared" si="55"/>
        <v>18.996700000000001</v>
      </c>
      <c r="AM87" s="1">
        <f t="shared" si="56"/>
        <v>9.4983500000000003</v>
      </c>
      <c r="AN87" s="1">
        <v>33</v>
      </c>
      <c r="AO87" s="1">
        <v>33</v>
      </c>
      <c r="AP87" s="1">
        <v>0.5</v>
      </c>
      <c r="AQ87" s="1">
        <f t="shared" si="57"/>
        <v>0</v>
      </c>
      <c r="AR87" s="1">
        <f t="shared" si="58"/>
        <v>0</v>
      </c>
      <c r="AS87" s="11">
        <f t="shared" si="59"/>
        <v>83.5</v>
      </c>
      <c r="AT87" s="11">
        <f t="shared" si="60"/>
        <v>83.5</v>
      </c>
    </row>
    <row r="88" spans="1:46">
      <c r="A88" s="1">
        <v>85</v>
      </c>
      <c r="B88" s="1">
        <f t="shared" si="61"/>
        <v>34</v>
      </c>
      <c r="C88" s="1">
        <v>38</v>
      </c>
      <c r="D88" s="1">
        <v>38</v>
      </c>
      <c r="E88" s="1">
        <f t="shared" si="35"/>
        <v>14.579184000000001</v>
      </c>
      <c r="F88" s="1">
        <f t="shared" si="36"/>
        <v>9.5524000000000004</v>
      </c>
      <c r="G88" s="1">
        <f t="shared" si="37"/>
        <v>0</v>
      </c>
      <c r="H88" s="1">
        <f t="shared" si="38"/>
        <v>0</v>
      </c>
      <c r="I88" s="1">
        <f t="shared" si="39"/>
        <v>0</v>
      </c>
      <c r="J88" s="1">
        <f t="shared" si="40"/>
        <v>85</v>
      </c>
      <c r="K88" s="1">
        <f t="shared" si="41"/>
        <v>0</v>
      </c>
      <c r="L88" s="1">
        <f t="shared" si="38"/>
        <v>0</v>
      </c>
      <c r="M88" s="1">
        <f t="shared" si="42"/>
        <v>0</v>
      </c>
      <c r="N88" s="1">
        <f t="shared" si="43"/>
        <v>85</v>
      </c>
      <c r="O88" s="2">
        <f t="shared" si="44"/>
        <v>7.1</v>
      </c>
      <c r="P88" s="1">
        <v>9.8000000000000007</v>
      </c>
      <c r="Q88" s="1">
        <f t="shared" si="45"/>
        <v>0.87357200000000002</v>
      </c>
      <c r="R88" s="1">
        <v>6.8</v>
      </c>
      <c r="S88" s="1">
        <f t="shared" si="46"/>
        <v>0.34136</v>
      </c>
      <c r="T88" s="1">
        <f t="shared" si="47"/>
        <v>92</v>
      </c>
      <c r="U88" s="1">
        <f t="shared" si="31"/>
        <v>174.6808</v>
      </c>
      <c r="V88" s="1">
        <f t="shared" si="32"/>
        <v>214.6808</v>
      </c>
      <c r="W88" s="1">
        <f t="shared" si="33"/>
        <v>254.6808</v>
      </c>
      <c r="X88" s="1">
        <f t="shared" si="34"/>
        <v>39.576000000000001</v>
      </c>
      <c r="Y88" s="1">
        <f t="shared" si="48"/>
        <v>0</v>
      </c>
      <c r="Z88" s="1">
        <v>33</v>
      </c>
      <c r="AA88" s="1">
        <v>112.5</v>
      </c>
      <c r="AB88" s="1">
        <v>117</v>
      </c>
      <c r="AC88" s="1">
        <v>177.7</v>
      </c>
      <c r="AD88" s="1">
        <v>3.2949000000000002</v>
      </c>
      <c r="AE88" s="1">
        <f t="shared" si="49"/>
        <v>5.9637000000000002</v>
      </c>
      <c r="AF88" s="1">
        <f t="shared" si="50"/>
        <v>4.1288</v>
      </c>
      <c r="AG88" s="1">
        <f t="shared" si="51"/>
        <v>13.387400000000001</v>
      </c>
      <c r="AH88" s="1">
        <v>1.1665000000000001</v>
      </c>
      <c r="AI88" s="1">
        <f t="shared" si="52"/>
        <v>2.1113999999999997</v>
      </c>
      <c r="AJ88" s="1">
        <f t="shared" si="53"/>
        <v>2.4394999999999998</v>
      </c>
      <c r="AK88" s="1">
        <f t="shared" si="54"/>
        <v>5.7173999999999996</v>
      </c>
      <c r="AL88" s="1">
        <f t="shared" si="55"/>
        <v>19.104800000000001</v>
      </c>
      <c r="AM88" s="1">
        <f t="shared" si="56"/>
        <v>9.5524000000000004</v>
      </c>
      <c r="AN88" s="1">
        <v>33</v>
      </c>
      <c r="AO88" s="1">
        <v>33</v>
      </c>
      <c r="AP88" s="1">
        <v>0.5</v>
      </c>
      <c r="AQ88" s="1">
        <f t="shared" si="57"/>
        <v>0</v>
      </c>
      <c r="AR88" s="1">
        <f t="shared" si="58"/>
        <v>0</v>
      </c>
      <c r="AS88" s="11">
        <f t="shared" si="59"/>
        <v>84.5</v>
      </c>
      <c r="AT88" s="11">
        <f t="shared" si="60"/>
        <v>84.5</v>
      </c>
    </row>
    <row r="89" spans="1:46">
      <c r="A89" s="1">
        <v>86</v>
      </c>
      <c r="B89" s="1">
        <f t="shared" si="61"/>
        <v>34.4</v>
      </c>
      <c r="C89" s="1">
        <v>38</v>
      </c>
      <c r="D89" s="1">
        <v>38</v>
      </c>
      <c r="E89" s="1">
        <f t="shared" si="35"/>
        <v>14.579184000000001</v>
      </c>
      <c r="F89" s="1">
        <f t="shared" si="36"/>
        <v>9.6064500000000006</v>
      </c>
      <c r="G89" s="1">
        <f t="shared" si="37"/>
        <v>0</v>
      </c>
      <c r="H89" s="1">
        <f t="shared" si="38"/>
        <v>0</v>
      </c>
      <c r="I89" s="1">
        <f t="shared" si="39"/>
        <v>0</v>
      </c>
      <c r="J89" s="1">
        <f t="shared" si="40"/>
        <v>86</v>
      </c>
      <c r="K89" s="1">
        <f t="shared" si="41"/>
        <v>0</v>
      </c>
      <c r="L89" s="1">
        <f t="shared" si="38"/>
        <v>0</v>
      </c>
      <c r="M89" s="1">
        <f t="shared" si="42"/>
        <v>0</v>
      </c>
      <c r="N89" s="1">
        <f t="shared" si="43"/>
        <v>86</v>
      </c>
      <c r="O89" s="2">
        <f t="shared" si="44"/>
        <v>7.2</v>
      </c>
      <c r="P89" s="1">
        <v>9.8000000000000007</v>
      </c>
      <c r="Q89" s="1">
        <f t="shared" si="45"/>
        <v>0.87357200000000002</v>
      </c>
      <c r="R89" s="1">
        <v>6.8</v>
      </c>
      <c r="S89" s="1">
        <f t="shared" si="46"/>
        <v>0.34136</v>
      </c>
      <c r="T89" s="1">
        <f t="shared" si="47"/>
        <v>92</v>
      </c>
      <c r="U89" s="1">
        <f t="shared" si="31"/>
        <v>174.78889999999998</v>
      </c>
      <c r="V89" s="1">
        <f t="shared" si="32"/>
        <v>214.78889999999998</v>
      </c>
      <c r="W89" s="1">
        <f t="shared" si="33"/>
        <v>254.78889999999998</v>
      </c>
      <c r="X89" s="1">
        <f t="shared" si="34"/>
        <v>39.576000000000001</v>
      </c>
      <c r="Y89" s="1">
        <f t="shared" si="48"/>
        <v>0</v>
      </c>
      <c r="Z89" s="1">
        <v>33</v>
      </c>
      <c r="AA89" s="1">
        <v>112.5</v>
      </c>
      <c r="AB89" s="1">
        <v>117</v>
      </c>
      <c r="AC89" s="1">
        <v>177.7</v>
      </c>
      <c r="AD89" s="1">
        <v>3.2949000000000002</v>
      </c>
      <c r="AE89" s="1">
        <f t="shared" si="49"/>
        <v>5.9637000000000002</v>
      </c>
      <c r="AF89" s="1">
        <f t="shared" si="50"/>
        <v>4.2081999999999997</v>
      </c>
      <c r="AG89" s="1">
        <f t="shared" si="51"/>
        <v>13.466800000000001</v>
      </c>
      <c r="AH89" s="1">
        <v>1.1665000000000001</v>
      </c>
      <c r="AI89" s="1">
        <f t="shared" si="52"/>
        <v>2.1113999999999997</v>
      </c>
      <c r="AJ89" s="1">
        <f t="shared" si="53"/>
        <v>2.4681999999999999</v>
      </c>
      <c r="AK89" s="1">
        <f t="shared" si="54"/>
        <v>5.7461000000000002</v>
      </c>
      <c r="AL89" s="1">
        <f t="shared" si="55"/>
        <v>19.212900000000001</v>
      </c>
      <c r="AM89" s="1">
        <f t="shared" si="56"/>
        <v>9.6064500000000006</v>
      </c>
      <c r="AN89" s="1">
        <v>33</v>
      </c>
      <c r="AO89" s="1">
        <v>33</v>
      </c>
      <c r="AP89" s="1">
        <v>0.5</v>
      </c>
      <c r="AQ89" s="1">
        <f t="shared" si="57"/>
        <v>0</v>
      </c>
      <c r="AR89" s="1">
        <f t="shared" si="58"/>
        <v>0</v>
      </c>
      <c r="AS89" s="11">
        <f t="shared" si="59"/>
        <v>85.5</v>
      </c>
      <c r="AT89" s="11">
        <f t="shared" si="60"/>
        <v>85.5</v>
      </c>
    </row>
    <row r="90" spans="1:46">
      <c r="A90" s="1">
        <v>87</v>
      </c>
      <c r="B90" s="1">
        <f t="shared" si="61"/>
        <v>34.800000000000004</v>
      </c>
      <c r="C90" s="1">
        <v>38</v>
      </c>
      <c r="D90" s="1">
        <v>38</v>
      </c>
      <c r="E90" s="1">
        <f t="shared" si="35"/>
        <v>15.181583999999999</v>
      </c>
      <c r="F90" s="1">
        <f t="shared" si="36"/>
        <v>9.6605000000000008</v>
      </c>
      <c r="G90" s="1">
        <f t="shared" si="37"/>
        <v>0</v>
      </c>
      <c r="H90" s="1">
        <f t="shared" si="38"/>
        <v>0</v>
      </c>
      <c r="I90" s="1">
        <f t="shared" si="39"/>
        <v>0</v>
      </c>
      <c r="J90" s="1">
        <f t="shared" si="40"/>
        <v>87</v>
      </c>
      <c r="K90" s="1">
        <f t="shared" si="41"/>
        <v>0</v>
      </c>
      <c r="L90" s="1">
        <f t="shared" si="38"/>
        <v>0</v>
      </c>
      <c r="M90" s="1">
        <f t="shared" si="42"/>
        <v>0</v>
      </c>
      <c r="N90" s="1">
        <f t="shared" si="43"/>
        <v>87</v>
      </c>
      <c r="O90" s="2">
        <f t="shared" si="44"/>
        <v>7.3</v>
      </c>
      <c r="P90" s="1">
        <v>9.8000000000000007</v>
      </c>
      <c r="Q90" s="1">
        <f t="shared" si="45"/>
        <v>0.87357200000000002</v>
      </c>
      <c r="R90" s="1">
        <v>7.8</v>
      </c>
      <c r="S90" s="1">
        <f t="shared" si="46"/>
        <v>0.39156000000000002</v>
      </c>
      <c r="T90" s="1">
        <f t="shared" si="47"/>
        <v>92</v>
      </c>
      <c r="U90" s="1">
        <f t="shared" si="31"/>
        <v>174.89699999999999</v>
      </c>
      <c r="V90" s="1">
        <f t="shared" si="32"/>
        <v>214.89699999999999</v>
      </c>
      <c r="W90" s="1">
        <f t="shared" si="33"/>
        <v>254.89699999999999</v>
      </c>
      <c r="X90" s="1">
        <f t="shared" si="34"/>
        <v>39.576000000000001</v>
      </c>
      <c r="Y90" s="1">
        <f t="shared" si="48"/>
        <v>0</v>
      </c>
      <c r="Z90" s="1">
        <v>33</v>
      </c>
      <c r="AA90" s="1">
        <v>112.5</v>
      </c>
      <c r="AB90" s="1">
        <v>117</v>
      </c>
      <c r="AC90" s="1">
        <v>177.7</v>
      </c>
      <c r="AD90" s="1">
        <v>3.2949000000000002</v>
      </c>
      <c r="AE90" s="1">
        <f t="shared" si="49"/>
        <v>5.9637000000000002</v>
      </c>
      <c r="AF90" s="1">
        <f t="shared" si="50"/>
        <v>4.2876000000000003</v>
      </c>
      <c r="AG90" s="1">
        <f t="shared" si="51"/>
        <v>13.546200000000002</v>
      </c>
      <c r="AH90" s="1">
        <v>1.1665000000000001</v>
      </c>
      <c r="AI90" s="1">
        <f t="shared" si="52"/>
        <v>2.1113999999999997</v>
      </c>
      <c r="AJ90" s="1">
        <f t="shared" si="53"/>
        <v>2.4969000000000001</v>
      </c>
      <c r="AK90" s="1">
        <f t="shared" si="54"/>
        <v>5.7747999999999999</v>
      </c>
      <c r="AL90" s="1">
        <f t="shared" si="55"/>
        <v>19.321000000000002</v>
      </c>
      <c r="AM90" s="1">
        <f t="shared" si="56"/>
        <v>9.6605000000000008</v>
      </c>
      <c r="AN90" s="1">
        <v>33</v>
      </c>
      <c r="AO90" s="1">
        <v>33</v>
      </c>
      <c r="AP90" s="1">
        <v>0.5</v>
      </c>
      <c r="AQ90" s="1">
        <f t="shared" si="57"/>
        <v>0</v>
      </c>
      <c r="AR90" s="1">
        <f t="shared" si="58"/>
        <v>0</v>
      </c>
      <c r="AS90" s="11">
        <f t="shared" si="59"/>
        <v>86.5</v>
      </c>
      <c r="AT90" s="11">
        <f t="shared" si="60"/>
        <v>86.5</v>
      </c>
    </row>
    <row r="91" spans="1:46">
      <c r="A91" s="1">
        <v>88</v>
      </c>
      <c r="B91" s="1">
        <f t="shared" si="61"/>
        <v>35.200000000000003</v>
      </c>
      <c r="C91" s="1">
        <v>38</v>
      </c>
      <c r="D91" s="1">
        <v>38</v>
      </c>
      <c r="E91" s="1">
        <f t="shared" si="35"/>
        <v>15.181583999999999</v>
      </c>
      <c r="F91" s="1">
        <f t="shared" si="36"/>
        <v>9.7145500000000009</v>
      </c>
      <c r="G91" s="1">
        <f t="shared" si="37"/>
        <v>0</v>
      </c>
      <c r="H91" s="1">
        <f t="shared" si="38"/>
        <v>0</v>
      </c>
      <c r="I91" s="1">
        <f t="shared" si="39"/>
        <v>0</v>
      </c>
      <c r="J91" s="1">
        <f t="shared" si="40"/>
        <v>88</v>
      </c>
      <c r="K91" s="1">
        <f t="shared" si="41"/>
        <v>0</v>
      </c>
      <c r="L91" s="1">
        <f t="shared" si="38"/>
        <v>0</v>
      </c>
      <c r="M91" s="1">
        <f t="shared" si="42"/>
        <v>0</v>
      </c>
      <c r="N91" s="1">
        <f t="shared" si="43"/>
        <v>88</v>
      </c>
      <c r="O91" s="2">
        <f t="shared" si="44"/>
        <v>7.3</v>
      </c>
      <c r="P91" s="1">
        <v>9.8000000000000007</v>
      </c>
      <c r="Q91" s="1">
        <f t="shared" si="45"/>
        <v>0.87357200000000002</v>
      </c>
      <c r="R91" s="1">
        <v>7.8</v>
      </c>
      <c r="S91" s="1">
        <f t="shared" si="46"/>
        <v>0.39156000000000002</v>
      </c>
      <c r="T91" s="1">
        <f t="shared" si="47"/>
        <v>92</v>
      </c>
      <c r="U91" s="1">
        <f t="shared" si="31"/>
        <v>175.0051</v>
      </c>
      <c r="V91" s="1">
        <f t="shared" si="32"/>
        <v>215.0051</v>
      </c>
      <c r="W91" s="1">
        <f t="shared" si="33"/>
        <v>255.0051</v>
      </c>
      <c r="X91" s="1">
        <f t="shared" si="34"/>
        <v>39.576000000000001</v>
      </c>
      <c r="Y91" s="1">
        <f t="shared" si="48"/>
        <v>0</v>
      </c>
      <c r="Z91" s="1">
        <v>33</v>
      </c>
      <c r="AA91" s="1">
        <v>112.5</v>
      </c>
      <c r="AB91" s="1">
        <v>117</v>
      </c>
      <c r="AC91" s="1">
        <v>177.7</v>
      </c>
      <c r="AD91" s="1">
        <v>3.2949000000000002</v>
      </c>
      <c r="AE91" s="1">
        <f t="shared" si="49"/>
        <v>5.9637000000000002</v>
      </c>
      <c r="AF91" s="1">
        <f t="shared" si="50"/>
        <v>4.367</v>
      </c>
      <c r="AG91" s="1">
        <f t="shared" si="51"/>
        <v>13.625600000000002</v>
      </c>
      <c r="AH91" s="1">
        <v>1.1665000000000001</v>
      </c>
      <c r="AI91" s="1">
        <f t="shared" si="52"/>
        <v>2.1113999999999997</v>
      </c>
      <c r="AJ91" s="1">
        <f t="shared" si="53"/>
        <v>2.5255999999999998</v>
      </c>
      <c r="AK91" s="1">
        <f t="shared" si="54"/>
        <v>5.8034999999999997</v>
      </c>
      <c r="AL91" s="1">
        <f t="shared" si="55"/>
        <v>19.429100000000002</v>
      </c>
      <c r="AM91" s="1">
        <f t="shared" si="56"/>
        <v>9.7145500000000009</v>
      </c>
      <c r="AN91" s="1">
        <v>33</v>
      </c>
      <c r="AO91" s="1">
        <v>33</v>
      </c>
      <c r="AP91" s="1">
        <v>0.5</v>
      </c>
      <c r="AQ91" s="1">
        <f t="shared" si="57"/>
        <v>0</v>
      </c>
      <c r="AR91" s="1">
        <f t="shared" si="58"/>
        <v>0</v>
      </c>
      <c r="AS91" s="11">
        <f t="shared" si="59"/>
        <v>87.5</v>
      </c>
      <c r="AT91" s="11">
        <f t="shared" si="60"/>
        <v>87.5</v>
      </c>
    </row>
    <row r="92" spans="1:46">
      <c r="A92" s="1">
        <v>89</v>
      </c>
      <c r="B92" s="1">
        <f t="shared" si="61"/>
        <v>35.6</v>
      </c>
      <c r="C92" s="1">
        <v>38</v>
      </c>
      <c r="D92" s="1">
        <v>38</v>
      </c>
      <c r="E92" s="1">
        <f t="shared" si="35"/>
        <v>15.181583999999999</v>
      </c>
      <c r="F92" s="1">
        <f t="shared" si="36"/>
        <v>9.7686000000000011</v>
      </c>
      <c r="G92" s="1">
        <f t="shared" si="37"/>
        <v>0</v>
      </c>
      <c r="H92" s="1">
        <f t="shared" si="38"/>
        <v>0</v>
      </c>
      <c r="I92" s="1">
        <f t="shared" si="39"/>
        <v>0</v>
      </c>
      <c r="J92" s="1">
        <f t="shared" si="40"/>
        <v>89</v>
      </c>
      <c r="K92" s="1">
        <f t="shared" si="41"/>
        <v>0</v>
      </c>
      <c r="L92" s="1">
        <f t="shared" si="38"/>
        <v>0</v>
      </c>
      <c r="M92" s="1">
        <f t="shared" si="42"/>
        <v>0</v>
      </c>
      <c r="N92" s="1">
        <f t="shared" si="43"/>
        <v>89</v>
      </c>
      <c r="O92" s="2">
        <f t="shared" si="44"/>
        <v>7.4</v>
      </c>
      <c r="P92" s="1">
        <v>9.8000000000000007</v>
      </c>
      <c r="Q92" s="1">
        <f t="shared" si="45"/>
        <v>0.87357200000000002</v>
      </c>
      <c r="R92" s="1">
        <v>7.8</v>
      </c>
      <c r="S92" s="1">
        <f t="shared" si="46"/>
        <v>0.39156000000000002</v>
      </c>
      <c r="T92" s="1">
        <f t="shared" si="47"/>
        <v>92</v>
      </c>
      <c r="U92" s="1">
        <f t="shared" si="31"/>
        <v>175.11320000000001</v>
      </c>
      <c r="V92" s="1">
        <f t="shared" si="32"/>
        <v>215.11320000000001</v>
      </c>
      <c r="W92" s="1">
        <f t="shared" si="33"/>
        <v>255.11320000000001</v>
      </c>
      <c r="X92" s="1">
        <f t="shared" si="34"/>
        <v>39.576000000000001</v>
      </c>
      <c r="Y92" s="1">
        <f t="shared" si="48"/>
        <v>0</v>
      </c>
      <c r="Z92" s="1">
        <v>33</v>
      </c>
      <c r="AA92" s="1">
        <v>112.5</v>
      </c>
      <c r="AB92" s="1">
        <v>117</v>
      </c>
      <c r="AC92" s="1">
        <v>177.7</v>
      </c>
      <c r="AD92" s="1">
        <v>3.2949000000000002</v>
      </c>
      <c r="AE92" s="1">
        <f t="shared" si="49"/>
        <v>5.9637000000000002</v>
      </c>
      <c r="AF92" s="1">
        <f t="shared" si="50"/>
        <v>4.4463999999999997</v>
      </c>
      <c r="AG92" s="1">
        <f t="shared" si="51"/>
        <v>13.705000000000002</v>
      </c>
      <c r="AH92" s="1">
        <v>1.1665000000000001</v>
      </c>
      <c r="AI92" s="1">
        <f t="shared" si="52"/>
        <v>2.1113999999999997</v>
      </c>
      <c r="AJ92" s="1">
        <f t="shared" si="53"/>
        <v>2.5543</v>
      </c>
      <c r="AK92" s="1">
        <f t="shared" si="54"/>
        <v>5.8322000000000003</v>
      </c>
      <c r="AL92" s="1">
        <f t="shared" si="55"/>
        <v>19.537200000000002</v>
      </c>
      <c r="AM92" s="1">
        <f t="shared" si="56"/>
        <v>9.7686000000000011</v>
      </c>
      <c r="AN92" s="1">
        <v>33</v>
      </c>
      <c r="AO92" s="1">
        <v>33</v>
      </c>
      <c r="AP92" s="1">
        <v>0.5</v>
      </c>
      <c r="AQ92" s="1">
        <f t="shared" si="57"/>
        <v>0</v>
      </c>
      <c r="AR92" s="1">
        <f t="shared" si="58"/>
        <v>0</v>
      </c>
      <c r="AS92" s="11">
        <f t="shared" si="59"/>
        <v>88.5</v>
      </c>
      <c r="AT92" s="11">
        <f t="shared" si="60"/>
        <v>88.5</v>
      </c>
    </row>
    <row r="93" spans="1:46">
      <c r="A93" s="1">
        <v>90</v>
      </c>
      <c r="B93" s="1">
        <f t="shared" si="61"/>
        <v>36</v>
      </c>
      <c r="C93" s="1">
        <v>38</v>
      </c>
      <c r="D93" s="1">
        <v>38</v>
      </c>
      <c r="E93" s="1">
        <f t="shared" si="35"/>
        <v>15.181583999999999</v>
      </c>
      <c r="F93" s="1">
        <f t="shared" si="36"/>
        <v>9.8226500000000012</v>
      </c>
      <c r="G93" s="1">
        <f t="shared" si="37"/>
        <v>0</v>
      </c>
      <c r="H93" s="1">
        <f t="shared" si="38"/>
        <v>0</v>
      </c>
      <c r="I93" s="1">
        <f t="shared" si="39"/>
        <v>0</v>
      </c>
      <c r="J93" s="1">
        <f t="shared" si="40"/>
        <v>90</v>
      </c>
      <c r="K93" s="1">
        <f t="shared" si="41"/>
        <v>0</v>
      </c>
      <c r="L93" s="1">
        <f t="shared" si="38"/>
        <v>0</v>
      </c>
      <c r="M93" s="1">
        <f t="shared" si="42"/>
        <v>0</v>
      </c>
      <c r="N93" s="1">
        <f t="shared" si="43"/>
        <v>90</v>
      </c>
      <c r="O93" s="2">
        <f t="shared" si="44"/>
        <v>7.5</v>
      </c>
      <c r="P93" s="1">
        <v>9.8000000000000007</v>
      </c>
      <c r="Q93" s="1">
        <f t="shared" si="45"/>
        <v>0.87357200000000002</v>
      </c>
      <c r="R93" s="1">
        <v>7.8</v>
      </c>
      <c r="S93" s="1">
        <f t="shared" si="46"/>
        <v>0.39156000000000002</v>
      </c>
      <c r="T93" s="1">
        <f t="shared" si="47"/>
        <v>92</v>
      </c>
      <c r="U93" s="1">
        <f t="shared" si="31"/>
        <v>175.22129999999999</v>
      </c>
      <c r="V93" s="1">
        <f t="shared" si="32"/>
        <v>215.22129999999999</v>
      </c>
      <c r="W93" s="1">
        <f t="shared" si="33"/>
        <v>255.22129999999999</v>
      </c>
      <c r="X93" s="1">
        <f t="shared" si="34"/>
        <v>39.576000000000001</v>
      </c>
      <c r="Y93" s="1">
        <f t="shared" si="48"/>
        <v>0</v>
      </c>
      <c r="Z93" s="1">
        <v>33</v>
      </c>
      <c r="AA93" s="1">
        <v>112.5</v>
      </c>
      <c r="AB93" s="1">
        <v>117</v>
      </c>
      <c r="AC93" s="1">
        <v>177.7</v>
      </c>
      <c r="AD93" s="1">
        <v>3.2949000000000002</v>
      </c>
      <c r="AE93" s="1">
        <f t="shared" si="49"/>
        <v>5.9637000000000002</v>
      </c>
      <c r="AF93" s="1">
        <f t="shared" si="50"/>
        <v>4.5258000000000003</v>
      </c>
      <c r="AG93" s="1">
        <f t="shared" si="51"/>
        <v>13.784400000000002</v>
      </c>
      <c r="AH93" s="1">
        <v>1.1665000000000001</v>
      </c>
      <c r="AI93" s="1">
        <f t="shared" si="52"/>
        <v>2.1113999999999997</v>
      </c>
      <c r="AJ93" s="1">
        <f t="shared" si="53"/>
        <v>2.5830000000000002</v>
      </c>
      <c r="AK93" s="1">
        <f t="shared" si="54"/>
        <v>5.8609</v>
      </c>
      <c r="AL93" s="1">
        <f t="shared" si="55"/>
        <v>19.645300000000002</v>
      </c>
      <c r="AM93" s="1">
        <f t="shared" si="56"/>
        <v>9.8226500000000012</v>
      </c>
      <c r="AN93" s="1">
        <v>33</v>
      </c>
      <c r="AO93" s="1">
        <v>33</v>
      </c>
      <c r="AP93" s="1">
        <v>0.5</v>
      </c>
      <c r="AQ93" s="1">
        <f t="shared" si="57"/>
        <v>0</v>
      </c>
      <c r="AR93" s="1">
        <f t="shared" si="58"/>
        <v>0</v>
      </c>
      <c r="AS93" s="11">
        <f t="shared" si="59"/>
        <v>89.5</v>
      </c>
      <c r="AT93" s="11">
        <f t="shared" si="60"/>
        <v>89.5</v>
      </c>
    </row>
    <row r="94" spans="1:46">
      <c r="A94" s="1">
        <v>91</v>
      </c>
      <c r="B94" s="1">
        <f t="shared" si="61"/>
        <v>36.4</v>
      </c>
      <c r="C94" s="1">
        <v>38</v>
      </c>
      <c r="D94" s="1">
        <v>38</v>
      </c>
      <c r="E94" s="1">
        <f t="shared" si="35"/>
        <v>15.181583999999999</v>
      </c>
      <c r="F94" s="1">
        <f t="shared" si="36"/>
        <v>9.8766999999999996</v>
      </c>
      <c r="G94" s="1">
        <f t="shared" si="37"/>
        <v>0</v>
      </c>
      <c r="H94" s="1">
        <f t="shared" si="38"/>
        <v>0</v>
      </c>
      <c r="I94" s="1">
        <f t="shared" si="39"/>
        <v>0</v>
      </c>
      <c r="J94" s="1">
        <f t="shared" si="40"/>
        <v>91</v>
      </c>
      <c r="K94" s="1">
        <f t="shared" si="41"/>
        <v>0</v>
      </c>
      <c r="L94" s="1">
        <f t="shared" si="38"/>
        <v>0</v>
      </c>
      <c r="M94" s="1">
        <f t="shared" si="42"/>
        <v>0</v>
      </c>
      <c r="N94" s="1">
        <f t="shared" si="43"/>
        <v>91</v>
      </c>
      <c r="O94" s="2">
        <f t="shared" si="44"/>
        <v>7.6</v>
      </c>
      <c r="P94" s="1">
        <v>9.8000000000000007</v>
      </c>
      <c r="Q94" s="1">
        <f t="shared" si="45"/>
        <v>0.87357200000000002</v>
      </c>
      <c r="R94" s="1">
        <v>7.8</v>
      </c>
      <c r="S94" s="1">
        <f t="shared" si="46"/>
        <v>0.39156000000000002</v>
      </c>
      <c r="T94" s="1">
        <f t="shared" si="47"/>
        <v>92</v>
      </c>
      <c r="U94" s="1">
        <f t="shared" si="31"/>
        <v>175.32939999999999</v>
      </c>
      <c r="V94" s="1">
        <f t="shared" si="32"/>
        <v>215.32939999999999</v>
      </c>
      <c r="W94" s="1">
        <f t="shared" si="33"/>
        <v>255.32939999999999</v>
      </c>
      <c r="X94" s="1">
        <f t="shared" si="34"/>
        <v>39.576000000000001</v>
      </c>
      <c r="Y94" s="1">
        <f t="shared" si="48"/>
        <v>0</v>
      </c>
      <c r="Z94" s="1">
        <v>33</v>
      </c>
      <c r="AA94" s="1">
        <v>112.5</v>
      </c>
      <c r="AB94" s="1">
        <v>117</v>
      </c>
      <c r="AC94" s="1">
        <v>177.7</v>
      </c>
      <c r="AD94" s="1">
        <v>3.2949000000000002</v>
      </c>
      <c r="AE94" s="1">
        <f t="shared" si="49"/>
        <v>5.9637000000000002</v>
      </c>
      <c r="AF94" s="1">
        <f t="shared" si="50"/>
        <v>4.6052</v>
      </c>
      <c r="AG94" s="1">
        <f t="shared" si="51"/>
        <v>13.863800000000001</v>
      </c>
      <c r="AH94" s="1">
        <v>1.1665000000000001</v>
      </c>
      <c r="AI94" s="1">
        <f t="shared" si="52"/>
        <v>2.1113999999999997</v>
      </c>
      <c r="AJ94" s="1">
        <f t="shared" si="53"/>
        <v>2.6116999999999999</v>
      </c>
      <c r="AK94" s="1">
        <f t="shared" si="54"/>
        <v>5.8895999999999997</v>
      </c>
      <c r="AL94" s="1">
        <f t="shared" si="55"/>
        <v>19.753399999999999</v>
      </c>
      <c r="AM94" s="1">
        <f t="shared" si="56"/>
        <v>9.8766999999999996</v>
      </c>
      <c r="AN94" s="1">
        <v>33</v>
      </c>
      <c r="AO94" s="1">
        <v>33</v>
      </c>
      <c r="AP94" s="1">
        <v>0.5</v>
      </c>
      <c r="AQ94" s="1">
        <f t="shared" si="57"/>
        <v>0</v>
      </c>
      <c r="AR94" s="1">
        <f t="shared" si="58"/>
        <v>0</v>
      </c>
      <c r="AS94" s="11">
        <f t="shared" si="59"/>
        <v>90.5</v>
      </c>
      <c r="AT94" s="11">
        <f t="shared" si="60"/>
        <v>90.5</v>
      </c>
    </row>
    <row r="95" spans="1:46">
      <c r="A95" s="1">
        <v>92</v>
      </c>
      <c r="B95" s="1">
        <f t="shared" si="61"/>
        <v>36.800000000000004</v>
      </c>
      <c r="C95" s="1">
        <v>38</v>
      </c>
      <c r="D95" s="1">
        <v>38</v>
      </c>
      <c r="E95" s="1">
        <f t="shared" si="35"/>
        <v>15.181583999999999</v>
      </c>
      <c r="F95" s="1">
        <f t="shared" si="36"/>
        <v>19.824750000000002</v>
      </c>
      <c r="G95" s="1">
        <f t="shared" si="37"/>
        <v>0</v>
      </c>
      <c r="H95" s="1">
        <f t="shared" si="38"/>
        <v>0</v>
      </c>
      <c r="I95" s="1">
        <f t="shared" si="39"/>
        <v>0</v>
      </c>
      <c r="J95" s="1">
        <f t="shared" si="40"/>
        <v>92</v>
      </c>
      <c r="K95" s="1">
        <f t="shared" si="41"/>
        <v>0</v>
      </c>
      <c r="L95" s="1">
        <f t="shared" si="38"/>
        <v>0</v>
      </c>
      <c r="M95" s="1">
        <f t="shared" si="42"/>
        <v>0</v>
      </c>
      <c r="N95" s="1">
        <f t="shared" si="43"/>
        <v>92</v>
      </c>
      <c r="O95" s="2">
        <f t="shared" si="44"/>
        <v>7.7</v>
      </c>
      <c r="P95" s="1">
        <v>9.8000000000000007</v>
      </c>
      <c r="Q95" s="1">
        <f t="shared" si="45"/>
        <v>0.87357200000000002</v>
      </c>
      <c r="R95" s="1">
        <v>7.8</v>
      </c>
      <c r="S95" s="1">
        <f t="shared" si="46"/>
        <v>0.39156000000000002</v>
      </c>
      <c r="T95" s="1">
        <f t="shared" si="47"/>
        <v>92</v>
      </c>
      <c r="U95" s="1">
        <f t="shared" si="31"/>
        <v>175.4375</v>
      </c>
      <c r="V95" s="1">
        <f t="shared" si="32"/>
        <v>215.4375</v>
      </c>
      <c r="W95" s="1">
        <f t="shared" si="33"/>
        <v>255.4375</v>
      </c>
      <c r="X95" s="1">
        <f t="shared" si="34"/>
        <v>39.576000000000001</v>
      </c>
      <c r="Y95" s="1">
        <f t="shared" si="48"/>
        <v>9.8940000000000001</v>
      </c>
      <c r="Z95" s="1">
        <v>33</v>
      </c>
      <c r="AA95" s="1">
        <v>112.5</v>
      </c>
      <c r="AB95" s="1">
        <v>117</v>
      </c>
      <c r="AC95" s="1">
        <v>177.7</v>
      </c>
      <c r="AD95" s="1">
        <v>3.2949000000000002</v>
      </c>
      <c r="AE95" s="1">
        <f t="shared" si="49"/>
        <v>5.9637000000000002</v>
      </c>
      <c r="AF95" s="1">
        <f t="shared" si="50"/>
        <v>4.6845999999999997</v>
      </c>
      <c r="AG95" s="1">
        <f t="shared" si="51"/>
        <v>13.943200000000001</v>
      </c>
      <c r="AH95" s="1">
        <v>1.1665000000000001</v>
      </c>
      <c r="AI95" s="1">
        <f t="shared" si="52"/>
        <v>2.1113999999999997</v>
      </c>
      <c r="AJ95" s="1">
        <f t="shared" si="53"/>
        <v>2.6404000000000001</v>
      </c>
      <c r="AK95" s="1">
        <f t="shared" si="54"/>
        <v>5.9183000000000003</v>
      </c>
      <c r="AL95" s="1">
        <f t="shared" si="55"/>
        <v>19.861499999999999</v>
      </c>
      <c r="AM95" s="1">
        <f t="shared" si="56"/>
        <v>9.9307499999999997</v>
      </c>
      <c r="AN95" s="1">
        <v>33</v>
      </c>
      <c r="AO95" s="1">
        <v>33</v>
      </c>
      <c r="AP95" s="1">
        <v>0.5</v>
      </c>
      <c r="AQ95" s="1">
        <f t="shared" si="57"/>
        <v>0</v>
      </c>
      <c r="AR95" s="1">
        <f t="shared" si="58"/>
        <v>0</v>
      </c>
      <c r="AS95" s="11">
        <f t="shared" si="59"/>
        <v>91.5</v>
      </c>
      <c r="AT95" s="11">
        <f t="shared" si="60"/>
        <v>91.5</v>
      </c>
    </row>
    <row r="96" spans="1:46">
      <c r="A96" s="1">
        <v>93</v>
      </c>
      <c r="B96" s="1">
        <f t="shared" si="61"/>
        <v>37.200000000000003</v>
      </c>
      <c r="C96" s="1">
        <v>38</v>
      </c>
      <c r="D96" s="1">
        <v>38</v>
      </c>
      <c r="E96" s="1">
        <f t="shared" si="35"/>
        <v>15.181583999999999</v>
      </c>
      <c r="F96" s="1">
        <f t="shared" si="36"/>
        <v>19.878799999999998</v>
      </c>
      <c r="G96" s="1">
        <f t="shared" si="37"/>
        <v>0</v>
      </c>
      <c r="H96" s="1">
        <f t="shared" si="38"/>
        <v>0</v>
      </c>
      <c r="I96" s="1">
        <f t="shared" si="39"/>
        <v>0</v>
      </c>
      <c r="J96" s="1">
        <f t="shared" si="40"/>
        <v>93</v>
      </c>
      <c r="K96" s="1">
        <f t="shared" si="41"/>
        <v>0</v>
      </c>
      <c r="L96" s="1">
        <f t="shared" si="38"/>
        <v>0</v>
      </c>
      <c r="M96" s="1">
        <f t="shared" si="42"/>
        <v>0</v>
      </c>
      <c r="N96" s="1">
        <f t="shared" si="43"/>
        <v>93</v>
      </c>
      <c r="O96" s="2">
        <f t="shared" si="44"/>
        <v>7.8</v>
      </c>
      <c r="P96" s="1">
        <v>9.8000000000000007</v>
      </c>
      <c r="Q96" s="1">
        <f t="shared" si="45"/>
        <v>0.87357200000000002</v>
      </c>
      <c r="R96" s="1">
        <v>7.8</v>
      </c>
      <c r="S96" s="1">
        <f t="shared" si="46"/>
        <v>0.39156000000000002</v>
      </c>
      <c r="T96" s="1">
        <f t="shared" si="47"/>
        <v>92</v>
      </c>
      <c r="U96" s="1">
        <f t="shared" si="31"/>
        <v>175.54559999999998</v>
      </c>
      <c r="V96" s="1">
        <f t="shared" si="32"/>
        <v>215.54559999999998</v>
      </c>
      <c r="W96" s="1">
        <f t="shared" si="33"/>
        <v>255.54559999999998</v>
      </c>
      <c r="X96" s="1">
        <f t="shared" si="34"/>
        <v>39.576000000000001</v>
      </c>
      <c r="Y96" s="1">
        <f t="shared" si="48"/>
        <v>9.8940000000000001</v>
      </c>
      <c r="Z96" s="1">
        <v>33</v>
      </c>
      <c r="AA96" s="1">
        <v>112.5</v>
      </c>
      <c r="AB96" s="1">
        <v>117</v>
      </c>
      <c r="AC96" s="1">
        <v>177.7</v>
      </c>
      <c r="AD96" s="1">
        <v>3.2949000000000002</v>
      </c>
      <c r="AE96" s="1">
        <f t="shared" si="49"/>
        <v>5.9637000000000002</v>
      </c>
      <c r="AF96" s="1">
        <f t="shared" si="50"/>
        <v>4.7640000000000002</v>
      </c>
      <c r="AG96" s="1">
        <f t="shared" si="51"/>
        <v>14.022600000000001</v>
      </c>
      <c r="AH96" s="1">
        <v>1.1665000000000001</v>
      </c>
      <c r="AI96" s="1">
        <f t="shared" si="52"/>
        <v>2.1113999999999997</v>
      </c>
      <c r="AJ96" s="1">
        <f t="shared" si="53"/>
        <v>2.6690999999999998</v>
      </c>
      <c r="AK96" s="1">
        <f t="shared" si="54"/>
        <v>5.9469999999999992</v>
      </c>
      <c r="AL96" s="1">
        <f t="shared" si="55"/>
        <v>19.9696</v>
      </c>
      <c r="AM96" s="1">
        <f t="shared" si="56"/>
        <v>9.9847999999999999</v>
      </c>
      <c r="AN96" s="1">
        <v>33</v>
      </c>
      <c r="AO96" s="1">
        <v>33</v>
      </c>
      <c r="AP96" s="1">
        <v>0.5</v>
      </c>
      <c r="AQ96" s="1">
        <f t="shared" si="57"/>
        <v>0</v>
      </c>
      <c r="AR96" s="1">
        <f t="shared" si="58"/>
        <v>0</v>
      </c>
      <c r="AS96" s="11">
        <f t="shared" si="59"/>
        <v>92.5</v>
      </c>
      <c r="AT96" s="11">
        <f t="shared" si="60"/>
        <v>92.5</v>
      </c>
    </row>
    <row r="97" spans="1:46">
      <c r="A97" s="1">
        <v>94</v>
      </c>
      <c r="B97" s="1">
        <f t="shared" si="61"/>
        <v>37.6</v>
      </c>
      <c r="C97" s="1">
        <v>38</v>
      </c>
      <c r="D97" s="1">
        <v>38</v>
      </c>
      <c r="E97" s="1">
        <f t="shared" si="35"/>
        <v>15.181583999999999</v>
      </c>
      <c r="F97" s="1">
        <f t="shared" si="36"/>
        <v>19.932850000000002</v>
      </c>
      <c r="G97" s="1">
        <f t="shared" si="37"/>
        <v>0</v>
      </c>
      <c r="H97" s="1">
        <f t="shared" si="38"/>
        <v>0</v>
      </c>
      <c r="I97" s="1">
        <f t="shared" si="39"/>
        <v>0</v>
      </c>
      <c r="J97" s="1">
        <f t="shared" si="40"/>
        <v>94</v>
      </c>
      <c r="K97" s="1">
        <f t="shared" si="41"/>
        <v>0</v>
      </c>
      <c r="L97" s="1">
        <f t="shared" si="38"/>
        <v>0</v>
      </c>
      <c r="M97" s="1">
        <f t="shared" si="42"/>
        <v>0</v>
      </c>
      <c r="N97" s="1">
        <f t="shared" si="43"/>
        <v>94</v>
      </c>
      <c r="O97" s="2">
        <f t="shared" si="44"/>
        <v>7.8</v>
      </c>
      <c r="P97" s="1">
        <v>9.8000000000000007</v>
      </c>
      <c r="Q97" s="1">
        <f t="shared" si="45"/>
        <v>0.87357200000000002</v>
      </c>
      <c r="R97" s="1">
        <v>7.8</v>
      </c>
      <c r="S97" s="1">
        <f t="shared" si="46"/>
        <v>0.39156000000000002</v>
      </c>
      <c r="T97" s="1">
        <f t="shared" si="47"/>
        <v>92</v>
      </c>
      <c r="U97" s="1">
        <f t="shared" si="31"/>
        <v>175.65369999999999</v>
      </c>
      <c r="V97" s="1">
        <f t="shared" si="32"/>
        <v>215.65369999999999</v>
      </c>
      <c r="W97" s="1">
        <f t="shared" si="33"/>
        <v>255.65369999999999</v>
      </c>
      <c r="X97" s="1">
        <f t="shared" si="34"/>
        <v>39.576000000000001</v>
      </c>
      <c r="Y97" s="1">
        <f t="shared" si="48"/>
        <v>9.8940000000000001</v>
      </c>
      <c r="Z97" s="1">
        <v>33</v>
      </c>
      <c r="AA97" s="1">
        <v>112.5</v>
      </c>
      <c r="AB97" s="1">
        <v>117</v>
      </c>
      <c r="AC97" s="1">
        <v>177.7</v>
      </c>
      <c r="AD97" s="1">
        <v>3.2949000000000002</v>
      </c>
      <c r="AE97" s="1">
        <f t="shared" si="49"/>
        <v>5.9637000000000002</v>
      </c>
      <c r="AF97" s="1">
        <f t="shared" si="50"/>
        <v>4.8433999999999999</v>
      </c>
      <c r="AG97" s="1">
        <f t="shared" si="51"/>
        <v>14.102</v>
      </c>
      <c r="AH97" s="1">
        <v>1.1665000000000001</v>
      </c>
      <c r="AI97" s="1">
        <f t="shared" si="52"/>
        <v>2.1113999999999997</v>
      </c>
      <c r="AJ97" s="1">
        <f t="shared" si="53"/>
        <v>2.6978</v>
      </c>
      <c r="AK97" s="1">
        <f t="shared" si="54"/>
        <v>5.9756999999999998</v>
      </c>
      <c r="AL97" s="1">
        <f t="shared" si="55"/>
        <v>20.0777</v>
      </c>
      <c r="AM97" s="1">
        <f t="shared" si="56"/>
        <v>10.03885</v>
      </c>
      <c r="AN97" s="1">
        <v>33</v>
      </c>
      <c r="AO97" s="1">
        <v>33</v>
      </c>
      <c r="AP97" s="1">
        <v>0.5</v>
      </c>
      <c r="AQ97" s="1">
        <f t="shared" si="57"/>
        <v>0</v>
      </c>
      <c r="AR97" s="1">
        <f t="shared" si="58"/>
        <v>0</v>
      </c>
      <c r="AS97" s="11">
        <f t="shared" si="59"/>
        <v>93.5</v>
      </c>
      <c r="AT97" s="11">
        <f t="shared" si="60"/>
        <v>93.5</v>
      </c>
    </row>
    <row r="98" spans="1:46">
      <c r="A98" s="1">
        <v>95</v>
      </c>
      <c r="B98" s="1">
        <f t="shared" si="61"/>
        <v>38</v>
      </c>
      <c r="C98" s="1">
        <v>38</v>
      </c>
      <c r="D98" s="1">
        <v>38</v>
      </c>
      <c r="E98" s="1">
        <f t="shared" si="35"/>
        <v>15.181583999999999</v>
      </c>
      <c r="F98" s="1">
        <f t="shared" si="36"/>
        <v>19.986899999999999</v>
      </c>
      <c r="G98" s="1">
        <f t="shared" si="37"/>
        <v>0</v>
      </c>
      <c r="H98" s="1">
        <f t="shared" si="38"/>
        <v>0</v>
      </c>
      <c r="I98" s="1">
        <f t="shared" si="39"/>
        <v>0</v>
      </c>
      <c r="J98" s="1">
        <f t="shared" si="40"/>
        <v>95</v>
      </c>
      <c r="K98" s="1">
        <f t="shared" si="41"/>
        <v>0</v>
      </c>
      <c r="L98" s="1">
        <f t="shared" si="38"/>
        <v>0</v>
      </c>
      <c r="M98" s="1">
        <f t="shared" si="42"/>
        <v>0</v>
      </c>
      <c r="N98" s="1">
        <f t="shared" si="43"/>
        <v>95</v>
      </c>
      <c r="O98" s="2">
        <f t="shared" si="44"/>
        <v>7.9</v>
      </c>
      <c r="P98" s="1">
        <v>9.8000000000000007</v>
      </c>
      <c r="Q98" s="1">
        <f t="shared" si="45"/>
        <v>0.87357200000000002</v>
      </c>
      <c r="R98" s="1">
        <v>7.8</v>
      </c>
      <c r="S98" s="1">
        <f t="shared" si="46"/>
        <v>0.39156000000000002</v>
      </c>
      <c r="T98" s="1">
        <f t="shared" si="47"/>
        <v>92</v>
      </c>
      <c r="U98" s="1">
        <f t="shared" si="31"/>
        <v>175.76179999999999</v>
      </c>
      <c r="V98" s="1">
        <f t="shared" si="32"/>
        <v>215.76179999999999</v>
      </c>
      <c r="W98" s="1">
        <f t="shared" si="33"/>
        <v>255.76179999999999</v>
      </c>
      <c r="X98" s="1">
        <f t="shared" si="34"/>
        <v>39.576000000000001</v>
      </c>
      <c r="Y98" s="1">
        <f t="shared" si="48"/>
        <v>9.8940000000000001</v>
      </c>
      <c r="Z98" s="1">
        <v>33</v>
      </c>
      <c r="AA98" s="1">
        <v>112.5</v>
      </c>
      <c r="AB98" s="1">
        <v>117</v>
      </c>
      <c r="AC98" s="1">
        <v>177.7</v>
      </c>
      <c r="AD98" s="1">
        <v>3.2949000000000002</v>
      </c>
      <c r="AE98" s="1">
        <f t="shared" si="49"/>
        <v>5.9637000000000002</v>
      </c>
      <c r="AF98" s="1">
        <f t="shared" si="50"/>
        <v>4.9227999999999996</v>
      </c>
      <c r="AG98" s="1">
        <f t="shared" si="51"/>
        <v>14.1814</v>
      </c>
      <c r="AH98" s="1">
        <v>1.1665000000000001</v>
      </c>
      <c r="AI98" s="1">
        <f t="shared" si="52"/>
        <v>2.1113999999999997</v>
      </c>
      <c r="AJ98" s="1">
        <f t="shared" si="53"/>
        <v>2.7265000000000001</v>
      </c>
      <c r="AK98" s="1">
        <f t="shared" si="54"/>
        <v>6.0044000000000004</v>
      </c>
      <c r="AL98" s="1">
        <f t="shared" si="55"/>
        <v>20.1858</v>
      </c>
      <c r="AM98" s="1">
        <f t="shared" si="56"/>
        <v>10.0929</v>
      </c>
      <c r="AN98" s="1">
        <v>33</v>
      </c>
      <c r="AO98" s="1">
        <v>33</v>
      </c>
      <c r="AP98" s="1">
        <v>0.5</v>
      </c>
      <c r="AQ98" s="1">
        <f t="shared" si="57"/>
        <v>0</v>
      </c>
      <c r="AR98" s="1">
        <f t="shared" si="58"/>
        <v>0</v>
      </c>
      <c r="AS98" s="11">
        <f t="shared" si="59"/>
        <v>94.5</v>
      </c>
      <c r="AT98" s="11">
        <f t="shared" si="60"/>
        <v>94.5</v>
      </c>
    </row>
    <row r="99" spans="1:46">
      <c r="A99" s="1">
        <v>96</v>
      </c>
      <c r="B99" s="1">
        <f t="shared" si="61"/>
        <v>38.400000000000006</v>
      </c>
      <c r="C99" s="1">
        <v>38</v>
      </c>
      <c r="D99" s="1">
        <v>38</v>
      </c>
      <c r="E99" s="1">
        <f t="shared" si="35"/>
        <v>15.181583999999999</v>
      </c>
      <c r="F99" s="1">
        <f t="shared" si="36"/>
        <v>20.040950000000002</v>
      </c>
      <c r="G99" s="1">
        <f t="shared" si="37"/>
        <v>0</v>
      </c>
      <c r="H99" s="1">
        <f t="shared" si="38"/>
        <v>0</v>
      </c>
      <c r="I99" s="1">
        <f t="shared" si="39"/>
        <v>0</v>
      </c>
      <c r="J99" s="1">
        <f t="shared" si="40"/>
        <v>96</v>
      </c>
      <c r="K99" s="1">
        <f t="shared" si="41"/>
        <v>0</v>
      </c>
      <c r="L99" s="1">
        <f t="shared" si="38"/>
        <v>0</v>
      </c>
      <c r="M99" s="1">
        <f t="shared" si="42"/>
        <v>0</v>
      </c>
      <c r="N99" s="1">
        <f t="shared" si="43"/>
        <v>96</v>
      </c>
      <c r="O99" s="2">
        <f t="shared" si="44"/>
        <v>8</v>
      </c>
      <c r="P99" s="1">
        <v>9.8000000000000007</v>
      </c>
      <c r="Q99" s="1">
        <f t="shared" si="45"/>
        <v>0.87357200000000002</v>
      </c>
      <c r="R99" s="1">
        <v>7.8</v>
      </c>
      <c r="S99" s="1">
        <f t="shared" si="46"/>
        <v>0.39156000000000002</v>
      </c>
      <c r="T99" s="1">
        <f t="shared" si="47"/>
        <v>92</v>
      </c>
      <c r="U99" s="1">
        <f t="shared" si="31"/>
        <v>175.8699</v>
      </c>
      <c r="V99" s="1">
        <f t="shared" si="32"/>
        <v>215.8699</v>
      </c>
      <c r="W99" s="1">
        <f t="shared" si="33"/>
        <v>255.8699</v>
      </c>
      <c r="X99" s="1">
        <f t="shared" si="34"/>
        <v>39.576000000000001</v>
      </c>
      <c r="Y99" s="1">
        <f t="shared" si="48"/>
        <v>9.8940000000000001</v>
      </c>
      <c r="Z99" s="1">
        <v>33</v>
      </c>
      <c r="AA99" s="1">
        <v>112.5</v>
      </c>
      <c r="AB99" s="1">
        <v>117</v>
      </c>
      <c r="AC99" s="1">
        <v>177.7</v>
      </c>
      <c r="AD99" s="1">
        <v>3.2949000000000002</v>
      </c>
      <c r="AE99" s="1">
        <f t="shared" si="49"/>
        <v>5.9637000000000002</v>
      </c>
      <c r="AF99" s="1">
        <f t="shared" si="50"/>
        <v>5.0022000000000002</v>
      </c>
      <c r="AG99" s="1">
        <f t="shared" si="51"/>
        <v>14.260800000000001</v>
      </c>
      <c r="AH99" s="1">
        <v>1.1665000000000001</v>
      </c>
      <c r="AI99" s="1">
        <f t="shared" si="52"/>
        <v>2.1113999999999997</v>
      </c>
      <c r="AJ99" s="1">
        <f t="shared" si="53"/>
        <v>2.7551999999999999</v>
      </c>
      <c r="AK99" s="1">
        <f t="shared" si="54"/>
        <v>6.0330999999999992</v>
      </c>
      <c r="AL99" s="1">
        <f t="shared" si="55"/>
        <v>20.293900000000001</v>
      </c>
      <c r="AM99" s="1">
        <f t="shared" si="56"/>
        <v>10.14695</v>
      </c>
      <c r="AN99" s="1">
        <v>33</v>
      </c>
      <c r="AO99" s="1">
        <v>33</v>
      </c>
      <c r="AP99" s="1">
        <v>0.5</v>
      </c>
      <c r="AQ99" s="1">
        <f t="shared" si="57"/>
        <v>0</v>
      </c>
      <c r="AR99" s="1">
        <f t="shared" si="58"/>
        <v>0</v>
      </c>
      <c r="AS99" s="11">
        <f t="shared" si="59"/>
        <v>95.5</v>
      </c>
      <c r="AT99" s="11">
        <f t="shared" si="60"/>
        <v>95.5</v>
      </c>
    </row>
    <row r="100" spans="1:46">
      <c r="A100" s="1">
        <v>97</v>
      </c>
      <c r="B100" s="1">
        <f t="shared" si="61"/>
        <v>38.800000000000004</v>
      </c>
      <c r="C100" s="1">
        <v>38</v>
      </c>
      <c r="D100" s="1">
        <v>38</v>
      </c>
      <c r="E100" s="1">
        <f t="shared" si="35"/>
        <v>15.181583999999999</v>
      </c>
      <c r="F100" s="1">
        <f t="shared" si="36"/>
        <v>20.094999999999999</v>
      </c>
      <c r="G100" s="1">
        <f t="shared" si="37"/>
        <v>0</v>
      </c>
      <c r="H100" s="1">
        <f t="shared" si="38"/>
        <v>0</v>
      </c>
      <c r="I100" s="1">
        <f t="shared" si="39"/>
        <v>0</v>
      </c>
      <c r="J100" s="1">
        <f t="shared" si="40"/>
        <v>97</v>
      </c>
      <c r="K100" s="1">
        <f t="shared" si="41"/>
        <v>0</v>
      </c>
      <c r="L100" s="1">
        <f t="shared" si="38"/>
        <v>0</v>
      </c>
      <c r="M100" s="1">
        <f t="shared" si="42"/>
        <v>0</v>
      </c>
      <c r="N100" s="1">
        <f t="shared" si="43"/>
        <v>97</v>
      </c>
      <c r="O100" s="2">
        <f t="shared" si="44"/>
        <v>8.1</v>
      </c>
      <c r="P100" s="1">
        <v>9.8000000000000007</v>
      </c>
      <c r="Q100" s="1">
        <f t="shared" si="45"/>
        <v>0.87357200000000002</v>
      </c>
      <c r="R100" s="1">
        <v>7.8</v>
      </c>
      <c r="S100" s="1">
        <f t="shared" si="46"/>
        <v>0.39156000000000002</v>
      </c>
      <c r="T100" s="1">
        <f t="shared" si="47"/>
        <v>92</v>
      </c>
      <c r="U100" s="1">
        <f t="shared" si="31"/>
        <v>175.97800000000001</v>
      </c>
      <c r="V100" s="1">
        <f t="shared" si="32"/>
        <v>215.97800000000001</v>
      </c>
      <c r="W100" s="1">
        <f t="shared" si="33"/>
        <v>255.97800000000001</v>
      </c>
      <c r="X100" s="1">
        <f t="shared" si="34"/>
        <v>39.576000000000001</v>
      </c>
      <c r="Y100" s="1">
        <f t="shared" si="48"/>
        <v>9.8940000000000001</v>
      </c>
      <c r="Z100" s="1">
        <v>33</v>
      </c>
      <c r="AA100" s="1">
        <v>112.5</v>
      </c>
      <c r="AB100" s="1">
        <v>117</v>
      </c>
      <c r="AC100" s="1">
        <v>177.7</v>
      </c>
      <c r="AD100" s="1">
        <v>3.2949000000000002</v>
      </c>
      <c r="AE100" s="1">
        <f t="shared" si="49"/>
        <v>5.9637000000000002</v>
      </c>
      <c r="AF100" s="1">
        <f t="shared" si="50"/>
        <v>5.0815999999999999</v>
      </c>
      <c r="AG100" s="1">
        <f t="shared" si="51"/>
        <v>14.340200000000001</v>
      </c>
      <c r="AH100" s="1">
        <v>1.1665000000000001</v>
      </c>
      <c r="AI100" s="1">
        <f t="shared" si="52"/>
        <v>2.1113999999999997</v>
      </c>
      <c r="AJ100" s="1">
        <f t="shared" si="53"/>
        <v>2.7839</v>
      </c>
      <c r="AK100" s="1">
        <f t="shared" si="54"/>
        <v>6.0617999999999999</v>
      </c>
      <c r="AL100" s="1">
        <f t="shared" si="55"/>
        <v>20.402000000000001</v>
      </c>
      <c r="AM100" s="1">
        <f t="shared" si="56"/>
        <v>10.201000000000001</v>
      </c>
      <c r="AN100" s="1">
        <v>33</v>
      </c>
      <c r="AO100" s="1">
        <v>33</v>
      </c>
      <c r="AP100" s="1">
        <v>0.5</v>
      </c>
      <c r="AQ100" s="1">
        <f t="shared" si="57"/>
        <v>0</v>
      </c>
      <c r="AR100" s="1">
        <f t="shared" si="58"/>
        <v>0</v>
      </c>
      <c r="AS100" s="11">
        <f t="shared" si="59"/>
        <v>96.5</v>
      </c>
      <c r="AT100" s="11">
        <f t="shared" si="60"/>
        <v>96.5</v>
      </c>
    </row>
    <row r="101" spans="1:46">
      <c r="A101" s="1">
        <v>98</v>
      </c>
      <c r="B101" s="1">
        <f t="shared" si="61"/>
        <v>39.200000000000003</v>
      </c>
      <c r="C101" s="1">
        <v>38</v>
      </c>
      <c r="D101" s="1">
        <v>38</v>
      </c>
      <c r="E101" s="1">
        <f t="shared" si="35"/>
        <v>15.181583999999999</v>
      </c>
      <c r="F101" s="1">
        <f t="shared" si="36"/>
        <v>20.149050000000003</v>
      </c>
      <c r="G101" s="1">
        <f t="shared" si="37"/>
        <v>0</v>
      </c>
      <c r="H101" s="1">
        <f t="shared" si="38"/>
        <v>0</v>
      </c>
      <c r="I101" s="1">
        <f t="shared" si="39"/>
        <v>0</v>
      </c>
      <c r="J101" s="1">
        <f t="shared" si="40"/>
        <v>98</v>
      </c>
      <c r="K101" s="1">
        <f t="shared" si="41"/>
        <v>0</v>
      </c>
      <c r="L101" s="1">
        <f t="shared" si="38"/>
        <v>0</v>
      </c>
      <c r="M101" s="1">
        <f t="shared" si="42"/>
        <v>0</v>
      </c>
      <c r="N101" s="1">
        <f t="shared" si="43"/>
        <v>98</v>
      </c>
      <c r="O101" s="2">
        <f t="shared" si="44"/>
        <v>8.1999999999999993</v>
      </c>
      <c r="P101" s="1">
        <v>9.8000000000000007</v>
      </c>
      <c r="Q101" s="1">
        <f t="shared" si="45"/>
        <v>0.87357200000000002</v>
      </c>
      <c r="R101" s="1">
        <v>7.8</v>
      </c>
      <c r="S101" s="1">
        <f t="shared" si="46"/>
        <v>0.39156000000000002</v>
      </c>
      <c r="T101" s="1">
        <f t="shared" si="47"/>
        <v>92</v>
      </c>
      <c r="U101" s="1">
        <f t="shared" si="31"/>
        <v>176.08609999999999</v>
      </c>
      <c r="V101" s="1">
        <f t="shared" si="32"/>
        <v>216.08609999999999</v>
      </c>
      <c r="W101" s="1">
        <f t="shared" si="33"/>
        <v>256.08609999999999</v>
      </c>
      <c r="X101" s="1">
        <f t="shared" si="34"/>
        <v>39.576000000000001</v>
      </c>
      <c r="Y101" s="1">
        <f t="shared" si="48"/>
        <v>9.8940000000000001</v>
      </c>
      <c r="Z101" s="1">
        <v>33</v>
      </c>
      <c r="AA101" s="1">
        <v>112.5</v>
      </c>
      <c r="AB101" s="1">
        <v>117</v>
      </c>
      <c r="AC101" s="1">
        <v>177.7</v>
      </c>
      <c r="AD101" s="1">
        <v>3.2949000000000002</v>
      </c>
      <c r="AE101" s="1">
        <f t="shared" si="49"/>
        <v>5.9637000000000002</v>
      </c>
      <c r="AF101" s="1">
        <f t="shared" si="50"/>
        <v>5.1609999999999996</v>
      </c>
      <c r="AG101" s="1">
        <f t="shared" si="51"/>
        <v>14.419600000000001</v>
      </c>
      <c r="AH101" s="1">
        <v>1.1665000000000001</v>
      </c>
      <c r="AI101" s="1">
        <f t="shared" si="52"/>
        <v>2.1113999999999997</v>
      </c>
      <c r="AJ101" s="1">
        <f t="shared" si="53"/>
        <v>2.8125999999999998</v>
      </c>
      <c r="AK101" s="1">
        <f t="shared" si="54"/>
        <v>6.0904999999999996</v>
      </c>
      <c r="AL101" s="1">
        <f t="shared" si="55"/>
        <v>20.510100000000001</v>
      </c>
      <c r="AM101" s="1">
        <f t="shared" si="56"/>
        <v>10.255050000000001</v>
      </c>
      <c r="AN101" s="1">
        <v>33</v>
      </c>
      <c r="AO101" s="1">
        <v>33</v>
      </c>
      <c r="AP101" s="1">
        <v>0.5</v>
      </c>
      <c r="AQ101" s="1">
        <f t="shared" si="57"/>
        <v>0</v>
      </c>
      <c r="AR101" s="1">
        <f t="shared" si="58"/>
        <v>0</v>
      </c>
      <c r="AS101" s="11">
        <f t="shared" si="59"/>
        <v>97.5</v>
      </c>
      <c r="AT101" s="11">
        <f t="shared" si="60"/>
        <v>97.5</v>
      </c>
    </row>
    <row r="102" spans="1:46">
      <c r="A102" s="1">
        <v>99</v>
      </c>
      <c r="B102" s="1">
        <f t="shared" si="61"/>
        <v>39.6</v>
      </c>
      <c r="C102" s="1">
        <v>38</v>
      </c>
      <c r="D102" s="1">
        <v>38</v>
      </c>
      <c r="E102" s="1">
        <f t="shared" si="35"/>
        <v>15.783984000000002</v>
      </c>
      <c r="F102" s="1">
        <f t="shared" si="36"/>
        <v>20.203099999999999</v>
      </c>
      <c r="G102" s="1">
        <f t="shared" si="37"/>
        <v>0</v>
      </c>
      <c r="H102" s="1">
        <f t="shared" si="38"/>
        <v>0</v>
      </c>
      <c r="I102" s="1">
        <f t="shared" si="39"/>
        <v>0</v>
      </c>
      <c r="J102" s="1">
        <f t="shared" si="40"/>
        <v>99</v>
      </c>
      <c r="K102" s="1">
        <f t="shared" si="41"/>
        <v>0</v>
      </c>
      <c r="L102" s="1">
        <f t="shared" si="38"/>
        <v>0</v>
      </c>
      <c r="M102" s="1">
        <f t="shared" si="42"/>
        <v>0</v>
      </c>
      <c r="N102" s="1">
        <f t="shared" si="43"/>
        <v>99</v>
      </c>
      <c r="O102" s="2">
        <f t="shared" si="44"/>
        <v>8.3000000000000007</v>
      </c>
      <c r="P102" s="1">
        <v>9.8000000000000007</v>
      </c>
      <c r="Q102" s="1">
        <f t="shared" si="45"/>
        <v>0.87357200000000002</v>
      </c>
      <c r="R102" s="1">
        <v>8.8000000000000007</v>
      </c>
      <c r="S102" s="1">
        <f t="shared" si="46"/>
        <v>0.44176000000000004</v>
      </c>
      <c r="T102" s="1">
        <f t="shared" si="47"/>
        <v>92</v>
      </c>
      <c r="U102" s="1">
        <f t="shared" si="31"/>
        <v>176.1942</v>
      </c>
      <c r="V102" s="1">
        <f t="shared" si="32"/>
        <v>216.1942</v>
      </c>
      <c r="W102" s="1">
        <f t="shared" si="33"/>
        <v>256.19420000000002</v>
      </c>
      <c r="X102" s="1">
        <f t="shared" si="34"/>
        <v>39.576000000000001</v>
      </c>
      <c r="Y102" s="1">
        <f t="shared" si="48"/>
        <v>9.8940000000000001</v>
      </c>
      <c r="Z102" s="1">
        <v>33</v>
      </c>
      <c r="AA102" s="1">
        <v>112.5</v>
      </c>
      <c r="AB102" s="1">
        <v>117</v>
      </c>
      <c r="AC102" s="1">
        <v>177.7</v>
      </c>
      <c r="AD102" s="1">
        <v>3.2949000000000002</v>
      </c>
      <c r="AE102" s="1">
        <f t="shared" si="49"/>
        <v>5.9637000000000002</v>
      </c>
      <c r="AF102" s="1">
        <f t="shared" si="50"/>
        <v>5.2404000000000002</v>
      </c>
      <c r="AG102" s="1">
        <f t="shared" si="51"/>
        <v>14.499000000000002</v>
      </c>
      <c r="AH102" s="1">
        <v>1.1665000000000001</v>
      </c>
      <c r="AI102" s="1">
        <f t="shared" si="52"/>
        <v>2.1113999999999997</v>
      </c>
      <c r="AJ102" s="1">
        <f t="shared" si="53"/>
        <v>2.8412999999999999</v>
      </c>
      <c r="AK102" s="1">
        <f t="shared" si="54"/>
        <v>6.1191999999999993</v>
      </c>
      <c r="AL102" s="1">
        <f t="shared" si="55"/>
        <v>20.618200000000002</v>
      </c>
      <c r="AM102" s="1">
        <f t="shared" si="56"/>
        <v>10.309100000000001</v>
      </c>
      <c r="AN102" s="1">
        <v>33</v>
      </c>
      <c r="AO102" s="1">
        <v>33</v>
      </c>
      <c r="AP102" s="1">
        <v>0.5</v>
      </c>
      <c r="AQ102" s="1">
        <f t="shared" si="57"/>
        <v>0</v>
      </c>
      <c r="AR102" s="1">
        <f t="shared" si="58"/>
        <v>0</v>
      </c>
      <c r="AS102" s="11">
        <f t="shared" si="59"/>
        <v>98.5</v>
      </c>
      <c r="AT102" s="11">
        <f t="shared" si="60"/>
        <v>98.5</v>
      </c>
    </row>
    <row r="103" spans="1:46">
      <c r="A103" s="1">
        <v>100</v>
      </c>
      <c r="B103" s="1">
        <f t="shared" si="61"/>
        <v>40</v>
      </c>
      <c r="C103" s="1">
        <v>38</v>
      </c>
      <c r="D103" s="1">
        <v>38</v>
      </c>
      <c r="E103" s="1">
        <f t="shared" si="35"/>
        <v>15.783984000000002</v>
      </c>
      <c r="F103" s="1">
        <f t="shared" si="36"/>
        <v>20.257150000000003</v>
      </c>
      <c r="G103" s="1">
        <f t="shared" si="37"/>
        <v>0</v>
      </c>
      <c r="H103" s="1">
        <f t="shared" si="38"/>
        <v>0</v>
      </c>
      <c r="I103" s="1">
        <f t="shared" si="39"/>
        <v>0</v>
      </c>
      <c r="J103" s="1">
        <f t="shared" si="40"/>
        <v>100</v>
      </c>
      <c r="K103" s="1">
        <f t="shared" si="41"/>
        <v>0</v>
      </c>
      <c r="L103" s="1">
        <f t="shared" si="38"/>
        <v>0</v>
      </c>
      <c r="M103" s="1">
        <f t="shared" si="42"/>
        <v>0</v>
      </c>
      <c r="N103" s="1">
        <f t="shared" si="43"/>
        <v>100</v>
      </c>
      <c r="O103" s="2">
        <f t="shared" si="44"/>
        <v>8.3000000000000007</v>
      </c>
      <c r="P103" s="1">
        <v>9.8000000000000007</v>
      </c>
      <c r="Q103" s="1">
        <f t="shared" si="45"/>
        <v>0.87357200000000002</v>
      </c>
      <c r="R103" s="1">
        <v>8.8000000000000007</v>
      </c>
      <c r="S103" s="1">
        <f t="shared" si="46"/>
        <v>0.44176000000000004</v>
      </c>
      <c r="T103" s="1">
        <f t="shared" si="47"/>
        <v>92</v>
      </c>
      <c r="U103" s="1">
        <f t="shared" si="31"/>
        <v>176.3023</v>
      </c>
      <c r="V103" s="1">
        <f t="shared" si="32"/>
        <v>216.3023</v>
      </c>
      <c r="W103" s="1">
        <f t="shared" si="33"/>
        <v>256.3023</v>
      </c>
      <c r="X103" s="1">
        <f t="shared" si="34"/>
        <v>39.576000000000001</v>
      </c>
      <c r="Y103" s="1">
        <f t="shared" si="48"/>
        <v>9.8940000000000001</v>
      </c>
      <c r="Z103" s="1">
        <v>33</v>
      </c>
      <c r="AA103" s="1">
        <v>112.5</v>
      </c>
      <c r="AB103" s="1">
        <v>117</v>
      </c>
      <c r="AC103" s="1">
        <v>177.7</v>
      </c>
      <c r="AD103" s="1">
        <v>3.2949000000000002</v>
      </c>
      <c r="AE103" s="1">
        <f t="shared" si="49"/>
        <v>5.9637000000000002</v>
      </c>
      <c r="AF103" s="1">
        <f t="shared" si="50"/>
        <v>5.3197999999999999</v>
      </c>
      <c r="AG103" s="1">
        <f t="shared" si="51"/>
        <v>14.578400000000002</v>
      </c>
      <c r="AH103" s="1">
        <v>1.1665000000000001</v>
      </c>
      <c r="AI103" s="1">
        <f t="shared" si="52"/>
        <v>2.1113999999999997</v>
      </c>
      <c r="AJ103" s="1">
        <f t="shared" si="53"/>
        <v>2.87</v>
      </c>
      <c r="AK103" s="1">
        <f t="shared" si="54"/>
        <v>6.1478999999999999</v>
      </c>
      <c r="AL103" s="1">
        <f t="shared" si="55"/>
        <v>20.726300000000002</v>
      </c>
      <c r="AM103" s="1">
        <f t="shared" si="56"/>
        <v>10.363150000000001</v>
      </c>
      <c r="AN103" s="1">
        <v>33</v>
      </c>
      <c r="AO103" s="1">
        <v>33</v>
      </c>
      <c r="AP103" s="1">
        <v>0.5</v>
      </c>
      <c r="AQ103" s="1">
        <f t="shared" si="57"/>
        <v>0</v>
      </c>
      <c r="AR103" s="1">
        <f t="shared" si="58"/>
        <v>0</v>
      </c>
      <c r="AS103" s="11">
        <f t="shared" si="59"/>
        <v>99.5</v>
      </c>
      <c r="AT103" s="11">
        <f t="shared" si="60"/>
        <v>99.5</v>
      </c>
    </row>
    <row r="104" spans="1:46">
      <c r="A104" s="1">
        <v>101</v>
      </c>
      <c r="B104" s="1">
        <f t="shared" si="61"/>
        <v>40.400000000000006</v>
      </c>
      <c r="C104" s="1">
        <v>38</v>
      </c>
      <c r="D104" s="1">
        <v>38</v>
      </c>
      <c r="E104" s="1">
        <f t="shared" si="35"/>
        <v>15.783984000000002</v>
      </c>
      <c r="F104" s="1">
        <f t="shared" si="36"/>
        <v>20.311199999999999</v>
      </c>
      <c r="G104" s="1">
        <f t="shared" si="37"/>
        <v>0</v>
      </c>
      <c r="H104" s="1">
        <f t="shared" si="38"/>
        <v>0</v>
      </c>
      <c r="I104" s="1">
        <f t="shared" si="39"/>
        <v>0</v>
      </c>
      <c r="J104" s="1">
        <f t="shared" si="40"/>
        <v>101</v>
      </c>
      <c r="K104" s="1">
        <f t="shared" si="41"/>
        <v>0</v>
      </c>
      <c r="L104" s="1">
        <f t="shared" si="38"/>
        <v>0</v>
      </c>
      <c r="M104" s="1">
        <f t="shared" si="42"/>
        <v>0</v>
      </c>
      <c r="N104" s="1">
        <f t="shared" si="43"/>
        <v>101</v>
      </c>
      <c r="O104" s="2">
        <f t="shared" si="44"/>
        <v>8.4</v>
      </c>
      <c r="P104" s="1">
        <v>9.8000000000000007</v>
      </c>
      <c r="Q104" s="1">
        <f t="shared" si="45"/>
        <v>0.87357200000000002</v>
      </c>
      <c r="R104" s="1">
        <v>8.8000000000000007</v>
      </c>
      <c r="S104" s="1">
        <f t="shared" si="46"/>
        <v>0.44176000000000004</v>
      </c>
      <c r="T104" s="1">
        <f t="shared" si="47"/>
        <v>92</v>
      </c>
      <c r="U104" s="1">
        <f t="shared" si="31"/>
        <v>176.41039999999998</v>
      </c>
      <c r="V104" s="1">
        <f t="shared" si="32"/>
        <v>216.41039999999998</v>
      </c>
      <c r="W104" s="1">
        <f t="shared" si="33"/>
        <v>256.41039999999998</v>
      </c>
      <c r="X104" s="1">
        <f t="shared" si="34"/>
        <v>39.576000000000001</v>
      </c>
      <c r="Y104" s="1">
        <f t="shared" si="48"/>
        <v>9.8940000000000001</v>
      </c>
      <c r="Z104" s="1">
        <v>33</v>
      </c>
      <c r="AA104" s="1">
        <v>112.5</v>
      </c>
      <c r="AB104" s="1">
        <v>117</v>
      </c>
      <c r="AC104" s="1">
        <v>177.7</v>
      </c>
      <c r="AD104" s="1">
        <v>3.2949000000000002</v>
      </c>
      <c r="AE104" s="1">
        <f t="shared" si="49"/>
        <v>5.9637000000000002</v>
      </c>
      <c r="AF104" s="1">
        <f t="shared" si="50"/>
        <v>5.3991999999999996</v>
      </c>
      <c r="AG104" s="1">
        <f t="shared" si="51"/>
        <v>14.657800000000002</v>
      </c>
      <c r="AH104" s="1">
        <v>1.1665000000000001</v>
      </c>
      <c r="AI104" s="1">
        <f t="shared" si="52"/>
        <v>2.1113999999999997</v>
      </c>
      <c r="AJ104" s="1">
        <f t="shared" si="53"/>
        <v>2.8986999999999998</v>
      </c>
      <c r="AK104" s="1">
        <f t="shared" si="54"/>
        <v>6.1765999999999996</v>
      </c>
      <c r="AL104" s="1">
        <f t="shared" si="55"/>
        <v>20.834400000000002</v>
      </c>
      <c r="AM104" s="1">
        <f t="shared" si="56"/>
        <v>10.417200000000001</v>
      </c>
      <c r="AN104" s="1">
        <v>33</v>
      </c>
      <c r="AO104" s="1">
        <v>33</v>
      </c>
      <c r="AP104" s="1">
        <v>0.5</v>
      </c>
      <c r="AQ104" s="1">
        <f t="shared" si="57"/>
        <v>0</v>
      </c>
      <c r="AR104" s="1">
        <f t="shared" si="58"/>
        <v>0</v>
      </c>
      <c r="AS104" s="11">
        <f t="shared" si="59"/>
        <v>100.5</v>
      </c>
      <c r="AT104" s="11">
        <f t="shared" si="60"/>
        <v>100.5</v>
      </c>
    </row>
    <row r="105" spans="1:46">
      <c r="A105" s="1">
        <v>102</v>
      </c>
      <c r="B105" s="1">
        <f t="shared" si="61"/>
        <v>40.800000000000004</v>
      </c>
      <c r="C105" s="1">
        <v>38</v>
      </c>
      <c r="D105" s="1">
        <v>38</v>
      </c>
      <c r="E105" s="1">
        <f t="shared" si="35"/>
        <v>15.783984000000002</v>
      </c>
      <c r="F105" s="1">
        <f t="shared" si="36"/>
        <v>20.365250000000003</v>
      </c>
      <c r="G105" s="1">
        <f t="shared" si="37"/>
        <v>0</v>
      </c>
      <c r="H105" s="1">
        <f t="shared" si="38"/>
        <v>0</v>
      </c>
      <c r="I105" s="1">
        <f t="shared" si="39"/>
        <v>0</v>
      </c>
      <c r="J105" s="1">
        <f t="shared" si="40"/>
        <v>102</v>
      </c>
      <c r="K105" s="1">
        <f t="shared" si="41"/>
        <v>0</v>
      </c>
      <c r="L105" s="1">
        <f t="shared" si="38"/>
        <v>0</v>
      </c>
      <c r="M105" s="1">
        <f t="shared" si="42"/>
        <v>0</v>
      </c>
      <c r="N105" s="1">
        <f t="shared" si="43"/>
        <v>102</v>
      </c>
      <c r="O105" s="2">
        <f t="shared" si="44"/>
        <v>8.5</v>
      </c>
      <c r="P105" s="1">
        <v>9.8000000000000007</v>
      </c>
      <c r="Q105" s="1">
        <f t="shared" si="45"/>
        <v>0.87357200000000002</v>
      </c>
      <c r="R105" s="1">
        <v>8.8000000000000007</v>
      </c>
      <c r="S105" s="1">
        <f t="shared" si="46"/>
        <v>0.44176000000000004</v>
      </c>
      <c r="T105" s="1">
        <f t="shared" si="47"/>
        <v>92</v>
      </c>
      <c r="U105" s="1">
        <f t="shared" si="31"/>
        <v>176.51849999999999</v>
      </c>
      <c r="V105" s="1">
        <f t="shared" si="32"/>
        <v>216.51849999999999</v>
      </c>
      <c r="W105" s="1">
        <f t="shared" si="33"/>
        <v>256.51850000000002</v>
      </c>
      <c r="X105" s="1">
        <f t="shared" si="34"/>
        <v>39.576000000000001</v>
      </c>
      <c r="Y105" s="1">
        <f t="shared" si="48"/>
        <v>9.8940000000000001</v>
      </c>
      <c r="Z105" s="1">
        <v>33</v>
      </c>
      <c r="AA105" s="1">
        <v>112.5</v>
      </c>
      <c r="AB105" s="1">
        <v>117</v>
      </c>
      <c r="AC105" s="1">
        <v>177.7</v>
      </c>
      <c r="AD105" s="1">
        <v>3.2949000000000002</v>
      </c>
      <c r="AE105" s="1">
        <f t="shared" si="49"/>
        <v>5.9637000000000002</v>
      </c>
      <c r="AF105" s="1">
        <f t="shared" si="50"/>
        <v>5.4786000000000001</v>
      </c>
      <c r="AG105" s="1">
        <f t="shared" si="51"/>
        <v>14.737200000000001</v>
      </c>
      <c r="AH105" s="1">
        <v>1.1665000000000001</v>
      </c>
      <c r="AI105" s="1">
        <f t="shared" si="52"/>
        <v>2.1113999999999997</v>
      </c>
      <c r="AJ105" s="1">
        <f t="shared" si="53"/>
        <v>2.9274</v>
      </c>
      <c r="AK105" s="1">
        <f t="shared" si="54"/>
        <v>6.2052999999999994</v>
      </c>
      <c r="AL105" s="1">
        <f t="shared" si="55"/>
        <v>20.942500000000003</v>
      </c>
      <c r="AM105" s="1">
        <f t="shared" si="56"/>
        <v>10.471250000000001</v>
      </c>
      <c r="AN105" s="1">
        <v>33</v>
      </c>
      <c r="AO105" s="1">
        <v>33</v>
      </c>
      <c r="AP105" s="1">
        <v>0.5</v>
      </c>
      <c r="AQ105" s="1">
        <f t="shared" si="57"/>
        <v>0</v>
      </c>
      <c r="AR105" s="1">
        <f t="shared" si="58"/>
        <v>0</v>
      </c>
      <c r="AS105" s="11">
        <f t="shared" si="59"/>
        <v>101.5</v>
      </c>
      <c r="AT105" s="11">
        <f t="shared" si="60"/>
        <v>101.5</v>
      </c>
    </row>
    <row r="106" spans="1:46">
      <c r="A106" s="1">
        <v>103</v>
      </c>
      <c r="B106" s="1">
        <f t="shared" si="61"/>
        <v>41.2</v>
      </c>
      <c r="C106" s="1">
        <v>38</v>
      </c>
      <c r="D106" s="1">
        <v>38</v>
      </c>
      <c r="E106" s="1">
        <f t="shared" si="35"/>
        <v>15.783984000000002</v>
      </c>
      <c r="F106" s="1">
        <f t="shared" si="36"/>
        <v>20.4193</v>
      </c>
      <c r="G106" s="1">
        <f t="shared" si="37"/>
        <v>0</v>
      </c>
      <c r="H106" s="1">
        <f t="shared" si="38"/>
        <v>0</v>
      </c>
      <c r="I106" s="1">
        <f t="shared" si="39"/>
        <v>0</v>
      </c>
      <c r="J106" s="1">
        <f t="shared" si="40"/>
        <v>103</v>
      </c>
      <c r="K106" s="1">
        <f t="shared" si="41"/>
        <v>0</v>
      </c>
      <c r="L106" s="1">
        <f t="shared" si="38"/>
        <v>0</v>
      </c>
      <c r="M106" s="1">
        <f t="shared" si="42"/>
        <v>0</v>
      </c>
      <c r="N106" s="1">
        <f t="shared" si="43"/>
        <v>103</v>
      </c>
      <c r="O106" s="2">
        <f t="shared" si="44"/>
        <v>8.6</v>
      </c>
      <c r="P106" s="1">
        <v>9.8000000000000007</v>
      </c>
      <c r="Q106" s="1">
        <f t="shared" si="45"/>
        <v>0.87357200000000002</v>
      </c>
      <c r="R106" s="1">
        <v>8.8000000000000007</v>
      </c>
      <c r="S106" s="1">
        <f t="shared" si="46"/>
        <v>0.44176000000000004</v>
      </c>
      <c r="T106" s="1">
        <f t="shared" si="47"/>
        <v>92</v>
      </c>
      <c r="U106" s="1">
        <f t="shared" si="31"/>
        <v>176.6266</v>
      </c>
      <c r="V106" s="1">
        <f t="shared" si="32"/>
        <v>216.6266</v>
      </c>
      <c r="W106" s="1">
        <f t="shared" si="33"/>
        <v>256.6266</v>
      </c>
      <c r="X106" s="1">
        <f t="shared" si="34"/>
        <v>39.576000000000001</v>
      </c>
      <c r="Y106" s="1">
        <f t="shared" si="48"/>
        <v>9.8940000000000001</v>
      </c>
      <c r="Z106" s="1">
        <v>33</v>
      </c>
      <c r="AA106" s="1">
        <v>112.5</v>
      </c>
      <c r="AB106" s="1">
        <v>117</v>
      </c>
      <c r="AC106" s="1">
        <v>177.7</v>
      </c>
      <c r="AD106" s="1">
        <v>3.2949000000000002</v>
      </c>
      <c r="AE106" s="1">
        <f t="shared" si="49"/>
        <v>5.9637000000000002</v>
      </c>
      <c r="AF106" s="1">
        <f t="shared" si="50"/>
        <v>5.5579999999999998</v>
      </c>
      <c r="AG106" s="1">
        <f t="shared" si="51"/>
        <v>14.816600000000001</v>
      </c>
      <c r="AH106" s="1">
        <v>1.1665000000000001</v>
      </c>
      <c r="AI106" s="1">
        <f t="shared" si="52"/>
        <v>2.1113999999999997</v>
      </c>
      <c r="AJ106" s="1">
        <f t="shared" si="53"/>
        <v>2.9561000000000002</v>
      </c>
      <c r="AK106" s="1">
        <f t="shared" si="54"/>
        <v>6.234</v>
      </c>
      <c r="AL106" s="1">
        <f t="shared" si="55"/>
        <v>21.050600000000003</v>
      </c>
      <c r="AM106" s="1">
        <f t="shared" si="56"/>
        <v>10.525300000000001</v>
      </c>
      <c r="AN106" s="1">
        <v>33</v>
      </c>
      <c r="AO106" s="1">
        <v>33</v>
      </c>
      <c r="AP106" s="1">
        <v>0.5</v>
      </c>
      <c r="AQ106" s="1">
        <f t="shared" si="57"/>
        <v>0</v>
      </c>
      <c r="AR106" s="1">
        <f t="shared" si="58"/>
        <v>0</v>
      </c>
      <c r="AS106" s="11">
        <f t="shared" si="59"/>
        <v>102.5</v>
      </c>
      <c r="AT106" s="11">
        <f t="shared" si="60"/>
        <v>102.5</v>
      </c>
    </row>
    <row r="107" spans="1:46">
      <c r="A107" s="1">
        <v>104</v>
      </c>
      <c r="B107" s="1">
        <f t="shared" si="61"/>
        <v>41.6</v>
      </c>
      <c r="C107" s="1">
        <v>38</v>
      </c>
      <c r="D107" s="1">
        <v>38</v>
      </c>
      <c r="E107" s="1">
        <f t="shared" si="35"/>
        <v>15.783984000000002</v>
      </c>
      <c r="F107" s="1">
        <f t="shared" si="36"/>
        <v>20.47335</v>
      </c>
      <c r="G107" s="1">
        <f t="shared" si="37"/>
        <v>0</v>
      </c>
      <c r="H107" s="1">
        <f t="shared" si="38"/>
        <v>0</v>
      </c>
      <c r="I107" s="1">
        <f t="shared" si="39"/>
        <v>0</v>
      </c>
      <c r="J107" s="1">
        <f t="shared" si="40"/>
        <v>104</v>
      </c>
      <c r="K107" s="1">
        <f t="shared" si="41"/>
        <v>0</v>
      </c>
      <c r="L107" s="1">
        <f t="shared" si="38"/>
        <v>0</v>
      </c>
      <c r="M107" s="1">
        <f t="shared" si="42"/>
        <v>0</v>
      </c>
      <c r="N107" s="1">
        <f t="shared" si="43"/>
        <v>104</v>
      </c>
      <c r="O107" s="2">
        <f t="shared" si="44"/>
        <v>8.6999999999999993</v>
      </c>
      <c r="P107" s="1">
        <v>9.8000000000000007</v>
      </c>
      <c r="Q107" s="1">
        <f t="shared" si="45"/>
        <v>0.87357200000000002</v>
      </c>
      <c r="R107" s="1">
        <v>8.8000000000000007</v>
      </c>
      <c r="S107" s="1">
        <f t="shared" si="46"/>
        <v>0.44176000000000004</v>
      </c>
      <c r="T107" s="1">
        <f t="shared" si="47"/>
        <v>92</v>
      </c>
      <c r="U107" s="1">
        <f t="shared" si="31"/>
        <v>176.7347</v>
      </c>
      <c r="V107" s="1">
        <f t="shared" si="32"/>
        <v>216.7347</v>
      </c>
      <c r="W107" s="1">
        <f t="shared" si="33"/>
        <v>256.73469999999998</v>
      </c>
      <c r="X107" s="1">
        <f t="shared" si="34"/>
        <v>39.576000000000001</v>
      </c>
      <c r="Y107" s="1">
        <f t="shared" si="48"/>
        <v>9.8940000000000001</v>
      </c>
      <c r="Z107" s="1">
        <v>33</v>
      </c>
      <c r="AA107" s="1">
        <v>112.5</v>
      </c>
      <c r="AB107" s="1">
        <v>117</v>
      </c>
      <c r="AC107" s="1">
        <v>177.7</v>
      </c>
      <c r="AD107" s="1">
        <v>3.2949000000000002</v>
      </c>
      <c r="AE107" s="1">
        <f t="shared" si="49"/>
        <v>5.9637000000000002</v>
      </c>
      <c r="AF107" s="1">
        <f t="shared" si="50"/>
        <v>5.6373999999999995</v>
      </c>
      <c r="AG107" s="1">
        <f t="shared" si="51"/>
        <v>14.896000000000001</v>
      </c>
      <c r="AH107" s="1">
        <v>1.1665000000000001</v>
      </c>
      <c r="AI107" s="1">
        <f t="shared" si="52"/>
        <v>2.1113999999999997</v>
      </c>
      <c r="AJ107" s="1">
        <f t="shared" si="53"/>
        <v>2.9847999999999999</v>
      </c>
      <c r="AK107" s="1">
        <f t="shared" si="54"/>
        <v>6.2626999999999997</v>
      </c>
      <c r="AL107" s="1">
        <f t="shared" si="55"/>
        <v>21.1587</v>
      </c>
      <c r="AM107" s="1">
        <f t="shared" si="56"/>
        <v>10.57935</v>
      </c>
      <c r="AN107" s="1">
        <v>33</v>
      </c>
      <c r="AO107" s="1">
        <v>33</v>
      </c>
      <c r="AP107" s="1">
        <v>0.5</v>
      </c>
      <c r="AQ107" s="1">
        <f t="shared" si="57"/>
        <v>0</v>
      </c>
      <c r="AR107" s="1">
        <f t="shared" si="58"/>
        <v>0</v>
      </c>
      <c r="AS107" s="11">
        <f t="shared" si="59"/>
        <v>103.5</v>
      </c>
      <c r="AT107" s="11">
        <f t="shared" si="60"/>
        <v>103.5</v>
      </c>
    </row>
    <row r="108" spans="1:46">
      <c r="A108" s="1">
        <v>105</v>
      </c>
      <c r="B108" s="1">
        <f t="shared" si="61"/>
        <v>42</v>
      </c>
      <c r="C108" s="1">
        <v>38</v>
      </c>
      <c r="D108" s="1">
        <v>38</v>
      </c>
      <c r="E108" s="1">
        <f t="shared" si="35"/>
        <v>15.783984000000002</v>
      </c>
      <c r="F108" s="1">
        <f t="shared" si="36"/>
        <v>20.5274</v>
      </c>
      <c r="G108" s="1">
        <f t="shared" si="37"/>
        <v>0</v>
      </c>
      <c r="H108" s="1">
        <f t="shared" si="38"/>
        <v>0</v>
      </c>
      <c r="I108" s="1">
        <f t="shared" si="39"/>
        <v>0</v>
      </c>
      <c r="J108" s="1">
        <f t="shared" si="40"/>
        <v>105</v>
      </c>
      <c r="K108" s="1">
        <f t="shared" si="41"/>
        <v>0</v>
      </c>
      <c r="L108" s="1">
        <f t="shared" si="38"/>
        <v>0</v>
      </c>
      <c r="M108" s="1">
        <f t="shared" si="42"/>
        <v>0</v>
      </c>
      <c r="N108" s="1">
        <f t="shared" si="43"/>
        <v>105</v>
      </c>
      <c r="O108" s="2">
        <f t="shared" si="44"/>
        <v>8.8000000000000007</v>
      </c>
      <c r="P108" s="1">
        <v>9.8000000000000007</v>
      </c>
      <c r="Q108" s="1">
        <f t="shared" si="45"/>
        <v>0.87357200000000002</v>
      </c>
      <c r="R108" s="1">
        <v>8.8000000000000007</v>
      </c>
      <c r="S108" s="1">
        <f t="shared" si="46"/>
        <v>0.44176000000000004</v>
      </c>
      <c r="T108" s="1">
        <f t="shared" si="47"/>
        <v>92</v>
      </c>
      <c r="U108" s="1">
        <f t="shared" si="31"/>
        <v>176.84279999999998</v>
      </c>
      <c r="V108" s="1">
        <f t="shared" si="32"/>
        <v>216.84279999999998</v>
      </c>
      <c r="W108" s="1">
        <f t="shared" si="33"/>
        <v>256.84280000000001</v>
      </c>
      <c r="X108" s="1">
        <f t="shared" si="34"/>
        <v>39.576000000000001</v>
      </c>
      <c r="Y108" s="1">
        <f t="shared" si="48"/>
        <v>9.8940000000000001</v>
      </c>
      <c r="Z108" s="1">
        <v>33</v>
      </c>
      <c r="AA108" s="1">
        <v>112.5</v>
      </c>
      <c r="AB108" s="1">
        <v>117</v>
      </c>
      <c r="AC108" s="1">
        <v>177.7</v>
      </c>
      <c r="AD108" s="1">
        <v>3.2949000000000002</v>
      </c>
      <c r="AE108" s="1">
        <f t="shared" si="49"/>
        <v>5.9637000000000002</v>
      </c>
      <c r="AF108" s="1">
        <f t="shared" si="50"/>
        <v>5.7168000000000001</v>
      </c>
      <c r="AG108" s="1">
        <f t="shared" si="51"/>
        <v>14.9754</v>
      </c>
      <c r="AH108" s="1">
        <v>1.1665000000000001</v>
      </c>
      <c r="AI108" s="1">
        <f t="shared" si="52"/>
        <v>2.1113999999999997</v>
      </c>
      <c r="AJ108" s="1">
        <f t="shared" si="53"/>
        <v>3.0135000000000001</v>
      </c>
      <c r="AK108" s="1">
        <f t="shared" si="54"/>
        <v>6.2913999999999994</v>
      </c>
      <c r="AL108" s="1">
        <f t="shared" si="55"/>
        <v>21.2668</v>
      </c>
      <c r="AM108" s="1">
        <f t="shared" si="56"/>
        <v>10.6334</v>
      </c>
      <c r="AN108" s="1">
        <v>33</v>
      </c>
      <c r="AO108" s="1">
        <v>33</v>
      </c>
      <c r="AP108" s="1">
        <v>0.5</v>
      </c>
      <c r="AQ108" s="1">
        <f t="shared" si="57"/>
        <v>0</v>
      </c>
      <c r="AR108" s="1">
        <f t="shared" si="58"/>
        <v>0</v>
      </c>
      <c r="AS108" s="11">
        <f t="shared" si="59"/>
        <v>104.5</v>
      </c>
      <c r="AT108" s="11">
        <f t="shared" si="60"/>
        <v>104.5</v>
      </c>
    </row>
    <row r="109" spans="1:46">
      <c r="A109" s="1">
        <v>106</v>
      </c>
      <c r="B109" s="1">
        <f t="shared" si="61"/>
        <v>42.400000000000006</v>
      </c>
      <c r="C109" s="1">
        <v>38</v>
      </c>
      <c r="D109" s="1">
        <v>38</v>
      </c>
      <c r="E109" s="1">
        <f t="shared" si="35"/>
        <v>15.783984000000002</v>
      </c>
      <c r="F109" s="1">
        <f t="shared" si="36"/>
        <v>20.58145</v>
      </c>
      <c r="G109" s="1">
        <f t="shared" si="37"/>
        <v>0</v>
      </c>
      <c r="H109" s="1">
        <f t="shared" si="38"/>
        <v>0</v>
      </c>
      <c r="I109" s="1">
        <f t="shared" si="39"/>
        <v>0</v>
      </c>
      <c r="J109" s="1">
        <f t="shared" si="40"/>
        <v>106</v>
      </c>
      <c r="K109" s="1">
        <f t="shared" si="41"/>
        <v>0</v>
      </c>
      <c r="L109" s="1">
        <f t="shared" si="38"/>
        <v>0</v>
      </c>
      <c r="M109" s="1">
        <f t="shared" si="42"/>
        <v>0</v>
      </c>
      <c r="N109" s="1">
        <f t="shared" si="43"/>
        <v>106</v>
      </c>
      <c r="O109" s="2">
        <f t="shared" si="44"/>
        <v>8.8000000000000007</v>
      </c>
      <c r="P109" s="1">
        <v>9.8000000000000007</v>
      </c>
      <c r="Q109" s="1">
        <f t="shared" si="45"/>
        <v>0.87357200000000002</v>
      </c>
      <c r="R109" s="1">
        <v>8.8000000000000007</v>
      </c>
      <c r="S109" s="1">
        <f t="shared" si="46"/>
        <v>0.44176000000000004</v>
      </c>
      <c r="T109" s="1">
        <f t="shared" si="47"/>
        <v>92</v>
      </c>
      <c r="U109" s="1">
        <f t="shared" si="31"/>
        <v>176.95089999999999</v>
      </c>
      <c r="V109" s="1">
        <f t="shared" si="32"/>
        <v>216.95089999999999</v>
      </c>
      <c r="W109" s="1">
        <f t="shared" si="33"/>
        <v>256.95089999999999</v>
      </c>
      <c r="X109" s="1">
        <f t="shared" si="34"/>
        <v>39.576000000000001</v>
      </c>
      <c r="Y109" s="1">
        <f t="shared" si="48"/>
        <v>9.8940000000000001</v>
      </c>
      <c r="Z109" s="1">
        <v>33</v>
      </c>
      <c r="AA109" s="1">
        <v>112.5</v>
      </c>
      <c r="AB109" s="1">
        <v>117</v>
      </c>
      <c r="AC109" s="1">
        <v>177.7</v>
      </c>
      <c r="AD109" s="1">
        <v>3.2949000000000002</v>
      </c>
      <c r="AE109" s="1">
        <f t="shared" si="49"/>
        <v>5.9637000000000002</v>
      </c>
      <c r="AF109" s="1">
        <f t="shared" si="50"/>
        <v>5.7961999999999998</v>
      </c>
      <c r="AG109" s="1">
        <f t="shared" si="51"/>
        <v>15.0548</v>
      </c>
      <c r="AH109" s="1">
        <v>1.1665000000000001</v>
      </c>
      <c r="AI109" s="1">
        <f t="shared" si="52"/>
        <v>2.1113999999999997</v>
      </c>
      <c r="AJ109" s="1">
        <f t="shared" si="53"/>
        <v>3.0421999999999998</v>
      </c>
      <c r="AK109" s="1">
        <f t="shared" si="54"/>
        <v>6.3201000000000001</v>
      </c>
      <c r="AL109" s="1">
        <f t="shared" si="55"/>
        <v>21.3749</v>
      </c>
      <c r="AM109" s="1">
        <f t="shared" si="56"/>
        <v>10.68745</v>
      </c>
      <c r="AN109" s="1">
        <v>33</v>
      </c>
      <c r="AO109" s="1">
        <v>33</v>
      </c>
      <c r="AP109" s="1">
        <v>0.5</v>
      </c>
      <c r="AQ109" s="1">
        <f t="shared" si="57"/>
        <v>0</v>
      </c>
      <c r="AR109" s="1">
        <f t="shared" si="58"/>
        <v>0</v>
      </c>
      <c r="AS109" s="11">
        <f t="shared" si="59"/>
        <v>105.5</v>
      </c>
      <c r="AT109" s="11">
        <f t="shared" si="60"/>
        <v>105.5</v>
      </c>
    </row>
    <row r="110" spans="1:46">
      <c r="A110" s="1">
        <v>107</v>
      </c>
      <c r="B110" s="1">
        <f t="shared" si="61"/>
        <v>42.800000000000004</v>
      </c>
      <c r="C110" s="1">
        <v>38</v>
      </c>
      <c r="D110" s="1">
        <v>38</v>
      </c>
      <c r="E110" s="1">
        <f t="shared" si="35"/>
        <v>15.783984000000002</v>
      </c>
      <c r="F110" s="1">
        <f t="shared" si="36"/>
        <v>20.6355</v>
      </c>
      <c r="G110" s="1">
        <f t="shared" si="37"/>
        <v>0</v>
      </c>
      <c r="H110" s="1">
        <f t="shared" si="38"/>
        <v>0</v>
      </c>
      <c r="I110" s="1">
        <f t="shared" si="39"/>
        <v>0</v>
      </c>
      <c r="J110" s="1">
        <f t="shared" si="40"/>
        <v>107</v>
      </c>
      <c r="K110" s="1">
        <f t="shared" si="41"/>
        <v>0</v>
      </c>
      <c r="L110" s="1">
        <f t="shared" si="38"/>
        <v>0</v>
      </c>
      <c r="M110" s="1">
        <f t="shared" si="42"/>
        <v>0</v>
      </c>
      <c r="N110" s="1">
        <f t="shared" si="43"/>
        <v>107</v>
      </c>
      <c r="O110" s="2">
        <f t="shared" si="44"/>
        <v>8.9</v>
      </c>
      <c r="P110" s="1">
        <v>9.8000000000000007</v>
      </c>
      <c r="Q110" s="1">
        <f t="shared" si="45"/>
        <v>0.87357200000000002</v>
      </c>
      <c r="R110" s="1">
        <v>8.8000000000000007</v>
      </c>
      <c r="S110" s="1">
        <f t="shared" si="46"/>
        <v>0.44176000000000004</v>
      </c>
      <c r="T110" s="1">
        <f t="shared" si="47"/>
        <v>92</v>
      </c>
      <c r="U110" s="1">
        <f t="shared" si="31"/>
        <v>177.059</v>
      </c>
      <c r="V110" s="1">
        <f t="shared" si="32"/>
        <v>217.059</v>
      </c>
      <c r="W110" s="1">
        <f t="shared" si="33"/>
        <v>257.05899999999997</v>
      </c>
      <c r="X110" s="1">
        <f t="shared" si="34"/>
        <v>39.576000000000001</v>
      </c>
      <c r="Y110" s="1">
        <f t="shared" si="48"/>
        <v>9.8940000000000001</v>
      </c>
      <c r="Z110" s="1">
        <v>33</v>
      </c>
      <c r="AA110" s="1">
        <v>112.5</v>
      </c>
      <c r="AB110" s="1">
        <v>117</v>
      </c>
      <c r="AC110" s="1">
        <v>177.7</v>
      </c>
      <c r="AD110" s="1">
        <v>3.2949000000000002</v>
      </c>
      <c r="AE110" s="1">
        <f t="shared" si="49"/>
        <v>5.9637000000000002</v>
      </c>
      <c r="AF110" s="1">
        <f t="shared" si="50"/>
        <v>5.8755999999999995</v>
      </c>
      <c r="AG110" s="1">
        <f t="shared" si="51"/>
        <v>15.1342</v>
      </c>
      <c r="AH110" s="1">
        <v>1.1665000000000001</v>
      </c>
      <c r="AI110" s="1">
        <f t="shared" si="52"/>
        <v>2.1113999999999997</v>
      </c>
      <c r="AJ110" s="1">
        <f t="shared" si="53"/>
        <v>3.0709</v>
      </c>
      <c r="AK110" s="1">
        <f t="shared" si="54"/>
        <v>6.3487999999999998</v>
      </c>
      <c r="AL110" s="1">
        <f t="shared" si="55"/>
        <v>21.483000000000001</v>
      </c>
      <c r="AM110" s="1">
        <f t="shared" si="56"/>
        <v>10.7415</v>
      </c>
      <c r="AN110" s="1">
        <v>33</v>
      </c>
      <c r="AO110" s="1">
        <v>33</v>
      </c>
      <c r="AP110" s="1">
        <v>0.5</v>
      </c>
      <c r="AQ110" s="1">
        <f t="shared" si="57"/>
        <v>0</v>
      </c>
      <c r="AR110" s="1">
        <f t="shared" si="58"/>
        <v>0</v>
      </c>
      <c r="AS110" s="11">
        <f t="shared" si="59"/>
        <v>106.5</v>
      </c>
      <c r="AT110" s="11">
        <f t="shared" si="60"/>
        <v>106.5</v>
      </c>
    </row>
    <row r="111" spans="1:46">
      <c r="A111" s="1">
        <v>108</v>
      </c>
      <c r="B111" s="1">
        <f t="shared" si="61"/>
        <v>43.2</v>
      </c>
      <c r="C111" s="1">
        <v>38</v>
      </c>
      <c r="D111" s="1">
        <v>38</v>
      </c>
      <c r="E111" s="1">
        <f t="shared" si="35"/>
        <v>15.783984000000002</v>
      </c>
      <c r="F111" s="1">
        <f t="shared" si="36"/>
        <v>20.689550000000001</v>
      </c>
      <c r="G111" s="1">
        <f t="shared" si="37"/>
        <v>0</v>
      </c>
      <c r="H111" s="1">
        <f t="shared" si="38"/>
        <v>0</v>
      </c>
      <c r="I111" s="1">
        <f t="shared" si="39"/>
        <v>0</v>
      </c>
      <c r="J111" s="1">
        <f t="shared" si="40"/>
        <v>108</v>
      </c>
      <c r="K111" s="1">
        <f t="shared" si="41"/>
        <v>0</v>
      </c>
      <c r="L111" s="1">
        <f t="shared" si="38"/>
        <v>0</v>
      </c>
      <c r="M111" s="1">
        <f t="shared" si="42"/>
        <v>0</v>
      </c>
      <c r="N111" s="1">
        <f t="shared" si="43"/>
        <v>108</v>
      </c>
      <c r="O111" s="2">
        <f t="shared" si="44"/>
        <v>9</v>
      </c>
      <c r="P111" s="1">
        <v>9.8000000000000007</v>
      </c>
      <c r="Q111" s="1">
        <f t="shared" si="45"/>
        <v>0.87357200000000002</v>
      </c>
      <c r="R111" s="1">
        <v>8.8000000000000007</v>
      </c>
      <c r="S111" s="1">
        <f t="shared" si="46"/>
        <v>0.44176000000000004</v>
      </c>
      <c r="T111" s="1">
        <f t="shared" si="47"/>
        <v>92</v>
      </c>
      <c r="U111" s="1">
        <f t="shared" si="31"/>
        <v>177.1671</v>
      </c>
      <c r="V111" s="1">
        <f t="shared" si="32"/>
        <v>217.1671</v>
      </c>
      <c r="W111" s="1">
        <f t="shared" si="33"/>
        <v>257.1671</v>
      </c>
      <c r="X111" s="1">
        <f t="shared" si="34"/>
        <v>39.576000000000001</v>
      </c>
      <c r="Y111" s="1">
        <f t="shared" si="48"/>
        <v>9.8940000000000001</v>
      </c>
      <c r="Z111" s="1">
        <v>33</v>
      </c>
      <c r="AA111" s="1">
        <v>112.5</v>
      </c>
      <c r="AB111" s="1">
        <v>117</v>
      </c>
      <c r="AC111" s="1">
        <v>177.7</v>
      </c>
      <c r="AD111" s="1">
        <v>3.2949000000000002</v>
      </c>
      <c r="AE111" s="1">
        <f t="shared" si="49"/>
        <v>5.9637000000000002</v>
      </c>
      <c r="AF111" s="1">
        <f t="shared" si="50"/>
        <v>5.9550000000000001</v>
      </c>
      <c r="AG111" s="1">
        <f t="shared" si="51"/>
        <v>15.213600000000001</v>
      </c>
      <c r="AH111" s="1">
        <v>1.1665000000000001</v>
      </c>
      <c r="AI111" s="1">
        <f t="shared" si="52"/>
        <v>2.1113999999999997</v>
      </c>
      <c r="AJ111" s="1">
        <f t="shared" si="53"/>
        <v>3.0996000000000001</v>
      </c>
      <c r="AK111" s="1">
        <f t="shared" si="54"/>
        <v>6.3774999999999995</v>
      </c>
      <c r="AL111" s="1">
        <f t="shared" si="55"/>
        <v>21.591100000000001</v>
      </c>
      <c r="AM111" s="1">
        <f t="shared" si="56"/>
        <v>10.79555</v>
      </c>
      <c r="AN111" s="1">
        <v>33</v>
      </c>
      <c r="AO111" s="1">
        <v>33</v>
      </c>
      <c r="AP111" s="1">
        <v>0.5</v>
      </c>
      <c r="AQ111" s="1">
        <f t="shared" si="57"/>
        <v>0</v>
      </c>
      <c r="AR111" s="1">
        <f t="shared" si="58"/>
        <v>0</v>
      </c>
      <c r="AS111" s="11">
        <f t="shared" si="59"/>
        <v>107.5</v>
      </c>
      <c r="AT111" s="11">
        <f t="shared" si="60"/>
        <v>107.5</v>
      </c>
    </row>
    <row r="112" spans="1:46">
      <c r="A112" s="1">
        <v>109</v>
      </c>
      <c r="B112" s="1">
        <f t="shared" si="61"/>
        <v>43.6</v>
      </c>
      <c r="C112" s="1">
        <v>38</v>
      </c>
      <c r="D112" s="1">
        <v>38</v>
      </c>
      <c r="E112" s="1">
        <f t="shared" si="35"/>
        <v>15.783984000000002</v>
      </c>
      <c r="F112" s="1">
        <f t="shared" si="36"/>
        <v>20.743600000000001</v>
      </c>
      <c r="G112" s="1">
        <f t="shared" si="37"/>
        <v>0</v>
      </c>
      <c r="H112" s="1">
        <f t="shared" si="38"/>
        <v>0</v>
      </c>
      <c r="I112" s="1">
        <f t="shared" si="39"/>
        <v>0</v>
      </c>
      <c r="J112" s="1">
        <f t="shared" si="40"/>
        <v>109</v>
      </c>
      <c r="K112" s="1">
        <f t="shared" si="41"/>
        <v>0</v>
      </c>
      <c r="L112" s="1">
        <f t="shared" si="38"/>
        <v>0</v>
      </c>
      <c r="M112" s="1">
        <f t="shared" si="42"/>
        <v>0</v>
      </c>
      <c r="N112" s="1">
        <f t="shared" si="43"/>
        <v>109</v>
      </c>
      <c r="O112" s="2">
        <f t="shared" si="44"/>
        <v>9.1</v>
      </c>
      <c r="P112" s="1">
        <v>9.8000000000000007</v>
      </c>
      <c r="Q112" s="1">
        <f t="shared" si="45"/>
        <v>0.87357200000000002</v>
      </c>
      <c r="R112" s="1">
        <v>8.8000000000000007</v>
      </c>
      <c r="S112" s="1">
        <f t="shared" si="46"/>
        <v>0.44176000000000004</v>
      </c>
      <c r="T112" s="1">
        <f t="shared" si="47"/>
        <v>92</v>
      </c>
      <c r="U112" s="1">
        <f t="shared" si="31"/>
        <v>177.27519999999998</v>
      </c>
      <c r="V112" s="1">
        <f t="shared" si="32"/>
        <v>217.27519999999998</v>
      </c>
      <c r="W112" s="1">
        <f t="shared" si="33"/>
        <v>257.27519999999998</v>
      </c>
      <c r="X112" s="1">
        <f t="shared" si="34"/>
        <v>39.576000000000001</v>
      </c>
      <c r="Y112" s="1">
        <f t="shared" si="48"/>
        <v>9.8940000000000001</v>
      </c>
      <c r="Z112" s="1">
        <v>33</v>
      </c>
      <c r="AA112" s="1">
        <v>112.5</v>
      </c>
      <c r="AB112" s="1">
        <v>117</v>
      </c>
      <c r="AC112" s="1">
        <v>177.7</v>
      </c>
      <c r="AD112" s="1">
        <v>3.2949000000000002</v>
      </c>
      <c r="AE112" s="1">
        <f t="shared" si="49"/>
        <v>5.9637000000000002</v>
      </c>
      <c r="AF112" s="1">
        <f t="shared" si="50"/>
        <v>6.0343999999999998</v>
      </c>
      <c r="AG112" s="1">
        <f t="shared" si="51"/>
        <v>15.293000000000001</v>
      </c>
      <c r="AH112" s="1">
        <v>1.1665000000000001</v>
      </c>
      <c r="AI112" s="1">
        <f t="shared" si="52"/>
        <v>2.1113999999999997</v>
      </c>
      <c r="AJ112" s="1">
        <f t="shared" si="53"/>
        <v>3.1282999999999999</v>
      </c>
      <c r="AK112" s="1">
        <f t="shared" si="54"/>
        <v>6.4062000000000001</v>
      </c>
      <c r="AL112" s="1">
        <f t="shared" si="55"/>
        <v>21.699200000000001</v>
      </c>
      <c r="AM112" s="1">
        <f t="shared" si="56"/>
        <v>10.849600000000001</v>
      </c>
      <c r="AN112" s="1">
        <v>33</v>
      </c>
      <c r="AO112" s="1">
        <v>33</v>
      </c>
      <c r="AP112" s="1">
        <v>0.5</v>
      </c>
      <c r="AQ112" s="1">
        <f t="shared" si="57"/>
        <v>0</v>
      </c>
      <c r="AR112" s="1">
        <f t="shared" si="58"/>
        <v>0</v>
      </c>
      <c r="AS112" s="11">
        <f t="shared" si="59"/>
        <v>108.5</v>
      </c>
      <c r="AT112" s="11">
        <f t="shared" si="60"/>
        <v>108.5</v>
      </c>
    </row>
    <row r="113" spans="1:46">
      <c r="A113" s="1">
        <v>110</v>
      </c>
      <c r="B113" s="1">
        <f t="shared" si="61"/>
        <v>44</v>
      </c>
      <c r="C113" s="1">
        <v>38</v>
      </c>
      <c r="D113" s="1">
        <v>38</v>
      </c>
      <c r="E113" s="1">
        <f t="shared" si="35"/>
        <v>15.783984000000002</v>
      </c>
      <c r="F113" s="1">
        <f t="shared" si="36"/>
        <v>20.797650000000001</v>
      </c>
      <c r="G113" s="1">
        <f t="shared" si="37"/>
        <v>0</v>
      </c>
      <c r="H113" s="1">
        <f t="shared" si="38"/>
        <v>0</v>
      </c>
      <c r="I113" s="1">
        <f t="shared" si="39"/>
        <v>0</v>
      </c>
      <c r="J113" s="1">
        <f t="shared" si="40"/>
        <v>110</v>
      </c>
      <c r="K113" s="1">
        <f t="shared" si="41"/>
        <v>0</v>
      </c>
      <c r="L113" s="1">
        <f t="shared" si="38"/>
        <v>0</v>
      </c>
      <c r="M113" s="1">
        <f t="shared" si="42"/>
        <v>0</v>
      </c>
      <c r="N113" s="1">
        <f t="shared" si="43"/>
        <v>110</v>
      </c>
      <c r="O113" s="2">
        <f t="shared" si="44"/>
        <v>9.1999999999999993</v>
      </c>
      <c r="P113" s="1">
        <v>9.8000000000000007</v>
      </c>
      <c r="Q113" s="1">
        <f t="shared" si="45"/>
        <v>0.87357200000000002</v>
      </c>
      <c r="R113" s="1">
        <v>8.8000000000000007</v>
      </c>
      <c r="S113" s="1">
        <f t="shared" si="46"/>
        <v>0.44176000000000004</v>
      </c>
      <c r="T113" s="1">
        <f t="shared" si="47"/>
        <v>92</v>
      </c>
      <c r="U113" s="1">
        <f t="shared" si="31"/>
        <v>177.38329999999999</v>
      </c>
      <c r="V113" s="1">
        <f t="shared" si="32"/>
        <v>217.38329999999999</v>
      </c>
      <c r="W113" s="1">
        <f t="shared" si="33"/>
        <v>257.38330000000002</v>
      </c>
      <c r="X113" s="1">
        <f t="shared" si="34"/>
        <v>39.576000000000001</v>
      </c>
      <c r="Y113" s="1">
        <f t="shared" si="48"/>
        <v>9.8940000000000001</v>
      </c>
      <c r="Z113" s="1">
        <v>33</v>
      </c>
      <c r="AA113" s="1">
        <v>112.5</v>
      </c>
      <c r="AB113" s="1">
        <v>117</v>
      </c>
      <c r="AC113" s="1">
        <v>177.7</v>
      </c>
      <c r="AD113" s="1">
        <v>3.2949000000000002</v>
      </c>
      <c r="AE113" s="1">
        <f t="shared" si="49"/>
        <v>5.9637000000000002</v>
      </c>
      <c r="AF113" s="1">
        <f t="shared" si="50"/>
        <v>6.1137999999999995</v>
      </c>
      <c r="AG113" s="1">
        <f t="shared" si="51"/>
        <v>15.372400000000001</v>
      </c>
      <c r="AH113" s="1">
        <v>1.1665000000000001</v>
      </c>
      <c r="AI113" s="1">
        <f t="shared" si="52"/>
        <v>2.1113999999999997</v>
      </c>
      <c r="AJ113" s="1">
        <f t="shared" si="53"/>
        <v>3.157</v>
      </c>
      <c r="AK113" s="1">
        <f t="shared" si="54"/>
        <v>6.4348999999999998</v>
      </c>
      <c r="AL113" s="1">
        <f t="shared" si="55"/>
        <v>21.807300000000001</v>
      </c>
      <c r="AM113" s="1">
        <f t="shared" si="56"/>
        <v>10.903650000000001</v>
      </c>
      <c r="AN113" s="1">
        <v>33</v>
      </c>
      <c r="AO113" s="1">
        <v>33</v>
      </c>
      <c r="AP113" s="1">
        <v>0.5</v>
      </c>
      <c r="AQ113" s="1">
        <f t="shared" si="57"/>
        <v>0</v>
      </c>
      <c r="AR113" s="1">
        <f t="shared" si="58"/>
        <v>0</v>
      </c>
      <c r="AS113" s="11">
        <f t="shared" si="59"/>
        <v>109.5</v>
      </c>
      <c r="AT113" s="11">
        <f t="shared" si="60"/>
        <v>109.5</v>
      </c>
    </row>
    <row r="114" spans="1:46">
      <c r="A114" s="1">
        <v>111</v>
      </c>
      <c r="B114" s="1">
        <f t="shared" si="61"/>
        <v>44.400000000000006</v>
      </c>
      <c r="C114" s="1">
        <v>38</v>
      </c>
      <c r="D114" s="1">
        <v>38</v>
      </c>
      <c r="E114" s="1">
        <f t="shared" si="35"/>
        <v>16.386384</v>
      </c>
      <c r="F114" s="1">
        <f t="shared" si="36"/>
        <v>20.851700000000001</v>
      </c>
      <c r="G114" s="1">
        <f t="shared" si="37"/>
        <v>0</v>
      </c>
      <c r="H114" s="1">
        <f t="shared" si="38"/>
        <v>0</v>
      </c>
      <c r="I114" s="1">
        <f t="shared" si="39"/>
        <v>0</v>
      </c>
      <c r="J114" s="1">
        <f t="shared" si="40"/>
        <v>111</v>
      </c>
      <c r="K114" s="1">
        <f t="shared" si="41"/>
        <v>0</v>
      </c>
      <c r="L114" s="1">
        <f t="shared" si="38"/>
        <v>0</v>
      </c>
      <c r="M114" s="1">
        <f t="shared" si="42"/>
        <v>0</v>
      </c>
      <c r="N114" s="1">
        <f t="shared" si="43"/>
        <v>111</v>
      </c>
      <c r="O114" s="2">
        <f t="shared" si="44"/>
        <v>9.3000000000000007</v>
      </c>
      <c r="P114" s="1">
        <v>9.8000000000000007</v>
      </c>
      <c r="Q114" s="1">
        <f t="shared" si="45"/>
        <v>0.87357200000000002</v>
      </c>
      <c r="R114" s="1">
        <v>9.8000000000000007</v>
      </c>
      <c r="S114" s="1">
        <f t="shared" si="46"/>
        <v>0.49196000000000006</v>
      </c>
      <c r="T114" s="1">
        <f t="shared" si="47"/>
        <v>92</v>
      </c>
      <c r="U114" s="1">
        <f t="shared" si="31"/>
        <v>177.4914</v>
      </c>
      <c r="V114" s="1">
        <f t="shared" si="32"/>
        <v>217.4914</v>
      </c>
      <c r="W114" s="1">
        <f t="shared" si="33"/>
        <v>257.4914</v>
      </c>
      <c r="X114" s="1">
        <f t="shared" si="34"/>
        <v>39.576000000000001</v>
      </c>
      <c r="Y114" s="1">
        <f t="shared" si="48"/>
        <v>9.8940000000000001</v>
      </c>
      <c r="Z114" s="1">
        <v>33</v>
      </c>
      <c r="AA114" s="1">
        <v>112.5</v>
      </c>
      <c r="AB114" s="1">
        <v>117</v>
      </c>
      <c r="AC114" s="1">
        <v>177.7</v>
      </c>
      <c r="AD114" s="1">
        <v>3.2949000000000002</v>
      </c>
      <c r="AE114" s="1">
        <f t="shared" si="49"/>
        <v>5.9637000000000002</v>
      </c>
      <c r="AF114" s="1">
        <f t="shared" si="50"/>
        <v>6.1932</v>
      </c>
      <c r="AG114" s="1">
        <f t="shared" si="51"/>
        <v>15.451800000000002</v>
      </c>
      <c r="AH114" s="1">
        <v>1.1665000000000001</v>
      </c>
      <c r="AI114" s="1">
        <f t="shared" si="52"/>
        <v>2.1113999999999997</v>
      </c>
      <c r="AJ114" s="1">
        <f t="shared" si="53"/>
        <v>3.1857000000000002</v>
      </c>
      <c r="AK114" s="1">
        <f t="shared" si="54"/>
        <v>6.4635999999999996</v>
      </c>
      <c r="AL114" s="1">
        <f t="shared" si="55"/>
        <v>21.915400000000002</v>
      </c>
      <c r="AM114" s="1">
        <f t="shared" si="56"/>
        <v>10.957700000000001</v>
      </c>
      <c r="AN114" s="1">
        <v>33</v>
      </c>
      <c r="AO114" s="1">
        <v>33</v>
      </c>
      <c r="AP114" s="1">
        <v>0.5</v>
      </c>
      <c r="AQ114" s="1">
        <f t="shared" si="57"/>
        <v>0</v>
      </c>
      <c r="AR114" s="1">
        <f t="shared" si="58"/>
        <v>0</v>
      </c>
      <c r="AS114" s="11">
        <f t="shared" si="59"/>
        <v>110.5</v>
      </c>
      <c r="AT114" s="11">
        <f t="shared" si="60"/>
        <v>110.5</v>
      </c>
    </row>
    <row r="115" spans="1:46">
      <c r="A115" s="1">
        <v>112</v>
      </c>
      <c r="B115" s="1">
        <f t="shared" si="61"/>
        <v>44.800000000000004</v>
      </c>
      <c r="C115" s="1">
        <v>38</v>
      </c>
      <c r="D115" s="1">
        <v>38</v>
      </c>
      <c r="E115" s="1">
        <f t="shared" si="35"/>
        <v>16.386384</v>
      </c>
      <c r="F115" s="1">
        <f t="shared" si="36"/>
        <v>20.905750000000001</v>
      </c>
      <c r="G115" s="1">
        <f t="shared" si="37"/>
        <v>0</v>
      </c>
      <c r="H115" s="1">
        <f t="shared" si="38"/>
        <v>0</v>
      </c>
      <c r="I115" s="1">
        <f t="shared" si="39"/>
        <v>0</v>
      </c>
      <c r="J115" s="1">
        <f t="shared" si="40"/>
        <v>112</v>
      </c>
      <c r="K115" s="1">
        <f t="shared" si="41"/>
        <v>0</v>
      </c>
      <c r="L115" s="1">
        <f t="shared" si="38"/>
        <v>0</v>
      </c>
      <c r="M115" s="1">
        <f t="shared" si="42"/>
        <v>0</v>
      </c>
      <c r="N115" s="1">
        <f t="shared" si="43"/>
        <v>112</v>
      </c>
      <c r="O115" s="2">
        <f t="shared" si="44"/>
        <v>9.3000000000000007</v>
      </c>
      <c r="P115" s="1">
        <v>9.8000000000000007</v>
      </c>
      <c r="Q115" s="1">
        <f t="shared" si="45"/>
        <v>0.87357200000000002</v>
      </c>
      <c r="R115" s="1">
        <v>9.8000000000000007</v>
      </c>
      <c r="S115" s="1">
        <f t="shared" si="46"/>
        <v>0.49196000000000006</v>
      </c>
      <c r="T115" s="1">
        <f t="shared" si="47"/>
        <v>92</v>
      </c>
      <c r="U115" s="1">
        <f t="shared" si="31"/>
        <v>177.59950000000001</v>
      </c>
      <c r="V115" s="1">
        <f t="shared" si="32"/>
        <v>217.59950000000001</v>
      </c>
      <c r="W115" s="1">
        <f t="shared" si="33"/>
        <v>257.59949999999998</v>
      </c>
      <c r="X115" s="1">
        <f t="shared" si="34"/>
        <v>39.576000000000001</v>
      </c>
      <c r="Y115" s="1">
        <f t="shared" si="48"/>
        <v>9.8940000000000001</v>
      </c>
      <c r="Z115" s="1">
        <v>33</v>
      </c>
      <c r="AA115" s="1">
        <v>112.5</v>
      </c>
      <c r="AB115" s="1">
        <v>117</v>
      </c>
      <c r="AC115" s="1">
        <v>177.7</v>
      </c>
      <c r="AD115" s="1">
        <v>3.2949000000000002</v>
      </c>
      <c r="AE115" s="1">
        <f t="shared" si="49"/>
        <v>5.9637000000000002</v>
      </c>
      <c r="AF115" s="1">
        <f t="shared" si="50"/>
        <v>6.2725999999999997</v>
      </c>
      <c r="AG115" s="1">
        <f t="shared" si="51"/>
        <v>15.531200000000002</v>
      </c>
      <c r="AH115" s="1">
        <v>1.1665000000000001</v>
      </c>
      <c r="AI115" s="1">
        <f t="shared" si="52"/>
        <v>2.1113999999999997</v>
      </c>
      <c r="AJ115" s="1">
        <f t="shared" si="53"/>
        <v>3.2143999999999999</v>
      </c>
      <c r="AK115" s="1">
        <f t="shared" si="54"/>
        <v>6.4923000000000002</v>
      </c>
      <c r="AL115" s="1">
        <f t="shared" si="55"/>
        <v>22.023500000000002</v>
      </c>
      <c r="AM115" s="1">
        <f t="shared" si="56"/>
        <v>11.011750000000001</v>
      </c>
      <c r="AN115" s="1">
        <v>33</v>
      </c>
      <c r="AO115" s="1">
        <v>33</v>
      </c>
      <c r="AP115" s="1">
        <v>0.5</v>
      </c>
      <c r="AQ115" s="1">
        <f t="shared" si="57"/>
        <v>0</v>
      </c>
      <c r="AR115" s="1">
        <f t="shared" si="58"/>
        <v>0</v>
      </c>
      <c r="AS115" s="11">
        <f t="shared" si="59"/>
        <v>111.5</v>
      </c>
      <c r="AT115" s="11">
        <f t="shared" si="60"/>
        <v>111.5</v>
      </c>
    </row>
    <row r="116" spans="1:46">
      <c r="A116" s="1">
        <v>113</v>
      </c>
      <c r="B116" s="1">
        <f t="shared" si="61"/>
        <v>45.2</v>
      </c>
      <c r="C116" s="1">
        <v>38</v>
      </c>
      <c r="D116" s="1">
        <v>38</v>
      </c>
      <c r="E116" s="1">
        <f t="shared" si="35"/>
        <v>16.386384</v>
      </c>
      <c r="F116" s="1">
        <f t="shared" si="36"/>
        <v>25.386119999999998</v>
      </c>
      <c r="G116" s="1">
        <f t="shared" si="37"/>
        <v>0</v>
      </c>
      <c r="H116" s="1">
        <f t="shared" si="38"/>
        <v>0</v>
      </c>
      <c r="I116" s="1">
        <f t="shared" si="39"/>
        <v>0</v>
      </c>
      <c r="J116" s="1">
        <f t="shared" si="40"/>
        <v>113</v>
      </c>
      <c r="K116" s="1">
        <f t="shared" si="41"/>
        <v>0</v>
      </c>
      <c r="L116" s="1">
        <f t="shared" si="38"/>
        <v>0</v>
      </c>
      <c r="M116" s="1">
        <f t="shared" si="42"/>
        <v>0</v>
      </c>
      <c r="N116" s="1">
        <f t="shared" si="43"/>
        <v>113</v>
      </c>
      <c r="O116" s="2">
        <f t="shared" si="44"/>
        <v>9.4</v>
      </c>
      <c r="P116" s="1">
        <v>9.8000000000000007</v>
      </c>
      <c r="Q116" s="1">
        <f t="shared" si="45"/>
        <v>0.87357200000000002</v>
      </c>
      <c r="R116" s="1">
        <v>9.8000000000000007</v>
      </c>
      <c r="S116" s="1">
        <f t="shared" si="46"/>
        <v>0.49196000000000006</v>
      </c>
      <c r="T116" s="1">
        <f t="shared" si="47"/>
        <v>92</v>
      </c>
      <c r="U116" s="1">
        <f t="shared" si="31"/>
        <v>177.70759999999999</v>
      </c>
      <c r="V116" s="1">
        <f t="shared" si="32"/>
        <v>217.70759999999999</v>
      </c>
      <c r="W116" s="1">
        <f t="shared" si="33"/>
        <v>257.70760000000001</v>
      </c>
      <c r="X116" s="1">
        <f t="shared" si="34"/>
        <v>39.576000000000001</v>
      </c>
      <c r="Y116" s="1">
        <f t="shared" si="48"/>
        <v>9.8940000000000001</v>
      </c>
      <c r="Z116" s="1">
        <v>33</v>
      </c>
      <c r="AA116" s="1">
        <v>112.5</v>
      </c>
      <c r="AB116" s="1">
        <v>117</v>
      </c>
      <c r="AC116" s="1">
        <v>177.7</v>
      </c>
      <c r="AD116" s="1">
        <v>3.2949000000000002</v>
      </c>
      <c r="AE116" s="1">
        <f t="shared" si="49"/>
        <v>5.9637000000000002</v>
      </c>
      <c r="AF116" s="1">
        <f t="shared" si="50"/>
        <v>6.3520000000000003</v>
      </c>
      <c r="AG116" s="1">
        <f t="shared" si="51"/>
        <v>15.610600000000002</v>
      </c>
      <c r="AH116" s="1">
        <v>1.1665000000000001</v>
      </c>
      <c r="AI116" s="1">
        <f t="shared" si="52"/>
        <v>2.1113999999999997</v>
      </c>
      <c r="AJ116" s="1">
        <f t="shared" si="53"/>
        <v>3.2431000000000001</v>
      </c>
      <c r="AK116" s="1">
        <f t="shared" si="54"/>
        <v>6.5209999999999999</v>
      </c>
      <c r="AL116" s="1">
        <f t="shared" si="55"/>
        <v>22.131600000000002</v>
      </c>
      <c r="AM116" s="1">
        <f t="shared" si="56"/>
        <v>15.49212</v>
      </c>
      <c r="AN116" s="1">
        <v>33</v>
      </c>
      <c r="AO116" s="1">
        <v>33</v>
      </c>
      <c r="AP116" s="1">
        <v>0.5</v>
      </c>
      <c r="AQ116" s="1">
        <f t="shared" si="57"/>
        <v>0</v>
      </c>
      <c r="AR116" s="1">
        <f t="shared" si="58"/>
        <v>0</v>
      </c>
      <c r="AS116" s="11">
        <f t="shared" si="59"/>
        <v>112.5</v>
      </c>
      <c r="AT116" s="11">
        <f t="shared" si="60"/>
        <v>112.5</v>
      </c>
    </row>
    <row r="117" spans="1:46">
      <c r="A117" s="1">
        <v>114</v>
      </c>
      <c r="B117" s="1">
        <f t="shared" si="61"/>
        <v>45.6</v>
      </c>
      <c r="C117" s="1">
        <v>38</v>
      </c>
      <c r="D117" s="1">
        <v>38</v>
      </c>
      <c r="E117" s="1">
        <f t="shared" si="35"/>
        <v>16.386384</v>
      </c>
      <c r="F117" s="1">
        <f t="shared" si="36"/>
        <v>25.461790000000001</v>
      </c>
      <c r="G117" s="1">
        <f t="shared" si="37"/>
        <v>0</v>
      </c>
      <c r="H117" s="1">
        <f t="shared" si="38"/>
        <v>0</v>
      </c>
      <c r="I117" s="1">
        <f t="shared" si="39"/>
        <v>0</v>
      </c>
      <c r="J117" s="1">
        <f t="shared" si="40"/>
        <v>114</v>
      </c>
      <c r="K117" s="1">
        <f t="shared" si="41"/>
        <v>0</v>
      </c>
      <c r="L117" s="1">
        <f t="shared" si="38"/>
        <v>0</v>
      </c>
      <c r="M117" s="1">
        <f t="shared" si="42"/>
        <v>0</v>
      </c>
      <c r="N117" s="1">
        <f t="shared" si="43"/>
        <v>114</v>
      </c>
      <c r="O117" s="2">
        <f t="shared" si="44"/>
        <v>9.5</v>
      </c>
      <c r="P117" s="1">
        <v>9.8000000000000007</v>
      </c>
      <c r="Q117" s="1">
        <f t="shared" si="45"/>
        <v>0.87357200000000002</v>
      </c>
      <c r="R117" s="1">
        <v>9.8000000000000007</v>
      </c>
      <c r="S117" s="1">
        <f t="shared" si="46"/>
        <v>0.49196000000000006</v>
      </c>
      <c r="T117" s="1">
        <f t="shared" si="47"/>
        <v>92</v>
      </c>
      <c r="U117" s="1">
        <f t="shared" si="31"/>
        <v>177.81569999999999</v>
      </c>
      <c r="V117" s="1">
        <f t="shared" si="32"/>
        <v>217.81569999999999</v>
      </c>
      <c r="W117" s="1">
        <f t="shared" si="33"/>
        <v>257.81569999999999</v>
      </c>
      <c r="X117" s="1">
        <f t="shared" si="34"/>
        <v>39.576000000000001</v>
      </c>
      <c r="Y117" s="1">
        <f t="shared" si="48"/>
        <v>9.8940000000000001</v>
      </c>
      <c r="Z117" s="1">
        <v>33</v>
      </c>
      <c r="AA117" s="1">
        <v>112.5</v>
      </c>
      <c r="AB117" s="1">
        <v>117</v>
      </c>
      <c r="AC117" s="1">
        <v>177.7</v>
      </c>
      <c r="AD117" s="1">
        <v>3.2949000000000002</v>
      </c>
      <c r="AE117" s="1">
        <f t="shared" si="49"/>
        <v>5.9637000000000002</v>
      </c>
      <c r="AF117" s="1">
        <f t="shared" si="50"/>
        <v>6.4314</v>
      </c>
      <c r="AG117" s="1">
        <f t="shared" si="51"/>
        <v>15.690000000000001</v>
      </c>
      <c r="AH117" s="1">
        <v>1.1665000000000001</v>
      </c>
      <c r="AI117" s="1">
        <f t="shared" si="52"/>
        <v>2.1113999999999997</v>
      </c>
      <c r="AJ117" s="1">
        <f t="shared" si="53"/>
        <v>3.2717999999999998</v>
      </c>
      <c r="AK117" s="1">
        <f t="shared" si="54"/>
        <v>6.5496999999999996</v>
      </c>
      <c r="AL117" s="1">
        <f t="shared" si="55"/>
        <v>22.239699999999999</v>
      </c>
      <c r="AM117" s="1">
        <f t="shared" si="56"/>
        <v>15.567789999999999</v>
      </c>
      <c r="AN117" s="1">
        <v>33</v>
      </c>
      <c r="AO117" s="1">
        <v>33</v>
      </c>
      <c r="AP117" s="1">
        <v>0.5</v>
      </c>
      <c r="AQ117" s="1">
        <f t="shared" si="57"/>
        <v>0</v>
      </c>
      <c r="AR117" s="1">
        <f t="shared" si="58"/>
        <v>0</v>
      </c>
      <c r="AS117" s="11">
        <f t="shared" si="59"/>
        <v>113.5</v>
      </c>
      <c r="AT117" s="11">
        <f t="shared" si="60"/>
        <v>113.5</v>
      </c>
    </row>
    <row r="118" spans="1:46">
      <c r="A118" s="1">
        <v>115</v>
      </c>
      <c r="B118" s="1">
        <f t="shared" si="61"/>
        <v>46</v>
      </c>
      <c r="C118" s="1">
        <v>38</v>
      </c>
      <c r="D118" s="1">
        <v>38</v>
      </c>
      <c r="E118" s="1">
        <f t="shared" si="35"/>
        <v>16.386384</v>
      </c>
      <c r="F118" s="1">
        <f t="shared" si="36"/>
        <v>25.537459999999999</v>
      </c>
      <c r="G118" s="1">
        <f t="shared" si="37"/>
        <v>0</v>
      </c>
      <c r="H118" s="1">
        <f t="shared" si="38"/>
        <v>0</v>
      </c>
      <c r="I118" s="1">
        <f t="shared" si="39"/>
        <v>0</v>
      </c>
      <c r="J118" s="1">
        <f t="shared" si="40"/>
        <v>115</v>
      </c>
      <c r="K118" s="1">
        <f t="shared" si="41"/>
        <v>0</v>
      </c>
      <c r="L118" s="1">
        <f t="shared" si="38"/>
        <v>0</v>
      </c>
      <c r="M118" s="1">
        <f t="shared" si="42"/>
        <v>0</v>
      </c>
      <c r="N118" s="1">
        <f t="shared" si="43"/>
        <v>115</v>
      </c>
      <c r="O118" s="2">
        <f t="shared" si="44"/>
        <v>9.6</v>
      </c>
      <c r="P118" s="1">
        <v>9.8000000000000007</v>
      </c>
      <c r="Q118" s="1">
        <f t="shared" si="45"/>
        <v>0.87357200000000002</v>
      </c>
      <c r="R118" s="1">
        <v>9.8000000000000007</v>
      </c>
      <c r="S118" s="1">
        <f t="shared" si="46"/>
        <v>0.49196000000000006</v>
      </c>
      <c r="T118" s="1">
        <f t="shared" si="47"/>
        <v>92</v>
      </c>
      <c r="U118" s="1">
        <f t="shared" si="31"/>
        <v>177.9238</v>
      </c>
      <c r="V118" s="1">
        <f t="shared" si="32"/>
        <v>217.9238</v>
      </c>
      <c r="W118" s="1">
        <f t="shared" si="33"/>
        <v>257.92379999999997</v>
      </c>
      <c r="X118" s="1">
        <f t="shared" si="34"/>
        <v>39.576000000000001</v>
      </c>
      <c r="Y118" s="1">
        <f t="shared" si="48"/>
        <v>9.8940000000000001</v>
      </c>
      <c r="Z118" s="1">
        <v>33</v>
      </c>
      <c r="AA118" s="1">
        <v>112.5</v>
      </c>
      <c r="AB118" s="1">
        <v>117</v>
      </c>
      <c r="AC118" s="1">
        <v>177.7</v>
      </c>
      <c r="AD118" s="1">
        <v>3.2949000000000002</v>
      </c>
      <c r="AE118" s="1">
        <f t="shared" si="49"/>
        <v>5.9637000000000002</v>
      </c>
      <c r="AF118" s="1">
        <f t="shared" si="50"/>
        <v>6.5107999999999997</v>
      </c>
      <c r="AG118" s="1">
        <f t="shared" si="51"/>
        <v>15.769400000000001</v>
      </c>
      <c r="AH118" s="1">
        <v>1.1665000000000001</v>
      </c>
      <c r="AI118" s="1">
        <f t="shared" si="52"/>
        <v>2.1113999999999997</v>
      </c>
      <c r="AJ118" s="1">
        <f t="shared" si="53"/>
        <v>3.3005</v>
      </c>
      <c r="AK118" s="1">
        <f t="shared" si="54"/>
        <v>6.5784000000000002</v>
      </c>
      <c r="AL118" s="1">
        <f t="shared" si="55"/>
        <v>22.347799999999999</v>
      </c>
      <c r="AM118" s="1">
        <f t="shared" si="56"/>
        <v>15.643459999999999</v>
      </c>
      <c r="AN118" s="1">
        <v>33</v>
      </c>
      <c r="AO118" s="1">
        <v>33</v>
      </c>
      <c r="AP118" s="1">
        <v>0.5</v>
      </c>
      <c r="AQ118" s="1">
        <f t="shared" si="57"/>
        <v>0</v>
      </c>
      <c r="AR118" s="1">
        <f t="shared" si="58"/>
        <v>0</v>
      </c>
      <c r="AS118" s="11">
        <f t="shared" si="59"/>
        <v>114.5</v>
      </c>
      <c r="AT118" s="11">
        <f t="shared" si="60"/>
        <v>114.5</v>
      </c>
    </row>
    <row r="119" spans="1:46">
      <c r="A119" s="1">
        <v>116</v>
      </c>
      <c r="B119" s="1">
        <f t="shared" si="61"/>
        <v>46.400000000000006</v>
      </c>
      <c r="C119" s="1">
        <v>38</v>
      </c>
      <c r="D119" s="1">
        <v>38</v>
      </c>
      <c r="E119" s="1">
        <f t="shared" si="35"/>
        <v>16.386384</v>
      </c>
      <c r="F119" s="1">
        <f t="shared" si="36"/>
        <v>25.613129999999998</v>
      </c>
      <c r="G119" s="1">
        <f t="shared" si="37"/>
        <v>0</v>
      </c>
      <c r="H119" s="1">
        <f t="shared" si="38"/>
        <v>0</v>
      </c>
      <c r="I119" s="1">
        <f t="shared" si="39"/>
        <v>0</v>
      </c>
      <c r="J119" s="1">
        <f t="shared" si="40"/>
        <v>116</v>
      </c>
      <c r="K119" s="1">
        <f t="shared" si="41"/>
        <v>0</v>
      </c>
      <c r="L119" s="1">
        <f t="shared" si="38"/>
        <v>0</v>
      </c>
      <c r="M119" s="1">
        <f t="shared" si="42"/>
        <v>0</v>
      </c>
      <c r="N119" s="1">
        <f t="shared" si="43"/>
        <v>116</v>
      </c>
      <c r="O119" s="2">
        <f t="shared" si="44"/>
        <v>9.6999999999999993</v>
      </c>
      <c r="P119" s="1">
        <v>9.8000000000000007</v>
      </c>
      <c r="Q119" s="1">
        <f t="shared" si="45"/>
        <v>0.87357200000000002</v>
      </c>
      <c r="R119" s="1">
        <v>9.8000000000000007</v>
      </c>
      <c r="S119" s="1">
        <f t="shared" si="46"/>
        <v>0.49196000000000006</v>
      </c>
      <c r="T119" s="1">
        <f t="shared" si="47"/>
        <v>92</v>
      </c>
      <c r="U119" s="1">
        <f t="shared" si="31"/>
        <v>178.03190000000001</v>
      </c>
      <c r="V119" s="1">
        <f t="shared" si="32"/>
        <v>218.03190000000001</v>
      </c>
      <c r="W119" s="1">
        <f t="shared" si="33"/>
        <v>258.03190000000001</v>
      </c>
      <c r="X119" s="1">
        <f t="shared" si="34"/>
        <v>39.576000000000001</v>
      </c>
      <c r="Y119" s="1">
        <f t="shared" si="48"/>
        <v>9.8940000000000001</v>
      </c>
      <c r="Z119" s="1">
        <v>33</v>
      </c>
      <c r="AA119" s="1">
        <v>112.5</v>
      </c>
      <c r="AB119" s="1">
        <v>117</v>
      </c>
      <c r="AC119" s="1">
        <v>177.7</v>
      </c>
      <c r="AD119" s="1">
        <v>3.2949000000000002</v>
      </c>
      <c r="AE119" s="1">
        <f t="shared" si="49"/>
        <v>5.9637000000000002</v>
      </c>
      <c r="AF119" s="1">
        <f t="shared" si="50"/>
        <v>6.5902000000000003</v>
      </c>
      <c r="AG119" s="1">
        <f t="shared" si="51"/>
        <v>15.848800000000001</v>
      </c>
      <c r="AH119" s="1">
        <v>1.1665000000000001</v>
      </c>
      <c r="AI119" s="1">
        <f t="shared" si="52"/>
        <v>2.1113999999999997</v>
      </c>
      <c r="AJ119" s="1">
        <f t="shared" si="53"/>
        <v>3.3292000000000002</v>
      </c>
      <c r="AK119" s="1">
        <f t="shared" si="54"/>
        <v>6.6071</v>
      </c>
      <c r="AL119" s="1">
        <f t="shared" si="55"/>
        <v>22.4559</v>
      </c>
      <c r="AM119" s="1">
        <f t="shared" si="56"/>
        <v>15.719129999999998</v>
      </c>
      <c r="AN119" s="1">
        <v>33</v>
      </c>
      <c r="AO119" s="1">
        <v>33</v>
      </c>
      <c r="AP119" s="1">
        <v>0.5</v>
      </c>
      <c r="AQ119" s="1">
        <f t="shared" si="57"/>
        <v>0</v>
      </c>
      <c r="AR119" s="1">
        <f t="shared" si="58"/>
        <v>0</v>
      </c>
      <c r="AS119" s="11">
        <f t="shared" si="59"/>
        <v>115.5</v>
      </c>
      <c r="AT119" s="11">
        <f t="shared" si="60"/>
        <v>115.5</v>
      </c>
    </row>
    <row r="120" spans="1:46">
      <c r="A120" s="1">
        <v>117</v>
      </c>
      <c r="B120" s="1">
        <f t="shared" si="61"/>
        <v>46.800000000000004</v>
      </c>
      <c r="C120" s="1">
        <v>38</v>
      </c>
      <c r="D120" s="1">
        <v>38</v>
      </c>
      <c r="E120" s="1">
        <f t="shared" si="35"/>
        <v>16.386384</v>
      </c>
      <c r="F120" s="1">
        <f t="shared" si="36"/>
        <v>27.9452</v>
      </c>
      <c r="G120" s="1">
        <f t="shared" si="37"/>
        <v>0</v>
      </c>
      <c r="H120" s="1">
        <f t="shared" si="38"/>
        <v>0</v>
      </c>
      <c r="I120" s="1">
        <f t="shared" si="39"/>
        <v>0</v>
      </c>
      <c r="J120" s="1">
        <f t="shared" si="40"/>
        <v>117</v>
      </c>
      <c r="K120" s="1">
        <f t="shared" si="41"/>
        <v>0</v>
      </c>
      <c r="L120" s="1">
        <f t="shared" si="38"/>
        <v>0</v>
      </c>
      <c r="M120" s="1">
        <f t="shared" si="42"/>
        <v>0</v>
      </c>
      <c r="N120" s="1">
        <f t="shared" si="43"/>
        <v>117</v>
      </c>
      <c r="O120" s="2">
        <f t="shared" si="44"/>
        <v>9.8000000000000007</v>
      </c>
      <c r="P120" s="1">
        <v>9.8000000000000007</v>
      </c>
      <c r="Q120" s="1">
        <f t="shared" si="45"/>
        <v>0.87357200000000002</v>
      </c>
      <c r="R120" s="1">
        <v>9.8000000000000007</v>
      </c>
      <c r="S120" s="1">
        <f t="shared" si="46"/>
        <v>0.49196000000000006</v>
      </c>
      <c r="T120" s="1">
        <f t="shared" si="47"/>
        <v>92</v>
      </c>
      <c r="U120" s="1">
        <f t="shared" si="31"/>
        <v>178.14</v>
      </c>
      <c r="V120" s="1">
        <f t="shared" si="32"/>
        <v>218.14</v>
      </c>
      <c r="W120" s="1">
        <f t="shared" si="33"/>
        <v>258.14</v>
      </c>
      <c r="X120" s="1">
        <f t="shared" si="34"/>
        <v>39.576000000000001</v>
      </c>
      <c r="Y120" s="1">
        <f t="shared" si="48"/>
        <v>9.8940000000000001</v>
      </c>
      <c r="Z120" s="1">
        <v>33</v>
      </c>
      <c r="AA120" s="1">
        <v>112.5</v>
      </c>
      <c r="AB120" s="1">
        <v>117</v>
      </c>
      <c r="AC120" s="1">
        <v>177.7</v>
      </c>
      <c r="AD120" s="1">
        <v>3.2949000000000002</v>
      </c>
      <c r="AE120" s="1">
        <f t="shared" si="49"/>
        <v>5.9637000000000002</v>
      </c>
      <c r="AF120" s="1">
        <f t="shared" si="50"/>
        <v>6.6696</v>
      </c>
      <c r="AG120" s="1">
        <f t="shared" si="51"/>
        <v>15.9282</v>
      </c>
      <c r="AH120" s="1">
        <v>1.1665000000000001</v>
      </c>
      <c r="AI120" s="1">
        <f t="shared" si="52"/>
        <v>2.1113999999999997</v>
      </c>
      <c r="AJ120" s="1">
        <f t="shared" si="53"/>
        <v>3.3578999999999999</v>
      </c>
      <c r="AK120" s="1">
        <f t="shared" si="54"/>
        <v>6.6357999999999997</v>
      </c>
      <c r="AL120" s="1">
        <f t="shared" si="55"/>
        <v>22.564</v>
      </c>
      <c r="AM120" s="1">
        <f t="shared" si="56"/>
        <v>18.051200000000001</v>
      </c>
      <c r="AN120" s="1">
        <v>33</v>
      </c>
      <c r="AO120" s="1">
        <v>33</v>
      </c>
      <c r="AP120" s="1">
        <v>0.5</v>
      </c>
      <c r="AQ120" s="1">
        <f t="shared" si="57"/>
        <v>0</v>
      </c>
      <c r="AR120" s="1">
        <f t="shared" si="58"/>
        <v>0</v>
      </c>
      <c r="AS120" s="11">
        <f t="shared" si="59"/>
        <v>116.5</v>
      </c>
      <c r="AT120" s="11">
        <f t="shared" si="60"/>
        <v>116.5</v>
      </c>
    </row>
    <row r="121" spans="1:46">
      <c r="A121" s="1">
        <v>118</v>
      </c>
      <c r="B121" s="1">
        <f t="shared" si="61"/>
        <v>47.2</v>
      </c>
      <c r="C121" s="1">
        <v>38</v>
      </c>
      <c r="D121" s="1">
        <v>38</v>
      </c>
      <c r="E121" s="1">
        <f t="shared" si="35"/>
        <v>16.386384</v>
      </c>
      <c r="F121" s="1">
        <f t="shared" si="36"/>
        <v>28.031680000000001</v>
      </c>
      <c r="G121" s="1">
        <f t="shared" si="37"/>
        <v>0</v>
      </c>
      <c r="H121" s="1">
        <f t="shared" si="38"/>
        <v>0</v>
      </c>
      <c r="I121" s="1">
        <f t="shared" si="39"/>
        <v>0</v>
      </c>
      <c r="J121" s="1">
        <f t="shared" si="40"/>
        <v>118</v>
      </c>
      <c r="K121" s="1">
        <f t="shared" si="41"/>
        <v>0</v>
      </c>
      <c r="L121" s="1">
        <f t="shared" si="38"/>
        <v>0</v>
      </c>
      <c r="M121" s="1">
        <f t="shared" si="42"/>
        <v>0</v>
      </c>
      <c r="N121" s="1">
        <f t="shared" si="43"/>
        <v>118</v>
      </c>
      <c r="O121" s="2">
        <f t="shared" si="44"/>
        <v>9.8000000000000007</v>
      </c>
      <c r="P121" s="1">
        <v>9.8000000000000007</v>
      </c>
      <c r="Q121" s="1">
        <f t="shared" si="45"/>
        <v>0.87357200000000002</v>
      </c>
      <c r="R121" s="1">
        <v>9.8000000000000007</v>
      </c>
      <c r="S121" s="1">
        <f t="shared" si="46"/>
        <v>0.49196000000000006</v>
      </c>
      <c r="T121" s="1">
        <f t="shared" si="47"/>
        <v>92</v>
      </c>
      <c r="U121" s="1">
        <f t="shared" si="31"/>
        <v>178.24809999999999</v>
      </c>
      <c r="V121" s="1">
        <f t="shared" si="32"/>
        <v>218.24809999999999</v>
      </c>
      <c r="W121" s="1">
        <f t="shared" si="33"/>
        <v>258.24810000000002</v>
      </c>
      <c r="X121" s="1">
        <f t="shared" si="34"/>
        <v>39.576000000000001</v>
      </c>
      <c r="Y121" s="1">
        <f t="shared" si="48"/>
        <v>9.8940000000000001</v>
      </c>
      <c r="Z121" s="1">
        <v>33</v>
      </c>
      <c r="AA121" s="1">
        <v>112.5</v>
      </c>
      <c r="AB121" s="1">
        <v>117</v>
      </c>
      <c r="AC121" s="1">
        <v>177.7</v>
      </c>
      <c r="AD121" s="1">
        <v>3.2949000000000002</v>
      </c>
      <c r="AE121" s="1">
        <f t="shared" si="49"/>
        <v>5.9637000000000002</v>
      </c>
      <c r="AF121" s="1">
        <f t="shared" si="50"/>
        <v>6.7489999999999997</v>
      </c>
      <c r="AG121" s="1">
        <f t="shared" si="51"/>
        <v>16.0076</v>
      </c>
      <c r="AH121" s="1">
        <v>1.1665000000000001</v>
      </c>
      <c r="AI121" s="1">
        <f t="shared" si="52"/>
        <v>2.1113999999999997</v>
      </c>
      <c r="AJ121" s="1">
        <f t="shared" si="53"/>
        <v>3.3866000000000001</v>
      </c>
      <c r="AK121" s="1">
        <f t="shared" si="54"/>
        <v>6.6645000000000003</v>
      </c>
      <c r="AL121" s="1">
        <f t="shared" si="55"/>
        <v>22.6721</v>
      </c>
      <c r="AM121" s="1">
        <f t="shared" si="56"/>
        <v>18.13768</v>
      </c>
      <c r="AN121" s="1">
        <v>33</v>
      </c>
      <c r="AO121" s="1">
        <v>33</v>
      </c>
      <c r="AP121" s="1">
        <v>0.5</v>
      </c>
      <c r="AQ121" s="1">
        <f t="shared" si="57"/>
        <v>0</v>
      </c>
      <c r="AR121" s="1">
        <f t="shared" si="58"/>
        <v>0</v>
      </c>
      <c r="AS121" s="11">
        <f t="shared" si="59"/>
        <v>117.5</v>
      </c>
      <c r="AT121" s="11">
        <f t="shared" si="60"/>
        <v>117.5</v>
      </c>
    </row>
    <row r="122" spans="1:46">
      <c r="A122" s="1">
        <v>119</v>
      </c>
      <c r="B122" s="1">
        <f t="shared" si="61"/>
        <v>47.6</v>
      </c>
      <c r="C122" s="1">
        <v>38</v>
      </c>
      <c r="D122" s="1">
        <v>38</v>
      </c>
      <c r="E122" s="1">
        <f t="shared" si="35"/>
        <v>16.386384</v>
      </c>
      <c r="F122" s="1">
        <f t="shared" si="36"/>
        <v>28.118160000000003</v>
      </c>
      <c r="G122" s="1">
        <f t="shared" si="37"/>
        <v>0</v>
      </c>
      <c r="H122" s="1">
        <f t="shared" si="38"/>
        <v>0</v>
      </c>
      <c r="I122" s="1">
        <f t="shared" si="39"/>
        <v>0</v>
      </c>
      <c r="J122" s="1">
        <f t="shared" si="40"/>
        <v>119</v>
      </c>
      <c r="K122" s="1">
        <f t="shared" si="41"/>
        <v>0</v>
      </c>
      <c r="L122" s="1">
        <f t="shared" si="38"/>
        <v>0</v>
      </c>
      <c r="M122" s="1">
        <f t="shared" si="42"/>
        <v>0</v>
      </c>
      <c r="N122" s="1">
        <f t="shared" si="43"/>
        <v>119</v>
      </c>
      <c r="O122" s="2">
        <f t="shared" si="44"/>
        <v>9.9</v>
      </c>
      <c r="P122" s="1">
        <v>9.8000000000000007</v>
      </c>
      <c r="Q122" s="1">
        <f t="shared" si="45"/>
        <v>0.87357200000000002</v>
      </c>
      <c r="R122" s="1">
        <v>9.8000000000000007</v>
      </c>
      <c r="S122" s="1">
        <f t="shared" si="46"/>
        <v>0.49196000000000006</v>
      </c>
      <c r="T122" s="1">
        <f t="shared" si="47"/>
        <v>92</v>
      </c>
      <c r="U122" s="1">
        <f t="shared" si="31"/>
        <v>178.3562</v>
      </c>
      <c r="V122" s="1">
        <f t="shared" si="32"/>
        <v>218.3562</v>
      </c>
      <c r="W122" s="1">
        <f t="shared" si="33"/>
        <v>258.3562</v>
      </c>
      <c r="X122" s="1">
        <f t="shared" si="34"/>
        <v>39.576000000000001</v>
      </c>
      <c r="Y122" s="1">
        <f t="shared" si="48"/>
        <v>9.8940000000000001</v>
      </c>
      <c r="Z122" s="1">
        <v>33</v>
      </c>
      <c r="AA122" s="1">
        <v>112.5</v>
      </c>
      <c r="AB122" s="1">
        <v>117</v>
      </c>
      <c r="AC122" s="1">
        <v>177.7</v>
      </c>
      <c r="AD122" s="1">
        <v>3.2949000000000002</v>
      </c>
      <c r="AE122" s="1">
        <f t="shared" si="49"/>
        <v>5.9637000000000002</v>
      </c>
      <c r="AF122" s="1">
        <f t="shared" si="50"/>
        <v>6.8284000000000002</v>
      </c>
      <c r="AG122" s="1">
        <f t="shared" si="51"/>
        <v>16.087000000000003</v>
      </c>
      <c r="AH122" s="1">
        <v>1.1665000000000001</v>
      </c>
      <c r="AI122" s="1">
        <f t="shared" si="52"/>
        <v>2.1113999999999997</v>
      </c>
      <c r="AJ122" s="1">
        <f t="shared" si="53"/>
        <v>3.4152999999999998</v>
      </c>
      <c r="AK122" s="1">
        <f t="shared" si="54"/>
        <v>6.6931999999999992</v>
      </c>
      <c r="AL122" s="1">
        <f t="shared" si="55"/>
        <v>22.780200000000001</v>
      </c>
      <c r="AM122" s="1">
        <f t="shared" si="56"/>
        <v>18.224160000000001</v>
      </c>
      <c r="AN122" s="1">
        <v>33</v>
      </c>
      <c r="AO122" s="1">
        <v>33</v>
      </c>
      <c r="AP122" s="1">
        <v>0.5</v>
      </c>
      <c r="AQ122" s="1">
        <f t="shared" si="57"/>
        <v>0</v>
      </c>
      <c r="AR122" s="1">
        <f t="shared" si="58"/>
        <v>0</v>
      </c>
      <c r="AS122" s="11">
        <f t="shared" si="59"/>
        <v>118.5</v>
      </c>
      <c r="AT122" s="11">
        <f t="shared" si="60"/>
        <v>118.5</v>
      </c>
    </row>
    <row r="123" spans="1:46">
      <c r="A123" s="1">
        <v>120</v>
      </c>
      <c r="B123" s="1">
        <f t="shared" si="61"/>
        <v>48</v>
      </c>
      <c r="C123" s="1">
        <v>38</v>
      </c>
      <c r="D123" s="1">
        <v>38</v>
      </c>
      <c r="E123" s="1">
        <f t="shared" si="35"/>
        <v>16.386384</v>
      </c>
      <c r="F123" s="1">
        <f t="shared" si="36"/>
        <v>28.204640000000005</v>
      </c>
      <c r="G123" s="1">
        <f t="shared" si="37"/>
        <v>0</v>
      </c>
      <c r="H123" s="1">
        <f t="shared" si="38"/>
        <v>0</v>
      </c>
      <c r="I123" s="1">
        <f t="shared" si="39"/>
        <v>0</v>
      </c>
      <c r="J123" s="1">
        <f t="shared" si="40"/>
        <v>120</v>
      </c>
      <c r="K123" s="1">
        <f t="shared" si="41"/>
        <v>0</v>
      </c>
      <c r="L123" s="1">
        <f t="shared" si="38"/>
        <v>0</v>
      </c>
      <c r="M123" s="1">
        <f t="shared" si="42"/>
        <v>0</v>
      </c>
      <c r="N123" s="1">
        <f t="shared" si="43"/>
        <v>120</v>
      </c>
      <c r="O123" s="2">
        <f t="shared" si="44"/>
        <v>10</v>
      </c>
      <c r="P123" s="1">
        <v>9.8000000000000007</v>
      </c>
      <c r="Q123" s="1">
        <f t="shared" si="45"/>
        <v>0.87357200000000002</v>
      </c>
      <c r="R123" s="1">
        <v>9.8000000000000007</v>
      </c>
      <c r="S123" s="1">
        <f t="shared" si="46"/>
        <v>0.49196000000000006</v>
      </c>
      <c r="T123" s="1">
        <f t="shared" si="47"/>
        <v>92</v>
      </c>
      <c r="U123" s="1">
        <f t="shared" si="31"/>
        <v>178.46429999999998</v>
      </c>
      <c r="V123" s="1">
        <f t="shared" si="32"/>
        <v>218.46429999999998</v>
      </c>
      <c r="W123" s="1">
        <f t="shared" si="33"/>
        <v>258.46429999999998</v>
      </c>
      <c r="X123" s="1">
        <f t="shared" si="34"/>
        <v>39.576000000000001</v>
      </c>
      <c r="Y123" s="1">
        <f t="shared" si="48"/>
        <v>9.8940000000000001</v>
      </c>
      <c r="Z123" s="1">
        <v>33</v>
      </c>
      <c r="AA123" s="1">
        <v>112.5</v>
      </c>
      <c r="AB123" s="1">
        <v>117</v>
      </c>
      <c r="AC123" s="1">
        <v>177.7</v>
      </c>
      <c r="AD123" s="1">
        <v>3.2949000000000002</v>
      </c>
      <c r="AE123" s="1">
        <f t="shared" si="49"/>
        <v>5.9637000000000002</v>
      </c>
      <c r="AF123" s="1">
        <f t="shared" si="50"/>
        <v>6.9077999999999999</v>
      </c>
      <c r="AG123" s="1">
        <f t="shared" si="51"/>
        <v>16.166400000000003</v>
      </c>
      <c r="AH123" s="1">
        <v>1.1665000000000001</v>
      </c>
      <c r="AI123" s="1">
        <f t="shared" si="52"/>
        <v>2.1113999999999997</v>
      </c>
      <c r="AJ123" s="1">
        <f t="shared" si="53"/>
        <v>3.444</v>
      </c>
      <c r="AK123" s="1">
        <f t="shared" si="54"/>
        <v>6.7218999999999998</v>
      </c>
      <c r="AL123" s="1">
        <f t="shared" si="55"/>
        <v>22.888300000000001</v>
      </c>
      <c r="AM123" s="1">
        <f t="shared" si="56"/>
        <v>18.310640000000003</v>
      </c>
      <c r="AN123" s="1">
        <v>33</v>
      </c>
      <c r="AO123" s="1">
        <v>33</v>
      </c>
      <c r="AP123" s="1">
        <v>0.5</v>
      </c>
      <c r="AQ123" s="1">
        <f t="shared" si="57"/>
        <v>0</v>
      </c>
      <c r="AR123" s="1">
        <f t="shared" si="58"/>
        <v>0</v>
      </c>
      <c r="AS123" s="11">
        <f t="shared" si="59"/>
        <v>119.5</v>
      </c>
      <c r="AT123" s="11">
        <f t="shared" si="60"/>
        <v>119.5</v>
      </c>
    </row>
    <row r="124" spans="1:46">
      <c r="A124" s="1">
        <v>121</v>
      </c>
      <c r="B124" s="1">
        <f t="shared" si="61"/>
        <v>48.400000000000006</v>
      </c>
      <c r="C124" s="1">
        <v>38</v>
      </c>
      <c r="D124" s="1">
        <v>38</v>
      </c>
      <c r="E124" s="1">
        <f t="shared" si="35"/>
        <v>17.389631999999999</v>
      </c>
      <c r="F124" s="1">
        <f t="shared" si="36"/>
        <v>28.291119999999999</v>
      </c>
      <c r="G124" s="1">
        <f t="shared" si="37"/>
        <v>0</v>
      </c>
      <c r="H124" s="1">
        <f t="shared" si="38"/>
        <v>0</v>
      </c>
      <c r="I124" s="1">
        <f t="shared" si="39"/>
        <v>0</v>
      </c>
      <c r="J124" s="1">
        <f t="shared" si="40"/>
        <v>121</v>
      </c>
      <c r="K124" s="1">
        <f t="shared" si="41"/>
        <v>0</v>
      </c>
      <c r="L124" s="1">
        <f t="shared" si="38"/>
        <v>0</v>
      </c>
      <c r="M124" s="1">
        <f t="shared" si="42"/>
        <v>0</v>
      </c>
      <c r="N124" s="1">
        <f t="shared" si="43"/>
        <v>121</v>
      </c>
      <c r="O124" s="2">
        <f t="shared" si="44"/>
        <v>10.1</v>
      </c>
      <c r="P124" s="1">
        <v>10.4</v>
      </c>
      <c r="Q124" s="1">
        <f t="shared" si="45"/>
        <v>0.92705599999999999</v>
      </c>
      <c r="R124" s="1">
        <v>10.4</v>
      </c>
      <c r="S124" s="1">
        <f t="shared" si="46"/>
        <v>0.52207999999999999</v>
      </c>
      <c r="T124" s="1">
        <f t="shared" si="47"/>
        <v>92</v>
      </c>
      <c r="U124" s="1">
        <f t="shared" si="31"/>
        <v>178.57239999999999</v>
      </c>
      <c r="V124" s="1">
        <f t="shared" si="32"/>
        <v>218.57239999999999</v>
      </c>
      <c r="W124" s="1">
        <f t="shared" si="33"/>
        <v>258.57240000000002</v>
      </c>
      <c r="X124" s="1">
        <f t="shared" si="34"/>
        <v>39.576000000000001</v>
      </c>
      <c r="Y124" s="1">
        <f t="shared" si="48"/>
        <v>9.8940000000000001</v>
      </c>
      <c r="Z124" s="1">
        <v>33</v>
      </c>
      <c r="AA124" s="1">
        <v>112.5</v>
      </c>
      <c r="AB124" s="1">
        <v>117</v>
      </c>
      <c r="AC124" s="1">
        <v>177.7</v>
      </c>
      <c r="AD124" s="1">
        <v>3.2949000000000002</v>
      </c>
      <c r="AE124" s="1">
        <f t="shared" si="49"/>
        <v>5.9637000000000002</v>
      </c>
      <c r="AF124" s="1">
        <f t="shared" si="50"/>
        <v>6.9871999999999996</v>
      </c>
      <c r="AG124" s="1">
        <f t="shared" si="51"/>
        <v>16.245800000000003</v>
      </c>
      <c r="AH124" s="1">
        <v>1.1665000000000001</v>
      </c>
      <c r="AI124" s="1">
        <f t="shared" si="52"/>
        <v>2.1113999999999997</v>
      </c>
      <c r="AJ124" s="1">
        <f t="shared" si="53"/>
        <v>3.4727000000000001</v>
      </c>
      <c r="AK124" s="1">
        <f t="shared" si="54"/>
        <v>6.7506000000000004</v>
      </c>
      <c r="AL124" s="1">
        <f t="shared" si="55"/>
        <v>22.996400000000001</v>
      </c>
      <c r="AM124" s="1">
        <f t="shared" si="56"/>
        <v>18.397120000000001</v>
      </c>
      <c r="AN124" s="1">
        <v>33</v>
      </c>
      <c r="AO124" s="1">
        <v>33</v>
      </c>
      <c r="AP124" s="1">
        <v>0.5</v>
      </c>
      <c r="AQ124" s="1">
        <f t="shared" si="57"/>
        <v>0</v>
      </c>
      <c r="AR124" s="1">
        <f t="shared" si="58"/>
        <v>0</v>
      </c>
      <c r="AS124" s="11">
        <f t="shared" si="59"/>
        <v>120.5</v>
      </c>
      <c r="AT124" s="11">
        <f t="shared" si="60"/>
        <v>120.5</v>
      </c>
    </row>
    <row r="125" spans="1:46">
      <c r="A125" s="1">
        <v>122</v>
      </c>
      <c r="B125" s="1">
        <f t="shared" si="61"/>
        <v>48.800000000000004</v>
      </c>
      <c r="C125" s="1">
        <v>38</v>
      </c>
      <c r="D125" s="1">
        <v>38</v>
      </c>
      <c r="E125" s="1">
        <f t="shared" si="35"/>
        <v>17.389631999999999</v>
      </c>
      <c r="F125" s="1">
        <f t="shared" si="36"/>
        <v>28.377600000000001</v>
      </c>
      <c r="G125" s="1">
        <f t="shared" si="37"/>
        <v>0</v>
      </c>
      <c r="H125" s="1">
        <f t="shared" si="38"/>
        <v>0</v>
      </c>
      <c r="I125" s="1">
        <f t="shared" si="39"/>
        <v>0</v>
      </c>
      <c r="J125" s="1">
        <f t="shared" si="40"/>
        <v>122</v>
      </c>
      <c r="K125" s="1">
        <f t="shared" si="41"/>
        <v>0</v>
      </c>
      <c r="L125" s="1">
        <f t="shared" si="38"/>
        <v>0</v>
      </c>
      <c r="M125" s="1">
        <f t="shared" si="42"/>
        <v>0</v>
      </c>
      <c r="N125" s="1">
        <f t="shared" si="43"/>
        <v>122</v>
      </c>
      <c r="O125" s="2">
        <f t="shared" si="44"/>
        <v>10.199999999999999</v>
      </c>
      <c r="P125" s="1">
        <v>10.4</v>
      </c>
      <c r="Q125" s="1">
        <f t="shared" si="45"/>
        <v>0.92705599999999999</v>
      </c>
      <c r="R125" s="1">
        <v>10.4</v>
      </c>
      <c r="S125" s="1">
        <f t="shared" si="46"/>
        <v>0.52207999999999999</v>
      </c>
      <c r="T125" s="1">
        <f t="shared" si="47"/>
        <v>92</v>
      </c>
      <c r="U125" s="1">
        <f t="shared" si="31"/>
        <v>178.68049999999999</v>
      </c>
      <c r="V125" s="1">
        <f t="shared" si="32"/>
        <v>218.68049999999999</v>
      </c>
      <c r="W125" s="1">
        <f t="shared" si="33"/>
        <v>258.68049999999999</v>
      </c>
      <c r="X125" s="1">
        <f t="shared" si="34"/>
        <v>39.576000000000001</v>
      </c>
      <c r="Y125" s="1">
        <f t="shared" si="48"/>
        <v>9.8940000000000001</v>
      </c>
      <c r="Z125" s="1">
        <v>33</v>
      </c>
      <c r="AA125" s="1">
        <v>112.5</v>
      </c>
      <c r="AB125" s="1">
        <v>117</v>
      </c>
      <c r="AC125" s="1">
        <v>177.7</v>
      </c>
      <c r="AD125" s="1">
        <v>3.2949000000000002</v>
      </c>
      <c r="AE125" s="1">
        <f t="shared" si="49"/>
        <v>5.9637000000000002</v>
      </c>
      <c r="AF125" s="1">
        <f t="shared" si="50"/>
        <v>7.0666000000000002</v>
      </c>
      <c r="AG125" s="1">
        <f t="shared" si="51"/>
        <v>16.325200000000002</v>
      </c>
      <c r="AH125" s="1">
        <v>1.1665000000000001</v>
      </c>
      <c r="AI125" s="1">
        <f t="shared" si="52"/>
        <v>2.1113999999999997</v>
      </c>
      <c r="AJ125" s="1">
        <f t="shared" si="53"/>
        <v>3.5013999999999998</v>
      </c>
      <c r="AK125" s="1">
        <f t="shared" si="54"/>
        <v>6.7792999999999992</v>
      </c>
      <c r="AL125" s="1">
        <f t="shared" si="55"/>
        <v>23.104500000000002</v>
      </c>
      <c r="AM125" s="1">
        <f t="shared" si="56"/>
        <v>18.483600000000003</v>
      </c>
      <c r="AN125" s="1">
        <v>33</v>
      </c>
      <c r="AO125" s="1">
        <v>33</v>
      </c>
      <c r="AP125" s="1">
        <v>0.5</v>
      </c>
      <c r="AQ125" s="1">
        <f t="shared" si="57"/>
        <v>0</v>
      </c>
      <c r="AR125" s="1">
        <f t="shared" si="58"/>
        <v>0</v>
      </c>
      <c r="AS125" s="11">
        <f t="shared" si="59"/>
        <v>121.5</v>
      </c>
      <c r="AT125" s="11">
        <f t="shared" si="60"/>
        <v>121.5</v>
      </c>
    </row>
    <row r="126" spans="1:46">
      <c r="A126" s="1">
        <v>123</v>
      </c>
      <c r="B126" s="1">
        <f t="shared" si="61"/>
        <v>49.2</v>
      </c>
      <c r="C126" s="1">
        <v>38</v>
      </c>
      <c r="D126" s="1">
        <v>38</v>
      </c>
      <c r="E126" s="1">
        <f t="shared" si="35"/>
        <v>17.389631999999999</v>
      </c>
      <c r="F126" s="1">
        <f t="shared" si="36"/>
        <v>28.464080000000003</v>
      </c>
      <c r="G126" s="1">
        <f t="shared" si="37"/>
        <v>0</v>
      </c>
      <c r="H126" s="1">
        <f t="shared" si="38"/>
        <v>0</v>
      </c>
      <c r="I126" s="1">
        <f t="shared" si="39"/>
        <v>0</v>
      </c>
      <c r="J126" s="1">
        <f t="shared" si="40"/>
        <v>123</v>
      </c>
      <c r="K126" s="1">
        <f t="shared" si="41"/>
        <v>0</v>
      </c>
      <c r="L126" s="1">
        <f t="shared" si="38"/>
        <v>0</v>
      </c>
      <c r="M126" s="1">
        <f t="shared" si="42"/>
        <v>0</v>
      </c>
      <c r="N126" s="1">
        <f t="shared" si="43"/>
        <v>123</v>
      </c>
      <c r="O126" s="2">
        <f t="shared" si="44"/>
        <v>10.3</v>
      </c>
      <c r="P126" s="1">
        <v>10.4</v>
      </c>
      <c r="Q126" s="1">
        <f t="shared" si="45"/>
        <v>0.92705599999999999</v>
      </c>
      <c r="R126" s="1">
        <v>10.4</v>
      </c>
      <c r="S126" s="1">
        <f t="shared" si="46"/>
        <v>0.52207999999999999</v>
      </c>
      <c r="T126" s="1">
        <f t="shared" si="47"/>
        <v>92</v>
      </c>
      <c r="U126" s="1">
        <f t="shared" si="31"/>
        <v>178.7886</v>
      </c>
      <c r="V126" s="1">
        <f t="shared" si="32"/>
        <v>218.7886</v>
      </c>
      <c r="W126" s="1">
        <f t="shared" si="33"/>
        <v>258.78859999999997</v>
      </c>
      <c r="X126" s="1">
        <f t="shared" si="34"/>
        <v>39.576000000000001</v>
      </c>
      <c r="Y126" s="1">
        <f t="shared" si="48"/>
        <v>9.8940000000000001</v>
      </c>
      <c r="Z126" s="1">
        <v>33</v>
      </c>
      <c r="AA126" s="1">
        <v>112.5</v>
      </c>
      <c r="AB126" s="1">
        <v>117</v>
      </c>
      <c r="AC126" s="1">
        <v>177.7</v>
      </c>
      <c r="AD126" s="1">
        <v>3.2949000000000002</v>
      </c>
      <c r="AE126" s="1">
        <f t="shared" si="49"/>
        <v>5.9637000000000002</v>
      </c>
      <c r="AF126" s="1">
        <f t="shared" si="50"/>
        <v>7.1459999999999999</v>
      </c>
      <c r="AG126" s="1">
        <f t="shared" si="51"/>
        <v>16.404600000000002</v>
      </c>
      <c r="AH126" s="1">
        <v>1.1665000000000001</v>
      </c>
      <c r="AI126" s="1">
        <f t="shared" si="52"/>
        <v>2.1113999999999997</v>
      </c>
      <c r="AJ126" s="1">
        <f t="shared" si="53"/>
        <v>3.5301</v>
      </c>
      <c r="AK126" s="1">
        <f t="shared" si="54"/>
        <v>6.8079999999999998</v>
      </c>
      <c r="AL126" s="1">
        <f t="shared" si="55"/>
        <v>23.212600000000002</v>
      </c>
      <c r="AM126" s="1">
        <f t="shared" si="56"/>
        <v>18.570080000000001</v>
      </c>
      <c r="AN126" s="1">
        <v>33</v>
      </c>
      <c r="AO126" s="1">
        <v>33</v>
      </c>
      <c r="AP126" s="1">
        <v>0.5</v>
      </c>
      <c r="AQ126" s="1">
        <f t="shared" si="57"/>
        <v>0</v>
      </c>
      <c r="AR126" s="1">
        <f t="shared" si="58"/>
        <v>0</v>
      </c>
      <c r="AS126" s="11">
        <f t="shared" si="59"/>
        <v>122.5</v>
      </c>
      <c r="AT126" s="11">
        <f t="shared" si="60"/>
        <v>122.5</v>
      </c>
    </row>
    <row r="127" spans="1:46">
      <c r="A127" s="1">
        <v>124</v>
      </c>
      <c r="B127" s="1">
        <f t="shared" si="61"/>
        <v>49.6</v>
      </c>
      <c r="C127" s="1">
        <v>38</v>
      </c>
      <c r="D127" s="1">
        <v>38</v>
      </c>
      <c r="E127" s="1">
        <f t="shared" si="35"/>
        <v>17.389631999999999</v>
      </c>
      <c r="F127" s="1">
        <f t="shared" si="36"/>
        <v>28.550560000000004</v>
      </c>
      <c r="G127" s="1">
        <f t="shared" si="37"/>
        <v>0</v>
      </c>
      <c r="H127" s="1">
        <f t="shared" si="38"/>
        <v>0</v>
      </c>
      <c r="I127" s="1">
        <f t="shared" si="39"/>
        <v>0</v>
      </c>
      <c r="J127" s="1">
        <f t="shared" si="40"/>
        <v>124</v>
      </c>
      <c r="K127" s="1">
        <f t="shared" si="41"/>
        <v>0</v>
      </c>
      <c r="L127" s="1">
        <f t="shared" si="38"/>
        <v>0</v>
      </c>
      <c r="M127" s="1">
        <f t="shared" si="42"/>
        <v>0</v>
      </c>
      <c r="N127" s="1">
        <f t="shared" si="43"/>
        <v>124</v>
      </c>
      <c r="O127" s="2">
        <f t="shared" si="44"/>
        <v>10.3</v>
      </c>
      <c r="P127" s="1">
        <v>10.4</v>
      </c>
      <c r="Q127" s="1">
        <f t="shared" si="45"/>
        <v>0.92705599999999999</v>
      </c>
      <c r="R127" s="1">
        <v>10.4</v>
      </c>
      <c r="S127" s="1">
        <f t="shared" si="46"/>
        <v>0.52207999999999999</v>
      </c>
      <c r="T127" s="1">
        <f t="shared" si="47"/>
        <v>92</v>
      </c>
      <c r="U127" s="1">
        <f t="shared" si="31"/>
        <v>178.89670000000001</v>
      </c>
      <c r="V127" s="1">
        <f t="shared" si="32"/>
        <v>218.89670000000001</v>
      </c>
      <c r="W127" s="1">
        <f t="shared" si="33"/>
        <v>258.89670000000001</v>
      </c>
      <c r="X127" s="1">
        <f t="shared" si="34"/>
        <v>39.576000000000001</v>
      </c>
      <c r="Y127" s="1">
        <f t="shared" si="48"/>
        <v>9.8940000000000001</v>
      </c>
      <c r="Z127" s="1">
        <v>33</v>
      </c>
      <c r="AA127" s="1">
        <v>112.5</v>
      </c>
      <c r="AB127" s="1">
        <v>117</v>
      </c>
      <c r="AC127" s="1">
        <v>177.7</v>
      </c>
      <c r="AD127" s="1">
        <v>3.2949000000000002</v>
      </c>
      <c r="AE127" s="1">
        <f t="shared" si="49"/>
        <v>5.9637000000000002</v>
      </c>
      <c r="AF127" s="1">
        <f t="shared" si="50"/>
        <v>7.2253999999999996</v>
      </c>
      <c r="AG127" s="1">
        <f t="shared" si="51"/>
        <v>16.484000000000002</v>
      </c>
      <c r="AH127" s="1">
        <v>1.1665000000000001</v>
      </c>
      <c r="AI127" s="1">
        <f t="shared" si="52"/>
        <v>2.1113999999999997</v>
      </c>
      <c r="AJ127" s="1">
        <f t="shared" si="53"/>
        <v>3.5588000000000002</v>
      </c>
      <c r="AK127" s="1">
        <f t="shared" si="54"/>
        <v>6.8367000000000004</v>
      </c>
      <c r="AL127" s="1">
        <f t="shared" si="55"/>
        <v>23.320700000000002</v>
      </c>
      <c r="AM127" s="1">
        <f t="shared" si="56"/>
        <v>18.656560000000002</v>
      </c>
      <c r="AN127" s="1">
        <v>33</v>
      </c>
      <c r="AO127" s="1">
        <v>33</v>
      </c>
      <c r="AP127" s="1">
        <v>0.5</v>
      </c>
      <c r="AQ127" s="1">
        <f t="shared" si="57"/>
        <v>0</v>
      </c>
      <c r="AR127" s="1">
        <f t="shared" si="58"/>
        <v>0</v>
      </c>
      <c r="AS127" s="11">
        <f t="shared" si="59"/>
        <v>123.5</v>
      </c>
      <c r="AT127" s="11">
        <f t="shared" si="60"/>
        <v>123.5</v>
      </c>
    </row>
    <row r="128" spans="1:46">
      <c r="A128" s="1">
        <v>125</v>
      </c>
      <c r="B128" s="1">
        <f t="shared" si="61"/>
        <v>50</v>
      </c>
      <c r="C128" s="1">
        <v>38</v>
      </c>
      <c r="D128" s="1">
        <v>38</v>
      </c>
      <c r="E128" s="1">
        <f t="shared" si="35"/>
        <v>17.389631999999999</v>
      </c>
      <c r="F128" s="1">
        <f t="shared" si="36"/>
        <v>28.637040000000006</v>
      </c>
      <c r="G128" s="1">
        <f t="shared" si="37"/>
        <v>0</v>
      </c>
      <c r="H128" s="1">
        <f t="shared" si="38"/>
        <v>0</v>
      </c>
      <c r="I128" s="1">
        <f t="shared" si="39"/>
        <v>0</v>
      </c>
      <c r="J128" s="1">
        <f t="shared" si="40"/>
        <v>125</v>
      </c>
      <c r="K128" s="1">
        <f t="shared" si="41"/>
        <v>0</v>
      </c>
      <c r="L128" s="1">
        <f t="shared" si="38"/>
        <v>0</v>
      </c>
      <c r="M128" s="1">
        <f t="shared" si="42"/>
        <v>0</v>
      </c>
      <c r="N128" s="1">
        <f t="shared" si="43"/>
        <v>125</v>
      </c>
      <c r="O128" s="2">
        <f t="shared" si="44"/>
        <v>10.4</v>
      </c>
      <c r="P128" s="1">
        <v>10.4</v>
      </c>
      <c r="Q128" s="1">
        <f t="shared" si="45"/>
        <v>0.92705599999999999</v>
      </c>
      <c r="R128" s="1">
        <v>10.4</v>
      </c>
      <c r="S128" s="1">
        <f t="shared" si="46"/>
        <v>0.52207999999999999</v>
      </c>
      <c r="T128" s="1">
        <f t="shared" si="47"/>
        <v>92</v>
      </c>
      <c r="U128" s="1">
        <f t="shared" si="31"/>
        <v>179.00479999999999</v>
      </c>
      <c r="V128" s="1">
        <f t="shared" si="32"/>
        <v>219.00479999999999</v>
      </c>
      <c r="W128" s="1">
        <f t="shared" si="33"/>
        <v>259.00479999999999</v>
      </c>
      <c r="X128" s="1">
        <f t="shared" si="34"/>
        <v>39.576000000000001</v>
      </c>
      <c r="Y128" s="1">
        <f t="shared" si="48"/>
        <v>9.8940000000000001</v>
      </c>
      <c r="Z128" s="1">
        <v>33</v>
      </c>
      <c r="AA128" s="1">
        <v>112.5</v>
      </c>
      <c r="AB128" s="1">
        <v>117</v>
      </c>
      <c r="AC128" s="1">
        <v>177.7</v>
      </c>
      <c r="AD128" s="1">
        <v>3.2949000000000002</v>
      </c>
      <c r="AE128" s="1">
        <f t="shared" si="49"/>
        <v>5.9637000000000002</v>
      </c>
      <c r="AF128" s="1">
        <f t="shared" si="50"/>
        <v>7.3048000000000002</v>
      </c>
      <c r="AG128" s="1">
        <f t="shared" si="51"/>
        <v>16.563400000000001</v>
      </c>
      <c r="AH128" s="1">
        <v>1.1665000000000001</v>
      </c>
      <c r="AI128" s="1">
        <f t="shared" si="52"/>
        <v>2.1113999999999997</v>
      </c>
      <c r="AJ128" s="1">
        <f t="shared" si="53"/>
        <v>3.5874999999999999</v>
      </c>
      <c r="AK128" s="1">
        <f t="shared" si="54"/>
        <v>6.8653999999999993</v>
      </c>
      <c r="AL128" s="1">
        <f t="shared" si="55"/>
        <v>23.428800000000003</v>
      </c>
      <c r="AM128" s="1">
        <f t="shared" si="56"/>
        <v>18.743040000000004</v>
      </c>
      <c r="AN128" s="1">
        <v>33</v>
      </c>
      <c r="AO128" s="1">
        <v>33</v>
      </c>
      <c r="AP128" s="1">
        <v>0.5</v>
      </c>
      <c r="AQ128" s="1">
        <f t="shared" si="57"/>
        <v>0</v>
      </c>
      <c r="AR128" s="1">
        <f t="shared" si="58"/>
        <v>0</v>
      </c>
      <c r="AS128" s="11">
        <f t="shared" si="59"/>
        <v>124.5</v>
      </c>
      <c r="AT128" s="11">
        <f t="shared" si="60"/>
        <v>124.5</v>
      </c>
    </row>
    <row r="129" spans="1:46">
      <c r="A129" s="1">
        <v>126</v>
      </c>
      <c r="B129" s="1">
        <f t="shared" si="61"/>
        <v>50.400000000000006</v>
      </c>
      <c r="C129" s="1">
        <v>38</v>
      </c>
      <c r="D129" s="1">
        <v>38</v>
      </c>
      <c r="E129" s="1">
        <f t="shared" si="35"/>
        <v>17.389631999999999</v>
      </c>
      <c r="F129" s="1">
        <f t="shared" si="36"/>
        <v>28.723520000000001</v>
      </c>
      <c r="G129" s="1">
        <f t="shared" si="37"/>
        <v>0</v>
      </c>
      <c r="H129" s="1">
        <f t="shared" si="38"/>
        <v>0</v>
      </c>
      <c r="I129" s="1">
        <f t="shared" si="39"/>
        <v>0</v>
      </c>
      <c r="J129" s="1">
        <f t="shared" si="40"/>
        <v>126</v>
      </c>
      <c r="K129" s="1">
        <f t="shared" si="41"/>
        <v>0</v>
      </c>
      <c r="L129" s="1">
        <f t="shared" si="38"/>
        <v>0</v>
      </c>
      <c r="M129" s="1">
        <f t="shared" si="42"/>
        <v>0</v>
      </c>
      <c r="N129" s="1">
        <f t="shared" si="43"/>
        <v>126</v>
      </c>
      <c r="O129" s="2">
        <f t="shared" si="44"/>
        <v>10.5</v>
      </c>
      <c r="P129" s="1">
        <v>10.4</v>
      </c>
      <c r="Q129" s="1">
        <f t="shared" si="45"/>
        <v>0.92705599999999999</v>
      </c>
      <c r="R129" s="1">
        <v>10.4</v>
      </c>
      <c r="S129" s="1">
        <f t="shared" si="46"/>
        <v>0.52207999999999999</v>
      </c>
      <c r="T129" s="1">
        <f t="shared" si="47"/>
        <v>92</v>
      </c>
      <c r="U129" s="1">
        <f t="shared" si="31"/>
        <v>179.1129</v>
      </c>
      <c r="V129" s="1">
        <f t="shared" si="32"/>
        <v>219.1129</v>
      </c>
      <c r="W129" s="1">
        <f t="shared" si="33"/>
        <v>259.11289999999997</v>
      </c>
      <c r="X129" s="1">
        <f t="shared" si="34"/>
        <v>39.576000000000001</v>
      </c>
      <c r="Y129" s="1">
        <f t="shared" si="48"/>
        <v>9.8940000000000001</v>
      </c>
      <c r="Z129" s="1">
        <v>33</v>
      </c>
      <c r="AA129" s="1">
        <v>112.5</v>
      </c>
      <c r="AB129" s="1">
        <v>117</v>
      </c>
      <c r="AC129" s="1">
        <v>177.7</v>
      </c>
      <c r="AD129" s="1">
        <v>3.2949000000000002</v>
      </c>
      <c r="AE129" s="1">
        <f t="shared" si="49"/>
        <v>5.9637000000000002</v>
      </c>
      <c r="AF129" s="1">
        <f t="shared" si="50"/>
        <v>7.3841999999999999</v>
      </c>
      <c r="AG129" s="1">
        <f t="shared" si="51"/>
        <v>16.642800000000001</v>
      </c>
      <c r="AH129" s="1">
        <v>1.1665000000000001</v>
      </c>
      <c r="AI129" s="1">
        <f t="shared" si="52"/>
        <v>2.1113999999999997</v>
      </c>
      <c r="AJ129" s="1">
        <f t="shared" si="53"/>
        <v>3.6162000000000001</v>
      </c>
      <c r="AK129" s="1">
        <f t="shared" si="54"/>
        <v>6.8940999999999999</v>
      </c>
      <c r="AL129" s="1">
        <f t="shared" si="55"/>
        <v>23.536900000000003</v>
      </c>
      <c r="AM129" s="1">
        <f t="shared" si="56"/>
        <v>18.829520000000002</v>
      </c>
      <c r="AN129" s="1">
        <v>33</v>
      </c>
      <c r="AO129" s="1">
        <v>33</v>
      </c>
      <c r="AP129" s="1">
        <v>0.5</v>
      </c>
      <c r="AQ129" s="1">
        <f t="shared" si="57"/>
        <v>0</v>
      </c>
      <c r="AR129" s="1">
        <f t="shared" si="58"/>
        <v>0</v>
      </c>
      <c r="AS129" s="11">
        <f t="shared" si="59"/>
        <v>125.5</v>
      </c>
      <c r="AT129" s="11">
        <f t="shared" si="60"/>
        <v>125.5</v>
      </c>
    </row>
    <row r="130" spans="1:46">
      <c r="A130" s="1">
        <v>127</v>
      </c>
      <c r="B130" s="1">
        <f t="shared" si="61"/>
        <v>50.800000000000004</v>
      </c>
      <c r="C130" s="1">
        <v>38</v>
      </c>
      <c r="D130" s="1">
        <v>38</v>
      </c>
      <c r="E130" s="1">
        <f t="shared" si="35"/>
        <v>17.389631999999999</v>
      </c>
      <c r="F130" s="1">
        <f t="shared" si="36"/>
        <v>28.810000000000002</v>
      </c>
      <c r="G130" s="1">
        <f t="shared" si="37"/>
        <v>0</v>
      </c>
      <c r="H130" s="1">
        <f t="shared" si="38"/>
        <v>0</v>
      </c>
      <c r="I130" s="1">
        <f t="shared" si="39"/>
        <v>0</v>
      </c>
      <c r="J130" s="1">
        <f t="shared" si="40"/>
        <v>127</v>
      </c>
      <c r="K130" s="1">
        <f t="shared" si="41"/>
        <v>0</v>
      </c>
      <c r="L130" s="1">
        <f t="shared" si="38"/>
        <v>0</v>
      </c>
      <c r="M130" s="1">
        <f t="shared" si="42"/>
        <v>0</v>
      </c>
      <c r="N130" s="1">
        <f t="shared" si="43"/>
        <v>127</v>
      </c>
      <c r="O130" s="2">
        <f t="shared" si="44"/>
        <v>10.6</v>
      </c>
      <c r="P130" s="1">
        <v>10.4</v>
      </c>
      <c r="Q130" s="1">
        <f t="shared" si="45"/>
        <v>0.92705599999999999</v>
      </c>
      <c r="R130" s="1">
        <v>10.4</v>
      </c>
      <c r="S130" s="1">
        <f t="shared" si="46"/>
        <v>0.52207999999999999</v>
      </c>
      <c r="T130" s="1">
        <f t="shared" si="47"/>
        <v>92</v>
      </c>
      <c r="U130" s="1">
        <f t="shared" si="31"/>
        <v>179.221</v>
      </c>
      <c r="V130" s="1">
        <f t="shared" si="32"/>
        <v>219.221</v>
      </c>
      <c r="W130" s="1">
        <f t="shared" si="33"/>
        <v>259.221</v>
      </c>
      <c r="X130" s="1">
        <f t="shared" si="34"/>
        <v>39.576000000000001</v>
      </c>
      <c r="Y130" s="1">
        <f t="shared" si="48"/>
        <v>9.8940000000000001</v>
      </c>
      <c r="Z130" s="1">
        <v>33</v>
      </c>
      <c r="AA130" s="1">
        <v>112.5</v>
      </c>
      <c r="AB130" s="1">
        <v>117</v>
      </c>
      <c r="AC130" s="1">
        <v>177.7</v>
      </c>
      <c r="AD130" s="1">
        <v>3.2949000000000002</v>
      </c>
      <c r="AE130" s="1">
        <f t="shared" si="49"/>
        <v>5.9637000000000002</v>
      </c>
      <c r="AF130" s="1">
        <f t="shared" si="50"/>
        <v>7.4635999999999996</v>
      </c>
      <c r="AG130" s="1">
        <f t="shared" si="51"/>
        <v>16.722200000000001</v>
      </c>
      <c r="AH130" s="1">
        <v>1.1665000000000001</v>
      </c>
      <c r="AI130" s="1">
        <f t="shared" si="52"/>
        <v>2.1113999999999997</v>
      </c>
      <c r="AJ130" s="1">
        <f t="shared" si="53"/>
        <v>3.6448999999999998</v>
      </c>
      <c r="AK130" s="1">
        <f t="shared" si="54"/>
        <v>6.9227999999999996</v>
      </c>
      <c r="AL130" s="1">
        <f t="shared" si="55"/>
        <v>23.645</v>
      </c>
      <c r="AM130" s="1">
        <f t="shared" si="56"/>
        <v>18.916</v>
      </c>
      <c r="AN130" s="1">
        <v>33</v>
      </c>
      <c r="AO130" s="1">
        <v>33</v>
      </c>
      <c r="AP130" s="1">
        <v>0.5</v>
      </c>
      <c r="AQ130" s="1">
        <f t="shared" si="57"/>
        <v>0</v>
      </c>
      <c r="AR130" s="1">
        <f t="shared" si="58"/>
        <v>0</v>
      </c>
      <c r="AS130" s="11">
        <f t="shared" si="59"/>
        <v>126.5</v>
      </c>
      <c r="AT130" s="11">
        <f t="shared" si="60"/>
        <v>126.5</v>
      </c>
    </row>
    <row r="131" spans="1:46">
      <c r="A131" s="1">
        <v>128</v>
      </c>
      <c r="B131" s="1">
        <f t="shared" si="61"/>
        <v>51.2</v>
      </c>
      <c r="C131" s="1">
        <v>38</v>
      </c>
      <c r="D131" s="1">
        <v>38</v>
      </c>
      <c r="E131" s="1">
        <f t="shared" si="35"/>
        <v>18.392879999999998</v>
      </c>
      <c r="F131" s="1">
        <f t="shared" si="36"/>
        <v>28.896480000000004</v>
      </c>
      <c r="G131" s="1">
        <f t="shared" si="37"/>
        <v>0</v>
      </c>
      <c r="H131" s="1">
        <f t="shared" si="38"/>
        <v>0</v>
      </c>
      <c r="I131" s="1">
        <f t="shared" si="39"/>
        <v>0</v>
      </c>
      <c r="J131" s="1">
        <f t="shared" si="40"/>
        <v>128</v>
      </c>
      <c r="K131" s="1">
        <f t="shared" si="41"/>
        <v>0</v>
      </c>
      <c r="L131" s="1">
        <f t="shared" si="38"/>
        <v>0</v>
      </c>
      <c r="M131" s="1">
        <f t="shared" si="42"/>
        <v>0</v>
      </c>
      <c r="N131" s="1">
        <f t="shared" si="43"/>
        <v>128</v>
      </c>
      <c r="O131" s="2">
        <f t="shared" si="44"/>
        <v>10.7</v>
      </c>
      <c r="P131" s="1">
        <v>11</v>
      </c>
      <c r="Q131" s="1">
        <f t="shared" si="45"/>
        <v>0.98053999999999997</v>
      </c>
      <c r="R131" s="1">
        <v>11</v>
      </c>
      <c r="S131" s="1">
        <f t="shared" si="46"/>
        <v>0.55220000000000002</v>
      </c>
      <c r="T131" s="1">
        <f t="shared" si="47"/>
        <v>92</v>
      </c>
      <c r="U131" s="1">
        <f t="shared" si="31"/>
        <v>179.32909999999998</v>
      </c>
      <c r="V131" s="1">
        <f t="shared" si="32"/>
        <v>219.32909999999998</v>
      </c>
      <c r="W131" s="1">
        <f t="shared" si="33"/>
        <v>259.32909999999998</v>
      </c>
      <c r="X131" s="1">
        <f t="shared" si="34"/>
        <v>39.576000000000001</v>
      </c>
      <c r="Y131" s="1">
        <f t="shared" si="48"/>
        <v>9.8940000000000001</v>
      </c>
      <c r="Z131" s="1">
        <v>33</v>
      </c>
      <c r="AA131" s="1">
        <v>112.5</v>
      </c>
      <c r="AB131" s="1">
        <v>117</v>
      </c>
      <c r="AC131" s="1">
        <v>177.7</v>
      </c>
      <c r="AD131" s="1">
        <v>3.2949000000000002</v>
      </c>
      <c r="AE131" s="1">
        <f t="shared" si="49"/>
        <v>5.9637000000000002</v>
      </c>
      <c r="AF131" s="1">
        <f t="shared" si="50"/>
        <v>7.5430000000000001</v>
      </c>
      <c r="AG131" s="1">
        <f t="shared" si="51"/>
        <v>16.801600000000001</v>
      </c>
      <c r="AH131" s="1">
        <v>1.1665000000000001</v>
      </c>
      <c r="AI131" s="1">
        <f t="shared" si="52"/>
        <v>2.1113999999999997</v>
      </c>
      <c r="AJ131" s="1">
        <f t="shared" si="53"/>
        <v>3.6736</v>
      </c>
      <c r="AK131" s="1">
        <f t="shared" si="54"/>
        <v>6.9514999999999993</v>
      </c>
      <c r="AL131" s="1">
        <f t="shared" si="55"/>
        <v>23.7531</v>
      </c>
      <c r="AM131" s="1">
        <f t="shared" si="56"/>
        <v>19.002480000000002</v>
      </c>
      <c r="AN131" s="1">
        <v>33</v>
      </c>
      <c r="AO131" s="1">
        <v>33</v>
      </c>
      <c r="AP131" s="1">
        <v>0.5</v>
      </c>
      <c r="AQ131" s="1">
        <f t="shared" si="57"/>
        <v>0</v>
      </c>
      <c r="AR131" s="1">
        <f t="shared" si="58"/>
        <v>0</v>
      </c>
      <c r="AS131" s="11">
        <f t="shared" si="59"/>
        <v>127.5</v>
      </c>
      <c r="AT131" s="11">
        <f t="shared" si="60"/>
        <v>127.5</v>
      </c>
    </row>
    <row r="132" spans="1:46">
      <c r="A132" s="1">
        <v>129</v>
      </c>
      <c r="B132" s="1">
        <f t="shared" si="61"/>
        <v>51.6</v>
      </c>
      <c r="C132" s="1">
        <v>38</v>
      </c>
      <c r="D132" s="1">
        <v>38</v>
      </c>
      <c r="E132" s="1">
        <f t="shared" si="35"/>
        <v>18.392879999999998</v>
      </c>
      <c r="F132" s="1">
        <f t="shared" si="36"/>
        <v>28.982959999999999</v>
      </c>
      <c r="G132" s="1">
        <f t="shared" si="37"/>
        <v>0</v>
      </c>
      <c r="H132" s="1">
        <f t="shared" si="38"/>
        <v>0</v>
      </c>
      <c r="I132" s="1">
        <f t="shared" si="39"/>
        <v>0</v>
      </c>
      <c r="J132" s="1">
        <f t="shared" si="40"/>
        <v>129</v>
      </c>
      <c r="K132" s="1">
        <f t="shared" si="41"/>
        <v>0</v>
      </c>
      <c r="L132" s="1">
        <f t="shared" si="38"/>
        <v>0</v>
      </c>
      <c r="M132" s="1">
        <f t="shared" si="42"/>
        <v>0</v>
      </c>
      <c r="N132" s="1">
        <f t="shared" si="43"/>
        <v>129</v>
      </c>
      <c r="O132" s="2">
        <f t="shared" si="44"/>
        <v>10.8</v>
      </c>
      <c r="P132" s="1">
        <v>11</v>
      </c>
      <c r="Q132" s="1">
        <f t="shared" si="45"/>
        <v>0.98053999999999997</v>
      </c>
      <c r="R132" s="1">
        <v>11</v>
      </c>
      <c r="S132" s="1">
        <f t="shared" si="46"/>
        <v>0.55220000000000002</v>
      </c>
      <c r="T132" s="1">
        <f t="shared" si="47"/>
        <v>92</v>
      </c>
      <c r="U132" s="1">
        <f t="shared" ref="U132:U195" si="62">78+38+X132+AL132</f>
        <v>179.43719999999999</v>
      </c>
      <c r="V132" s="1">
        <f t="shared" ref="V132:V195" si="63">118+38+X132+AL132</f>
        <v>219.43719999999999</v>
      </c>
      <c r="W132" s="1">
        <f t="shared" ref="W132:W195" si="64">158+38+X132+AL132</f>
        <v>259.43720000000002</v>
      </c>
      <c r="X132" s="1">
        <f t="shared" ref="X132:X195" si="65">1.649*2*12</f>
        <v>39.576000000000001</v>
      </c>
      <c r="Y132" s="1">
        <f t="shared" si="48"/>
        <v>9.8940000000000001</v>
      </c>
      <c r="Z132" s="1">
        <v>33</v>
      </c>
      <c r="AA132" s="1">
        <v>112.5</v>
      </c>
      <c r="AB132" s="1">
        <v>117</v>
      </c>
      <c r="AC132" s="1">
        <v>177.7</v>
      </c>
      <c r="AD132" s="1">
        <v>3.2949000000000002</v>
      </c>
      <c r="AE132" s="1">
        <f t="shared" si="49"/>
        <v>5.9637000000000002</v>
      </c>
      <c r="AF132" s="1">
        <f t="shared" si="50"/>
        <v>7.6223999999999998</v>
      </c>
      <c r="AG132" s="1">
        <f t="shared" si="51"/>
        <v>16.881</v>
      </c>
      <c r="AH132" s="1">
        <v>1.1665000000000001</v>
      </c>
      <c r="AI132" s="1">
        <f t="shared" si="52"/>
        <v>2.1113999999999997</v>
      </c>
      <c r="AJ132" s="1">
        <f t="shared" si="53"/>
        <v>3.7023000000000001</v>
      </c>
      <c r="AK132" s="1">
        <f t="shared" si="54"/>
        <v>6.9802</v>
      </c>
      <c r="AL132" s="1">
        <f t="shared" si="55"/>
        <v>23.8612</v>
      </c>
      <c r="AM132" s="1">
        <f t="shared" si="56"/>
        <v>19.08896</v>
      </c>
      <c r="AN132" s="1">
        <v>33</v>
      </c>
      <c r="AO132" s="1">
        <v>33</v>
      </c>
      <c r="AP132" s="1">
        <v>0.5</v>
      </c>
      <c r="AQ132" s="1">
        <f t="shared" si="57"/>
        <v>0</v>
      </c>
      <c r="AR132" s="1">
        <f t="shared" si="58"/>
        <v>0</v>
      </c>
      <c r="AS132" s="11">
        <f t="shared" si="59"/>
        <v>128.5</v>
      </c>
      <c r="AT132" s="11">
        <f t="shared" si="60"/>
        <v>128.5</v>
      </c>
    </row>
    <row r="133" spans="1:46">
      <c r="A133" s="1">
        <v>130</v>
      </c>
      <c r="B133" s="1">
        <f t="shared" si="61"/>
        <v>52</v>
      </c>
      <c r="C133" s="1">
        <v>38</v>
      </c>
      <c r="D133" s="1">
        <v>38</v>
      </c>
      <c r="E133" s="1">
        <f t="shared" ref="E133:E196" si="66">(Q133+S133)*12</f>
        <v>18.392879999999998</v>
      </c>
      <c r="F133" s="1">
        <f t="shared" ref="F133:F196" si="67">Y133+AM133</f>
        <v>29.06944</v>
      </c>
      <c r="G133" s="1">
        <f t="shared" ref="G133:G196" si="68">IF(A133-B133-C133-D133-E133&gt;0,A133-B133-C133-D133-E133,0)</f>
        <v>0</v>
      </c>
      <c r="H133" s="1">
        <f t="shared" ref="H133:L196" si="69">IF(G133&lt;=195,G133*0.05,IF(AND(G133&gt;195,G133&lt;=330),G133*0.1-9.75,IF(AND(G133&gt;330,G133&lt;=695),G133*0.2-42.75,IF(AND(G133&gt;695,G133&lt;=900),G133*0.23-63.6,IF(AND(G133&gt;900,G133&lt;=1800),G133*0.33-153.6)))))</f>
        <v>0</v>
      </c>
      <c r="I133" s="1">
        <f t="shared" ref="I133:I196" si="70">H133*0.021</f>
        <v>0</v>
      </c>
      <c r="J133" s="1">
        <f t="shared" ref="J133:J196" si="71">A133-I133-H133</f>
        <v>130</v>
      </c>
      <c r="K133" s="1">
        <f t="shared" ref="K133:K196" si="72">IF(A133-B133-C133-D133-F133&gt;0,A133-B133-C133-D133-F133,0)</f>
        <v>0</v>
      </c>
      <c r="L133" s="1">
        <f t="shared" si="69"/>
        <v>0</v>
      </c>
      <c r="M133" s="1">
        <f t="shared" ref="M133:M196" si="73">L133*0.021</f>
        <v>0</v>
      </c>
      <c r="N133" s="1">
        <f t="shared" ref="N133:N196" si="74">A133-M133-L133</f>
        <v>130</v>
      </c>
      <c r="O133" s="2">
        <f t="shared" ref="O133:O196" si="75">ROUND(A133/12,1)</f>
        <v>10.8</v>
      </c>
      <c r="P133" s="1">
        <v>11</v>
      </c>
      <c r="Q133" s="1">
        <f t="shared" ref="Q133:Q196" si="76">P133*0.08914</f>
        <v>0.98053999999999997</v>
      </c>
      <c r="R133" s="1">
        <v>11</v>
      </c>
      <c r="S133" s="1">
        <f t="shared" ref="S133:S196" si="77">R133*0.0502</f>
        <v>0.55220000000000002</v>
      </c>
      <c r="T133" s="1">
        <f t="shared" ref="T133:T196" si="78">(1+1)*35+22</f>
        <v>92</v>
      </c>
      <c r="U133" s="1">
        <f t="shared" si="62"/>
        <v>179.5453</v>
      </c>
      <c r="V133" s="1">
        <f t="shared" si="63"/>
        <v>219.5453</v>
      </c>
      <c r="W133" s="1">
        <f t="shared" si="64"/>
        <v>259.5453</v>
      </c>
      <c r="X133" s="1">
        <f t="shared" si="65"/>
        <v>39.576000000000001</v>
      </c>
      <c r="Y133" s="1">
        <f t="shared" ref="Y133:Y196" si="79">IF(A133&lt;T133,0,IF(A133&lt;U133,X133*1/4,IF(A133&lt;V133,X133*1/2,IF(A133&lt;W133,X133*3/4,X133))))</f>
        <v>9.8940000000000001</v>
      </c>
      <c r="Z133" s="1">
        <v>33</v>
      </c>
      <c r="AA133" s="1">
        <v>112.5</v>
      </c>
      <c r="AB133" s="1">
        <v>117</v>
      </c>
      <c r="AC133" s="1">
        <v>177.7</v>
      </c>
      <c r="AD133" s="1">
        <v>3.2949000000000002</v>
      </c>
      <c r="AE133" s="1">
        <f t="shared" ref="AE133:AE196" si="80">3*1.9879</f>
        <v>5.9637000000000002</v>
      </c>
      <c r="AF133" s="1">
        <f t="shared" ref="AF133:AF196" si="81">IF((A133-33)&lt;0,0,(A133-33)*0.0794)</f>
        <v>7.7017999999999995</v>
      </c>
      <c r="AG133" s="1">
        <f t="shared" ref="AG133:AG196" si="82">IF(SUM(AD133:AF133)&lt;52,SUM(AD133:AF133),52)</f>
        <v>16.9604</v>
      </c>
      <c r="AH133" s="1">
        <v>1.1665000000000001</v>
      </c>
      <c r="AI133" s="1">
        <f t="shared" ref="AI133:AI196" si="83">3*0.7038</f>
        <v>2.1113999999999997</v>
      </c>
      <c r="AJ133" s="1">
        <f t="shared" ref="AJ133:AJ196" si="84">IF(A133-33&lt;0,0,A133*0.0287)</f>
        <v>3.7309999999999999</v>
      </c>
      <c r="AK133" s="1">
        <f t="shared" ref="AK133:AK196" si="85">IF(SUM(AH133:AJ133)&lt;17,SUM(AH133:AJ133),17)</f>
        <v>7.0088999999999997</v>
      </c>
      <c r="AL133" s="1">
        <f t="shared" ref="AL133:AL196" si="86">AG133+AK133</f>
        <v>23.9693</v>
      </c>
      <c r="AM133" s="1">
        <f t="shared" ref="AM133:AM196" si="87">IF(A133&lt;Z133,AL133*0.3,IF(A133&lt;AA133,AL133*0.5,IF(A133&lt;AB133,AL133*0.7,IF(A133&lt;AC133,AL133*0.8,AL133))))</f>
        <v>19.175440000000002</v>
      </c>
      <c r="AN133" s="1">
        <v>33</v>
      </c>
      <c r="AO133" s="1">
        <v>33</v>
      </c>
      <c r="AP133" s="1">
        <v>0.5</v>
      </c>
      <c r="AQ133" s="1">
        <f t="shared" ref="AQ133:AQ196" si="88">IF((A133-B133-AN133-AO133-E133)&lt;0,0,(A133-B133-AN133-AO133-E133)*0.1)</f>
        <v>0</v>
      </c>
      <c r="AR133" s="1">
        <f t="shared" ref="AR133:AR196" si="89">IF((A133-B133-AN133-AO133-F133)&lt;0,0,(A133-B133-AN133-AO133-F133)*0.1)</f>
        <v>0</v>
      </c>
      <c r="AS133" s="11">
        <f t="shared" ref="AS133:AS196" si="90">A133-AP133-AQ133</f>
        <v>129.5</v>
      </c>
      <c r="AT133" s="11">
        <f t="shared" ref="AT133:AT196" si="91">A133-AP133-AR133</f>
        <v>129.5</v>
      </c>
    </row>
    <row r="134" spans="1:46">
      <c r="A134" s="1">
        <v>131</v>
      </c>
      <c r="B134" s="1">
        <f t="shared" ref="B134:B183" si="92">A134*0.4</f>
        <v>52.400000000000006</v>
      </c>
      <c r="C134" s="1">
        <v>38</v>
      </c>
      <c r="D134" s="1">
        <v>38</v>
      </c>
      <c r="E134" s="1">
        <f t="shared" si="66"/>
        <v>18.392879999999998</v>
      </c>
      <c r="F134" s="1">
        <f t="shared" si="67"/>
        <v>29.155920000000002</v>
      </c>
      <c r="G134" s="1">
        <f t="shared" si="68"/>
        <v>0</v>
      </c>
      <c r="H134" s="1">
        <f t="shared" si="69"/>
        <v>0</v>
      </c>
      <c r="I134" s="1">
        <f t="shared" si="70"/>
        <v>0</v>
      </c>
      <c r="J134" s="1">
        <f t="shared" si="71"/>
        <v>131</v>
      </c>
      <c r="K134" s="1">
        <f t="shared" si="72"/>
        <v>0</v>
      </c>
      <c r="L134" s="1">
        <f t="shared" si="69"/>
        <v>0</v>
      </c>
      <c r="M134" s="1">
        <f t="shared" si="73"/>
        <v>0</v>
      </c>
      <c r="N134" s="1">
        <f t="shared" si="74"/>
        <v>131</v>
      </c>
      <c r="O134" s="2">
        <f t="shared" si="75"/>
        <v>10.9</v>
      </c>
      <c r="P134" s="1">
        <v>11</v>
      </c>
      <c r="Q134" s="1">
        <f t="shared" si="76"/>
        <v>0.98053999999999997</v>
      </c>
      <c r="R134" s="1">
        <v>11</v>
      </c>
      <c r="S134" s="1">
        <f t="shared" si="77"/>
        <v>0.55220000000000002</v>
      </c>
      <c r="T134" s="1">
        <f t="shared" si="78"/>
        <v>92</v>
      </c>
      <c r="U134" s="1">
        <f t="shared" si="62"/>
        <v>179.65339999999998</v>
      </c>
      <c r="V134" s="1">
        <f t="shared" si="63"/>
        <v>219.65339999999998</v>
      </c>
      <c r="W134" s="1">
        <f t="shared" si="64"/>
        <v>259.65339999999998</v>
      </c>
      <c r="X134" s="1">
        <f t="shared" si="65"/>
        <v>39.576000000000001</v>
      </c>
      <c r="Y134" s="1">
        <f t="shared" si="79"/>
        <v>9.8940000000000001</v>
      </c>
      <c r="Z134" s="1">
        <v>33</v>
      </c>
      <c r="AA134" s="1">
        <v>112.5</v>
      </c>
      <c r="AB134" s="1">
        <v>117</v>
      </c>
      <c r="AC134" s="1">
        <v>177.7</v>
      </c>
      <c r="AD134" s="1">
        <v>3.2949000000000002</v>
      </c>
      <c r="AE134" s="1">
        <f t="shared" si="80"/>
        <v>5.9637000000000002</v>
      </c>
      <c r="AF134" s="1">
        <f t="shared" si="81"/>
        <v>7.7812000000000001</v>
      </c>
      <c r="AG134" s="1">
        <f t="shared" si="82"/>
        <v>17.0398</v>
      </c>
      <c r="AH134" s="1">
        <v>1.1665000000000001</v>
      </c>
      <c r="AI134" s="1">
        <f t="shared" si="83"/>
        <v>2.1113999999999997</v>
      </c>
      <c r="AJ134" s="1">
        <f t="shared" si="84"/>
        <v>3.7597</v>
      </c>
      <c r="AK134" s="1">
        <f t="shared" si="85"/>
        <v>7.0375999999999994</v>
      </c>
      <c r="AL134" s="1">
        <f t="shared" si="86"/>
        <v>24.077399999999997</v>
      </c>
      <c r="AM134" s="1">
        <f t="shared" si="87"/>
        <v>19.26192</v>
      </c>
      <c r="AN134" s="1">
        <v>33</v>
      </c>
      <c r="AO134" s="1">
        <v>33</v>
      </c>
      <c r="AP134" s="1">
        <v>0.5</v>
      </c>
      <c r="AQ134" s="1">
        <f t="shared" si="88"/>
        <v>0</v>
      </c>
      <c r="AR134" s="1">
        <f t="shared" si="89"/>
        <v>0</v>
      </c>
      <c r="AS134" s="11">
        <f t="shared" si="90"/>
        <v>130.5</v>
      </c>
      <c r="AT134" s="11">
        <f t="shared" si="91"/>
        <v>130.5</v>
      </c>
    </row>
    <row r="135" spans="1:46">
      <c r="A135" s="1">
        <v>132</v>
      </c>
      <c r="B135" s="1">
        <f t="shared" si="92"/>
        <v>52.800000000000004</v>
      </c>
      <c r="C135" s="1">
        <v>38</v>
      </c>
      <c r="D135" s="1">
        <v>38</v>
      </c>
      <c r="E135" s="1">
        <f t="shared" si="66"/>
        <v>18.392879999999998</v>
      </c>
      <c r="F135" s="1">
        <f t="shared" si="67"/>
        <v>29.242399999999996</v>
      </c>
      <c r="G135" s="1">
        <f t="shared" si="68"/>
        <v>0</v>
      </c>
      <c r="H135" s="1">
        <f t="shared" si="69"/>
        <v>0</v>
      </c>
      <c r="I135" s="1">
        <f t="shared" si="70"/>
        <v>0</v>
      </c>
      <c r="J135" s="1">
        <f t="shared" si="71"/>
        <v>132</v>
      </c>
      <c r="K135" s="1">
        <f t="shared" si="72"/>
        <v>0</v>
      </c>
      <c r="L135" s="1">
        <f t="shared" si="69"/>
        <v>0</v>
      </c>
      <c r="M135" s="1">
        <f t="shared" si="73"/>
        <v>0</v>
      </c>
      <c r="N135" s="1">
        <f t="shared" si="74"/>
        <v>132</v>
      </c>
      <c r="O135" s="2">
        <f t="shared" si="75"/>
        <v>11</v>
      </c>
      <c r="P135" s="1">
        <v>11</v>
      </c>
      <c r="Q135" s="1">
        <f t="shared" si="76"/>
        <v>0.98053999999999997</v>
      </c>
      <c r="R135" s="1">
        <v>11</v>
      </c>
      <c r="S135" s="1">
        <f t="shared" si="77"/>
        <v>0.55220000000000002</v>
      </c>
      <c r="T135" s="1">
        <f t="shared" si="78"/>
        <v>92</v>
      </c>
      <c r="U135" s="1">
        <f t="shared" si="62"/>
        <v>179.76149999999998</v>
      </c>
      <c r="V135" s="1">
        <f t="shared" si="63"/>
        <v>219.76149999999998</v>
      </c>
      <c r="W135" s="1">
        <f t="shared" si="64"/>
        <v>259.76150000000001</v>
      </c>
      <c r="X135" s="1">
        <f t="shared" si="65"/>
        <v>39.576000000000001</v>
      </c>
      <c r="Y135" s="1">
        <f t="shared" si="79"/>
        <v>9.8940000000000001</v>
      </c>
      <c r="Z135" s="1">
        <v>33</v>
      </c>
      <c r="AA135" s="1">
        <v>112.5</v>
      </c>
      <c r="AB135" s="1">
        <v>117</v>
      </c>
      <c r="AC135" s="1">
        <v>177.7</v>
      </c>
      <c r="AD135" s="1">
        <v>3.2949000000000002</v>
      </c>
      <c r="AE135" s="1">
        <f t="shared" si="80"/>
        <v>5.9637000000000002</v>
      </c>
      <c r="AF135" s="1">
        <f t="shared" si="81"/>
        <v>7.8605999999999998</v>
      </c>
      <c r="AG135" s="1">
        <f t="shared" si="82"/>
        <v>17.119199999999999</v>
      </c>
      <c r="AH135" s="1">
        <v>1.1665000000000001</v>
      </c>
      <c r="AI135" s="1">
        <f t="shared" si="83"/>
        <v>2.1113999999999997</v>
      </c>
      <c r="AJ135" s="1">
        <f t="shared" si="84"/>
        <v>3.7883999999999998</v>
      </c>
      <c r="AK135" s="1">
        <f t="shared" si="85"/>
        <v>7.0663</v>
      </c>
      <c r="AL135" s="1">
        <f t="shared" si="86"/>
        <v>24.185499999999998</v>
      </c>
      <c r="AM135" s="1">
        <f t="shared" si="87"/>
        <v>19.348399999999998</v>
      </c>
      <c r="AN135" s="1">
        <v>33</v>
      </c>
      <c r="AO135" s="1">
        <v>33</v>
      </c>
      <c r="AP135" s="1">
        <v>0.5</v>
      </c>
      <c r="AQ135" s="1">
        <f t="shared" si="88"/>
        <v>0</v>
      </c>
      <c r="AR135" s="1">
        <f t="shared" si="89"/>
        <v>0</v>
      </c>
      <c r="AS135" s="11">
        <f t="shared" si="90"/>
        <v>131.5</v>
      </c>
      <c r="AT135" s="11">
        <f t="shared" si="91"/>
        <v>131.5</v>
      </c>
    </row>
    <row r="136" spans="1:46">
      <c r="A136" s="1">
        <v>133</v>
      </c>
      <c r="B136" s="1">
        <f t="shared" si="92"/>
        <v>53.2</v>
      </c>
      <c r="C136" s="1">
        <v>38</v>
      </c>
      <c r="D136" s="1">
        <v>38</v>
      </c>
      <c r="E136" s="1">
        <f t="shared" si="66"/>
        <v>18.392879999999998</v>
      </c>
      <c r="F136" s="1">
        <f t="shared" si="67"/>
        <v>29.328879999999998</v>
      </c>
      <c r="G136" s="1">
        <f t="shared" si="68"/>
        <v>0</v>
      </c>
      <c r="H136" s="1">
        <f t="shared" si="69"/>
        <v>0</v>
      </c>
      <c r="I136" s="1">
        <f t="shared" si="70"/>
        <v>0</v>
      </c>
      <c r="J136" s="1">
        <f t="shared" si="71"/>
        <v>133</v>
      </c>
      <c r="K136" s="1">
        <f t="shared" si="72"/>
        <v>0</v>
      </c>
      <c r="L136" s="1">
        <f t="shared" si="69"/>
        <v>0</v>
      </c>
      <c r="M136" s="1">
        <f t="shared" si="73"/>
        <v>0</v>
      </c>
      <c r="N136" s="1">
        <f t="shared" si="74"/>
        <v>133</v>
      </c>
      <c r="O136" s="2">
        <f t="shared" si="75"/>
        <v>11.1</v>
      </c>
      <c r="P136" s="1">
        <v>11</v>
      </c>
      <c r="Q136" s="1">
        <f t="shared" si="76"/>
        <v>0.98053999999999997</v>
      </c>
      <c r="R136" s="1">
        <v>11</v>
      </c>
      <c r="S136" s="1">
        <f t="shared" si="77"/>
        <v>0.55220000000000002</v>
      </c>
      <c r="T136" s="1">
        <f t="shared" si="78"/>
        <v>92</v>
      </c>
      <c r="U136" s="1">
        <f t="shared" si="62"/>
        <v>179.86959999999999</v>
      </c>
      <c r="V136" s="1">
        <f t="shared" si="63"/>
        <v>219.86959999999999</v>
      </c>
      <c r="W136" s="1">
        <f t="shared" si="64"/>
        <v>259.86959999999999</v>
      </c>
      <c r="X136" s="1">
        <f t="shared" si="65"/>
        <v>39.576000000000001</v>
      </c>
      <c r="Y136" s="1">
        <f t="shared" si="79"/>
        <v>9.8940000000000001</v>
      </c>
      <c r="Z136" s="1">
        <v>33</v>
      </c>
      <c r="AA136" s="1">
        <v>112.5</v>
      </c>
      <c r="AB136" s="1">
        <v>117</v>
      </c>
      <c r="AC136" s="1">
        <v>177.7</v>
      </c>
      <c r="AD136" s="1">
        <v>3.2949000000000002</v>
      </c>
      <c r="AE136" s="1">
        <f t="shared" si="80"/>
        <v>5.9637000000000002</v>
      </c>
      <c r="AF136" s="1">
        <f t="shared" si="81"/>
        <v>7.9399999999999995</v>
      </c>
      <c r="AG136" s="1">
        <f t="shared" si="82"/>
        <v>17.198599999999999</v>
      </c>
      <c r="AH136" s="1">
        <v>1.1665000000000001</v>
      </c>
      <c r="AI136" s="1">
        <f t="shared" si="83"/>
        <v>2.1113999999999997</v>
      </c>
      <c r="AJ136" s="1">
        <f t="shared" si="84"/>
        <v>3.8170999999999999</v>
      </c>
      <c r="AK136" s="1">
        <f t="shared" si="85"/>
        <v>7.0949999999999998</v>
      </c>
      <c r="AL136" s="1">
        <f t="shared" si="86"/>
        <v>24.293599999999998</v>
      </c>
      <c r="AM136" s="1">
        <f t="shared" si="87"/>
        <v>19.43488</v>
      </c>
      <c r="AN136" s="1">
        <v>33</v>
      </c>
      <c r="AO136" s="1">
        <v>33</v>
      </c>
      <c r="AP136" s="1">
        <v>0.5</v>
      </c>
      <c r="AQ136" s="1">
        <f t="shared" si="88"/>
        <v>0</v>
      </c>
      <c r="AR136" s="1">
        <f t="shared" si="89"/>
        <v>0</v>
      </c>
      <c r="AS136" s="11">
        <f t="shared" si="90"/>
        <v>132.5</v>
      </c>
      <c r="AT136" s="11">
        <f t="shared" si="91"/>
        <v>132.5</v>
      </c>
    </row>
    <row r="137" spans="1:46">
      <c r="A137" s="1">
        <v>134</v>
      </c>
      <c r="B137" s="1">
        <f t="shared" si="92"/>
        <v>53.6</v>
      </c>
      <c r="C137" s="1">
        <v>38</v>
      </c>
      <c r="D137" s="1">
        <v>38</v>
      </c>
      <c r="E137" s="1">
        <f t="shared" si="66"/>
        <v>18.392879999999998</v>
      </c>
      <c r="F137" s="1">
        <f t="shared" si="67"/>
        <v>29.41536</v>
      </c>
      <c r="G137" s="1">
        <f t="shared" si="68"/>
        <v>0</v>
      </c>
      <c r="H137" s="1">
        <f t="shared" si="69"/>
        <v>0</v>
      </c>
      <c r="I137" s="1">
        <f t="shared" si="70"/>
        <v>0</v>
      </c>
      <c r="J137" s="1">
        <f t="shared" si="71"/>
        <v>134</v>
      </c>
      <c r="K137" s="1">
        <f t="shared" si="72"/>
        <v>0</v>
      </c>
      <c r="L137" s="1">
        <f t="shared" si="69"/>
        <v>0</v>
      </c>
      <c r="M137" s="1">
        <f t="shared" si="73"/>
        <v>0</v>
      </c>
      <c r="N137" s="1">
        <f t="shared" si="74"/>
        <v>134</v>
      </c>
      <c r="O137" s="2">
        <f t="shared" si="75"/>
        <v>11.2</v>
      </c>
      <c r="P137" s="1">
        <v>11</v>
      </c>
      <c r="Q137" s="1">
        <f t="shared" si="76"/>
        <v>0.98053999999999997</v>
      </c>
      <c r="R137" s="1">
        <v>11</v>
      </c>
      <c r="S137" s="1">
        <f t="shared" si="77"/>
        <v>0.55220000000000002</v>
      </c>
      <c r="T137" s="1">
        <f t="shared" si="78"/>
        <v>92</v>
      </c>
      <c r="U137" s="1">
        <f t="shared" si="62"/>
        <v>179.9777</v>
      </c>
      <c r="V137" s="1">
        <f t="shared" si="63"/>
        <v>219.9777</v>
      </c>
      <c r="W137" s="1">
        <f t="shared" si="64"/>
        <v>259.97769999999997</v>
      </c>
      <c r="X137" s="1">
        <f t="shared" si="65"/>
        <v>39.576000000000001</v>
      </c>
      <c r="Y137" s="1">
        <f t="shared" si="79"/>
        <v>9.8940000000000001</v>
      </c>
      <c r="Z137" s="1">
        <v>33</v>
      </c>
      <c r="AA137" s="1">
        <v>112.5</v>
      </c>
      <c r="AB137" s="1">
        <v>117</v>
      </c>
      <c r="AC137" s="1">
        <v>177.7</v>
      </c>
      <c r="AD137" s="1">
        <v>3.2949000000000002</v>
      </c>
      <c r="AE137" s="1">
        <f t="shared" si="80"/>
        <v>5.9637000000000002</v>
      </c>
      <c r="AF137" s="1">
        <f t="shared" si="81"/>
        <v>8.0193999999999992</v>
      </c>
      <c r="AG137" s="1">
        <f t="shared" si="82"/>
        <v>17.277999999999999</v>
      </c>
      <c r="AH137" s="1">
        <v>1.1665000000000001</v>
      </c>
      <c r="AI137" s="1">
        <f t="shared" si="83"/>
        <v>2.1113999999999997</v>
      </c>
      <c r="AJ137" s="1">
        <f t="shared" si="84"/>
        <v>3.8458000000000001</v>
      </c>
      <c r="AK137" s="1">
        <f t="shared" si="85"/>
        <v>7.1236999999999995</v>
      </c>
      <c r="AL137" s="1">
        <f t="shared" si="86"/>
        <v>24.401699999999998</v>
      </c>
      <c r="AM137" s="1">
        <f t="shared" si="87"/>
        <v>19.521360000000001</v>
      </c>
      <c r="AN137" s="1">
        <v>33</v>
      </c>
      <c r="AO137" s="1">
        <v>33</v>
      </c>
      <c r="AP137" s="1">
        <v>0.5</v>
      </c>
      <c r="AQ137" s="1">
        <f t="shared" si="88"/>
        <v>0</v>
      </c>
      <c r="AR137" s="1">
        <f t="shared" si="89"/>
        <v>0</v>
      </c>
      <c r="AS137" s="11">
        <f t="shared" si="90"/>
        <v>133.5</v>
      </c>
      <c r="AT137" s="11">
        <f t="shared" si="91"/>
        <v>133.5</v>
      </c>
    </row>
    <row r="138" spans="1:46">
      <c r="A138" s="1">
        <v>135</v>
      </c>
      <c r="B138" s="1">
        <f t="shared" si="92"/>
        <v>54</v>
      </c>
      <c r="C138" s="1">
        <v>38</v>
      </c>
      <c r="D138" s="1">
        <v>38</v>
      </c>
      <c r="E138" s="1">
        <f t="shared" si="66"/>
        <v>18.392879999999998</v>
      </c>
      <c r="F138" s="1">
        <f t="shared" si="67"/>
        <v>29.501840000000001</v>
      </c>
      <c r="G138" s="1">
        <f t="shared" si="68"/>
        <v>0</v>
      </c>
      <c r="H138" s="1">
        <f t="shared" si="69"/>
        <v>0</v>
      </c>
      <c r="I138" s="1">
        <f t="shared" si="70"/>
        <v>0</v>
      </c>
      <c r="J138" s="1">
        <f t="shared" si="71"/>
        <v>135</v>
      </c>
      <c r="K138" s="1">
        <f t="shared" si="72"/>
        <v>0</v>
      </c>
      <c r="L138" s="1">
        <f t="shared" si="69"/>
        <v>0</v>
      </c>
      <c r="M138" s="1">
        <f t="shared" si="73"/>
        <v>0</v>
      </c>
      <c r="N138" s="1">
        <f t="shared" si="74"/>
        <v>135</v>
      </c>
      <c r="O138" s="2">
        <f t="shared" si="75"/>
        <v>11.3</v>
      </c>
      <c r="P138" s="1">
        <v>11</v>
      </c>
      <c r="Q138" s="1">
        <f t="shared" si="76"/>
        <v>0.98053999999999997</v>
      </c>
      <c r="R138" s="1">
        <v>11</v>
      </c>
      <c r="S138" s="1">
        <f t="shared" si="77"/>
        <v>0.55220000000000002</v>
      </c>
      <c r="T138" s="1">
        <f t="shared" si="78"/>
        <v>92</v>
      </c>
      <c r="U138" s="1">
        <f t="shared" si="62"/>
        <v>180.08580000000001</v>
      </c>
      <c r="V138" s="1">
        <f t="shared" si="63"/>
        <v>220.08580000000001</v>
      </c>
      <c r="W138" s="1">
        <f t="shared" si="64"/>
        <v>260.08580000000001</v>
      </c>
      <c r="X138" s="1">
        <f t="shared" si="65"/>
        <v>39.576000000000001</v>
      </c>
      <c r="Y138" s="1">
        <f t="shared" si="79"/>
        <v>9.8940000000000001</v>
      </c>
      <c r="Z138" s="1">
        <v>33</v>
      </c>
      <c r="AA138" s="1">
        <v>112.5</v>
      </c>
      <c r="AB138" s="1">
        <v>117</v>
      </c>
      <c r="AC138" s="1">
        <v>177.7</v>
      </c>
      <c r="AD138" s="1">
        <v>3.2949000000000002</v>
      </c>
      <c r="AE138" s="1">
        <f t="shared" si="80"/>
        <v>5.9637000000000002</v>
      </c>
      <c r="AF138" s="1">
        <f t="shared" si="81"/>
        <v>8.0988000000000007</v>
      </c>
      <c r="AG138" s="1">
        <f t="shared" si="82"/>
        <v>17.357400000000002</v>
      </c>
      <c r="AH138" s="1">
        <v>1.1665000000000001</v>
      </c>
      <c r="AI138" s="1">
        <f t="shared" si="83"/>
        <v>2.1113999999999997</v>
      </c>
      <c r="AJ138" s="1">
        <f t="shared" si="84"/>
        <v>3.8744999999999998</v>
      </c>
      <c r="AK138" s="1">
        <f t="shared" si="85"/>
        <v>7.1524000000000001</v>
      </c>
      <c r="AL138" s="1">
        <f t="shared" si="86"/>
        <v>24.509800000000002</v>
      </c>
      <c r="AM138" s="1">
        <f t="shared" si="87"/>
        <v>19.607840000000003</v>
      </c>
      <c r="AN138" s="1">
        <v>33</v>
      </c>
      <c r="AO138" s="1">
        <v>33</v>
      </c>
      <c r="AP138" s="1">
        <v>0.5</v>
      </c>
      <c r="AQ138" s="1">
        <f t="shared" si="88"/>
        <v>0</v>
      </c>
      <c r="AR138" s="1">
        <f t="shared" si="89"/>
        <v>0</v>
      </c>
      <c r="AS138" s="11">
        <f t="shared" si="90"/>
        <v>134.5</v>
      </c>
      <c r="AT138" s="11">
        <f t="shared" si="91"/>
        <v>134.5</v>
      </c>
    </row>
    <row r="139" spans="1:46">
      <c r="A139" s="1">
        <v>136</v>
      </c>
      <c r="B139" s="1">
        <f t="shared" si="92"/>
        <v>54.400000000000006</v>
      </c>
      <c r="C139" s="1">
        <v>38</v>
      </c>
      <c r="D139" s="1">
        <v>38</v>
      </c>
      <c r="E139" s="1">
        <f t="shared" si="66"/>
        <v>18.392879999999998</v>
      </c>
      <c r="F139" s="1">
        <f t="shared" si="67"/>
        <v>29.588320000000003</v>
      </c>
      <c r="G139" s="1">
        <f t="shared" si="68"/>
        <v>0</v>
      </c>
      <c r="H139" s="1">
        <f t="shared" si="69"/>
        <v>0</v>
      </c>
      <c r="I139" s="1">
        <f t="shared" si="70"/>
        <v>0</v>
      </c>
      <c r="J139" s="1">
        <f t="shared" si="71"/>
        <v>136</v>
      </c>
      <c r="K139" s="1">
        <f t="shared" si="72"/>
        <v>0</v>
      </c>
      <c r="L139" s="1">
        <f t="shared" si="69"/>
        <v>0</v>
      </c>
      <c r="M139" s="1">
        <f t="shared" si="73"/>
        <v>0</v>
      </c>
      <c r="N139" s="1">
        <f t="shared" si="74"/>
        <v>136</v>
      </c>
      <c r="O139" s="2">
        <f t="shared" si="75"/>
        <v>11.3</v>
      </c>
      <c r="P139" s="1">
        <v>11</v>
      </c>
      <c r="Q139" s="1">
        <f t="shared" si="76"/>
        <v>0.98053999999999997</v>
      </c>
      <c r="R139" s="1">
        <v>11</v>
      </c>
      <c r="S139" s="1">
        <f t="shared" si="77"/>
        <v>0.55220000000000002</v>
      </c>
      <c r="T139" s="1">
        <f t="shared" si="78"/>
        <v>92</v>
      </c>
      <c r="U139" s="1">
        <f t="shared" si="62"/>
        <v>180.19389999999999</v>
      </c>
      <c r="V139" s="1">
        <f t="shared" si="63"/>
        <v>220.19389999999999</v>
      </c>
      <c r="W139" s="1">
        <f t="shared" si="64"/>
        <v>260.19389999999999</v>
      </c>
      <c r="X139" s="1">
        <f t="shared" si="65"/>
        <v>39.576000000000001</v>
      </c>
      <c r="Y139" s="1">
        <f t="shared" si="79"/>
        <v>9.8940000000000001</v>
      </c>
      <c r="Z139" s="1">
        <v>33</v>
      </c>
      <c r="AA139" s="1">
        <v>112.5</v>
      </c>
      <c r="AB139" s="1">
        <v>117</v>
      </c>
      <c r="AC139" s="1">
        <v>177.7</v>
      </c>
      <c r="AD139" s="1">
        <v>3.2949000000000002</v>
      </c>
      <c r="AE139" s="1">
        <f t="shared" si="80"/>
        <v>5.9637000000000002</v>
      </c>
      <c r="AF139" s="1">
        <f t="shared" si="81"/>
        <v>8.1782000000000004</v>
      </c>
      <c r="AG139" s="1">
        <f t="shared" si="82"/>
        <v>17.436800000000002</v>
      </c>
      <c r="AH139" s="1">
        <v>1.1665000000000001</v>
      </c>
      <c r="AI139" s="1">
        <f t="shared" si="83"/>
        <v>2.1113999999999997</v>
      </c>
      <c r="AJ139" s="1">
        <f t="shared" si="84"/>
        <v>3.9032</v>
      </c>
      <c r="AK139" s="1">
        <f t="shared" si="85"/>
        <v>7.1810999999999998</v>
      </c>
      <c r="AL139" s="1">
        <f t="shared" si="86"/>
        <v>24.617900000000002</v>
      </c>
      <c r="AM139" s="1">
        <f t="shared" si="87"/>
        <v>19.694320000000005</v>
      </c>
      <c r="AN139" s="1">
        <v>33</v>
      </c>
      <c r="AO139" s="1">
        <v>33</v>
      </c>
      <c r="AP139" s="1">
        <v>0.5</v>
      </c>
      <c r="AQ139" s="1">
        <f t="shared" si="88"/>
        <v>0</v>
      </c>
      <c r="AR139" s="1">
        <f t="shared" si="89"/>
        <v>0</v>
      </c>
      <c r="AS139" s="11">
        <f t="shared" si="90"/>
        <v>135.5</v>
      </c>
      <c r="AT139" s="11">
        <f t="shared" si="91"/>
        <v>135.5</v>
      </c>
    </row>
    <row r="140" spans="1:46">
      <c r="A140" s="1">
        <v>137</v>
      </c>
      <c r="B140" s="1">
        <f t="shared" si="92"/>
        <v>54.800000000000004</v>
      </c>
      <c r="C140" s="1">
        <v>38</v>
      </c>
      <c r="D140" s="1">
        <v>38</v>
      </c>
      <c r="E140" s="1">
        <f t="shared" si="66"/>
        <v>19.730544000000002</v>
      </c>
      <c r="F140" s="1">
        <f t="shared" si="67"/>
        <v>29.674799999999998</v>
      </c>
      <c r="G140" s="1">
        <f t="shared" si="68"/>
        <v>0</v>
      </c>
      <c r="H140" s="1">
        <f t="shared" si="69"/>
        <v>0</v>
      </c>
      <c r="I140" s="1">
        <f t="shared" si="70"/>
        <v>0</v>
      </c>
      <c r="J140" s="1">
        <f t="shared" si="71"/>
        <v>137</v>
      </c>
      <c r="K140" s="1">
        <f t="shared" si="72"/>
        <v>0</v>
      </c>
      <c r="L140" s="1">
        <f t="shared" si="69"/>
        <v>0</v>
      </c>
      <c r="M140" s="1">
        <f t="shared" si="73"/>
        <v>0</v>
      </c>
      <c r="N140" s="1">
        <f t="shared" si="74"/>
        <v>137</v>
      </c>
      <c r="O140" s="2">
        <f t="shared" si="75"/>
        <v>11.4</v>
      </c>
      <c r="P140" s="1">
        <v>11.8</v>
      </c>
      <c r="Q140" s="1">
        <f t="shared" si="76"/>
        <v>1.051852</v>
      </c>
      <c r="R140" s="1">
        <v>11.8</v>
      </c>
      <c r="S140" s="1">
        <f t="shared" si="77"/>
        <v>0.59236000000000011</v>
      </c>
      <c r="T140" s="1">
        <f t="shared" si="78"/>
        <v>92</v>
      </c>
      <c r="U140" s="1">
        <f t="shared" si="62"/>
        <v>180.30199999999999</v>
      </c>
      <c r="V140" s="1">
        <f t="shared" si="63"/>
        <v>220.30199999999999</v>
      </c>
      <c r="W140" s="1">
        <f t="shared" si="64"/>
        <v>260.30200000000002</v>
      </c>
      <c r="X140" s="1">
        <f t="shared" si="65"/>
        <v>39.576000000000001</v>
      </c>
      <c r="Y140" s="1">
        <f t="shared" si="79"/>
        <v>9.8940000000000001</v>
      </c>
      <c r="Z140" s="1">
        <v>33</v>
      </c>
      <c r="AA140" s="1">
        <v>112.5</v>
      </c>
      <c r="AB140" s="1">
        <v>117</v>
      </c>
      <c r="AC140" s="1">
        <v>177.7</v>
      </c>
      <c r="AD140" s="1">
        <v>3.2949000000000002</v>
      </c>
      <c r="AE140" s="1">
        <f t="shared" si="80"/>
        <v>5.9637000000000002</v>
      </c>
      <c r="AF140" s="1">
        <f t="shared" si="81"/>
        <v>8.2576000000000001</v>
      </c>
      <c r="AG140" s="1">
        <f t="shared" si="82"/>
        <v>17.516200000000001</v>
      </c>
      <c r="AH140" s="1">
        <v>1.1665000000000001</v>
      </c>
      <c r="AI140" s="1">
        <f t="shared" si="83"/>
        <v>2.1113999999999997</v>
      </c>
      <c r="AJ140" s="1">
        <f t="shared" si="84"/>
        <v>3.9319000000000002</v>
      </c>
      <c r="AK140" s="1">
        <f t="shared" si="85"/>
        <v>7.2097999999999995</v>
      </c>
      <c r="AL140" s="1">
        <f t="shared" si="86"/>
        <v>24.725999999999999</v>
      </c>
      <c r="AM140" s="1">
        <f t="shared" si="87"/>
        <v>19.780799999999999</v>
      </c>
      <c r="AN140" s="1">
        <v>33</v>
      </c>
      <c r="AO140" s="1">
        <v>33</v>
      </c>
      <c r="AP140" s="1">
        <v>0.5</v>
      </c>
      <c r="AQ140" s="1">
        <f t="shared" si="88"/>
        <v>0</v>
      </c>
      <c r="AR140" s="1">
        <f t="shared" si="89"/>
        <v>0</v>
      </c>
      <c r="AS140" s="11">
        <f t="shared" si="90"/>
        <v>136.5</v>
      </c>
      <c r="AT140" s="11">
        <f t="shared" si="91"/>
        <v>136.5</v>
      </c>
    </row>
    <row r="141" spans="1:46">
      <c r="A141" s="1">
        <v>138</v>
      </c>
      <c r="B141" s="1">
        <f t="shared" si="92"/>
        <v>55.2</v>
      </c>
      <c r="C141" s="1">
        <v>38</v>
      </c>
      <c r="D141" s="1">
        <v>38</v>
      </c>
      <c r="E141" s="1">
        <f t="shared" si="66"/>
        <v>19.730544000000002</v>
      </c>
      <c r="F141" s="1">
        <f t="shared" si="67"/>
        <v>29.761279999999999</v>
      </c>
      <c r="G141" s="1">
        <f t="shared" si="68"/>
        <v>0</v>
      </c>
      <c r="H141" s="1">
        <f t="shared" si="69"/>
        <v>0</v>
      </c>
      <c r="I141" s="1">
        <f t="shared" si="70"/>
        <v>0</v>
      </c>
      <c r="J141" s="1">
        <f t="shared" si="71"/>
        <v>138</v>
      </c>
      <c r="K141" s="1">
        <f t="shared" si="72"/>
        <v>0</v>
      </c>
      <c r="L141" s="1">
        <f t="shared" si="69"/>
        <v>0</v>
      </c>
      <c r="M141" s="1">
        <f t="shared" si="73"/>
        <v>0</v>
      </c>
      <c r="N141" s="1">
        <f t="shared" si="74"/>
        <v>138</v>
      </c>
      <c r="O141" s="2">
        <f t="shared" si="75"/>
        <v>11.5</v>
      </c>
      <c r="P141" s="1">
        <v>11.8</v>
      </c>
      <c r="Q141" s="1">
        <f t="shared" si="76"/>
        <v>1.051852</v>
      </c>
      <c r="R141" s="1">
        <v>11.8</v>
      </c>
      <c r="S141" s="1">
        <f t="shared" si="77"/>
        <v>0.59236000000000011</v>
      </c>
      <c r="T141" s="1">
        <f t="shared" si="78"/>
        <v>92</v>
      </c>
      <c r="U141" s="1">
        <f t="shared" si="62"/>
        <v>180.4101</v>
      </c>
      <c r="V141" s="1">
        <f t="shared" si="63"/>
        <v>220.4101</v>
      </c>
      <c r="W141" s="1">
        <f t="shared" si="64"/>
        <v>260.4101</v>
      </c>
      <c r="X141" s="1">
        <f t="shared" si="65"/>
        <v>39.576000000000001</v>
      </c>
      <c r="Y141" s="1">
        <f t="shared" si="79"/>
        <v>9.8940000000000001</v>
      </c>
      <c r="Z141" s="1">
        <v>33</v>
      </c>
      <c r="AA141" s="1">
        <v>112.5</v>
      </c>
      <c r="AB141" s="1">
        <v>117</v>
      </c>
      <c r="AC141" s="1">
        <v>177.7</v>
      </c>
      <c r="AD141" s="1">
        <v>3.2949000000000002</v>
      </c>
      <c r="AE141" s="1">
        <f t="shared" si="80"/>
        <v>5.9637000000000002</v>
      </c>
      <c r="AF141" s="1">
        <f t="shared" si="81"/>
        <v>8.3369999999999997</v>
      </c>
      <c r="AG141" s="1">
        <f t="shared" si="82"/>
        <v>17.595600000000001</v>
      </c>
      <c r="AH141" s="1">
        <v>1.1665000000000001</v>
      </c>
      <c r="AI141" s="1">
        <f t="shared" si="83"/>
        <v>2.1113999999999997</v>
      </c>
      <c r="AJ141" s="1">
        <f t="shared" si="84"/>
        <v>3.9605999999999999</v>
      </c>
      <c r="AK141" s="1">
        <f t="shared" si="85"/>
        <v>7.2385000000000002</v>
      </c>
      <c r="AL141" s="1">
        <f t="shared" si="86"/>
        <v>24.834099999999999</v>
      </c>
      <c r="AM141" s="1">
        <f t="shared" si="87"/>
        <v>19.867280000000001</v>
      </c>
      <c r="AN141" s="1">
        <v>33</v>
      </c>
      <c r="AO141" s="1">
        <v>33</v>
      </c>
      <c r="AP141" s="1">
        <v>0.5</v>
      </c>
      <c r="AQ141" s="1">
        <f t="shared" si="88"/>
        <v>0</v>
      </c>
      <c r="AR141" s="1">
        <f t="shared" si="89"/>
        <v>0</v>
      </c>
      <c r="AS141" s="11">
        <f t="shared" si="90"/>
        <v>137.5</v>
      </c>
      <c r="AT141" s="11">
        <f t="shared" si="91"/>
        <v>137.5</v>
      </c>
    </row>
    <row r="142" spans="1:46">
      <c r="A142" s="1">
        <v>139</v>
      </c>
      <c r="B142" s="1">
        <f t="shared" si="92"/>
        <v>55.6</v>
      </c>
      <c r="C142" s="1">
        <v>38</v>
      </c>
      <c r="D142" s="1">
        <v>38</v>
      </c>
      <c r="E142" s="1">
        <f t="shared" si="66"/>
        <v>19.730544000000002</v>
      </c>
      <c r="F142" s="1">
        <f t="shared" si="67"/>
        <v>29.847760000000001</v>
      </c>
      <c r="G142" s="1">
        <f t="shared" si="68"/>
        <v>0</v>
      </c>
      <c r="H142" s="1">
        <f t="shared" si="69"/>
        <v>0</v>
      </c>
      <c r="I142" s="1">
        <f t="shared" si="70"/>
        <v>0</v>
      </c>
      <c r="J142" s="1">
        <f t="shared" si="71"/>
        <v>139</v>
      </c>
      <c r="K142" s="1">
        <f t="shared" si="72"/>
        <v>0</v>
      </c>
      <c r="L142" s="1">
        <f t="shared" si="69"/>
        <v>0</v>
      </c>
      <c r="M142" s="1">
        <f t="shared" si="73"/>
        <v>0</v>
      </c>
      <c r="N142" s="1">
        <f t="shared" si="74"/>
        <v>139</v>
      </c>
      <c r="O142" s="2">
        <f t="shared" si="75"/>
        <v>11.6</v>
      </c>
      <c r="P142" s="1">
        <v>11.8</v>
      </c>
      <c r="Q142" s="1">
        <f t="shared" si="76"/>
        <v>1.051852</v>
      </c>
      <c r="R142" s="1">
        <v>11.8</v>
      </c>
      <c r="S142" s="1">
        <f t="shared" si="77"/>
        <v>0.59236000000000011</v>
      </c>
      <c r="T142" s="1">
        <f t="shared" si="78"/>
        <v>92</v>
      </c>
      <c r="U142" s="1">
        <f t="shared" si="62"/>
        <v>180.51819999999998</v>
      </c>
      <c r="V142" s="1">
        <f t="shared" si="63"/>
        <v>220.51819999999998</v>
      </c>
      <c r="W142" s="1">
        <f t="shared" si="64"/>
        <v>260.51819999999998</v>
      </c>
      <c r="X142" s="1">
        <f t="shared" si="65"/>
        <v>39.576000000000001</v>
      </c>
      <c r="Y142" s="1">
        <f t="shared" si="79"/>
        <v>9.8940000000000001</v>
      </c>
      <c r="Z142" s="1">
        <v>33</v>
      </c>
      <c r="AA142" s="1">
        <v>112.5</v>
      </c>
      <c r="AB142" s="1">
        <v>117</v>
      </c>
      <c r="AC142" s="1">
        <v>177.7</v>
      </c>
      <c r="AD142" s="1">
        <v>3.2949000000000002</v>
      </c>
      <c r="AE142" s="1">
        <f t="shared" si="80"/>
        <v>5.9637000000000002</v>
      </c>
      <c r="AF142" s="1">
        <f t="shared" si="81"/>
        <v>8.4163999999999994</v>
      </c>
      <c r="AG142" s="1">
        <f t="shared" si="82"/>
        <v>17.675000000000001</v>
      </c>
      <c r="AH142" s="1">
        <v>1.1665000000000001</v>
      </c>
      <c r="AI142" s="1">
        <f t="shared" si="83"/>
        <v>2.1113999999999997</v>
      </c>
      <c r="AJ142" s="1">
        <f t="shared" si="84"/>
        <v>3.9893000000000001</v>
      </c>
      <c r="AK142" s="1">
        <f t="shared" si="85"/>
        <v>7.2671999999999999</v>
      </c>
      <c r="AL142" s="1">
        <f t="shared" si="86"/>
        <v>24.9422</v>
      </c>
      <c r="AM142" s="1">
        <f t="shared" si="87"/>
        <v>19.953760000000003</v>
      </c>
      <c r="AN142" s="1">
        <v>33</v>
      </c>
      <c r="AO142" s="1">
        <v>33</v>
      </c>
      <c r="AP142" s="1">
        <v>0.5</v>
      </c>
      <c r="AQ142" s="1">
        <f t="shared" si="88"/>
        <v>0</v>
      </c>
      <c r="AR142" s="1">
        <f t="shared" si="89"/>
        <v>0</v>
      </c>
      <c r="AS142" s="11">
        <f t="shared" si="90"/>
        <v>138.5</v>
      </c>
      <c r="AT142" s="11">
        <f t="shared" si="91"/>
        <v>138.5</v>
      </c>
    </row>
    <row r="143" spans="1:46">
      <c r="A143" s="1">
        <v>140</v>
      </c>
      <c r="B143" s="1">
        <f t="shared" si="92"/>
        <v>56</v>
      </c>
      <c r="C143" s="1">
        <v>38</v>
      </c>
      <c r="D143" s="1">
        <v>38</v>
      </c>
      <c r="E143" s="1">
        <f t="shared" si="66"/>
        <v>19.730544000000002</v>
      </c>
      <c r="F143" s="1">
        <f t="shared" si="67"/>
        <v>29.934240000000003</v>
      </c>
      <c r="G143" s="1">
        <f t="shared" si="68"/>
        <v>0</v>
      </c>
      <c r="H143" s="1">
        <f t="shared" si="69"/>
        <v>0</v>
      </c>
      <c r="I143" s="1">
        <f t="shared" si="70"/>
        <v>0</v>
      </c>
      <c r="J143" s="1">
        <f t="shared" si="71"/>
        <v>140</v>
      </c>
      <c r="K143" s="1">
        <f t="shared" si="72"/>
        <v>0</v>
      </c>
      <c r="L143" s="1">
        <f t="shared" si="69"/>
        <v>0</v>
      </c>
      <c r="M143" s="1">
        <f t="shared" si="73"/>
        <v>0</v>
      </c>
      <c r="N143" s="1">
        <f t="shared" si="74"/>
        <v>140</v>
      </c>
      <c r="O143" s="2">
        <f t="shared" si="75"/>
        <v>11.7</v>
      </c>
      <c r="P143" s="1">
        <v>11.8</v>
      </c>
      <c r="Q143" s="1">
        <f t="shared" si="76"/>
        <v>1.051852</v>
      </c>
      <c r="R143" s="1">
        <v>11.8</v>
      </c>
      <c r="S143" s="1">
        <f t="shared" si="77"/>
        <v>0.59236000000000011</v>
      </c>
      <c r="T143" s="1">
        <f t="shared" si="78"/>
        <v>92</v>
      </c>
      <c r="U143" s="1">
        <f t="shared" si="62"/>
        <v>180.62629999999999</v>
      </c>
      <c r="V143" s="1">
        <f t="shared" si="63"/>
        <v>220.62629999999999</v>
      </c>
      <c r="W143" s="1">
        <f t="shared" si="64"/>
        <v>260.62630000000001</v>
      </c>
      <c r="X143" s="1">
        <f t="shared" si="65"/>
        <v>39.576000000000001</v>
      </c>
      <c r="Y143" s="1">
        <f t="shared" si="79"/>
        <v>9.8940000000000001</v>
      </c>
      <c r="Z143" s="1">
        <v>33</v>
      </c>
      <c r="AA143" s="1">
        <v>112.5</v>
      </c>
      <c r="AB143" s="1">
        <v>117</v>
      </c>
      <c r="AC143" s="1">
        <v>177.7</v>
      </c>
      <c r="AD143" s="1">
        <v>3.2949000000000002</v>
      </c>
      <c r="AE143" s="1">
        <f t="shared" si="80"/>
        <v>5.9637000000000002</v>
      </c>
      <c r="AF143" s="1">
        <f t="shared" si="81"/>
        <v>8.4957999999999991</v>
      </c>
      <c r="AG143" s="1">
        <f t="shared" si="82"/>
        <v>17.7544</v>
      </c>
      <c r="AH143" s="1">
        <v>1.1665000000000001</v>
      </c>
      <c r="AI143" s="1">
        <f t="shared" si="83"/>
        <v>2.1113999999999997</v>
      </c>
      <c r="AJ143" s="1">
        <f t="shared" si="84"/>
        <v>4.0179999999999998</v>
      </c>
      <c r="AK143" s="1">
        <f t="shared" si="85"/>
        <v>7.2958999999999996</v>
      </c>
      <c r="AL143" s="1">
        <f t="shared" si="86"/>
        <v>25.0503</v>
      </c>
      <c r="AM143" s="1">
        <f t="shared" si="87"/>
        <v>20.040240000000001</v>
      </c>
      <c r="AN143" s="1">
        <v>33</v>
      </c>
      <c r="AO143" s="1">
        <v>33</v>
      </c>
      <c r="AP143" s="1">
        <v>0.5</v>
      </c>
      <c r="AQ143" s="1">
        <f t="shared" si="88"/>
        <v>0</v>
      </c>
      <c r="AR143" s="1">
        <f t="shared" si="89"/>
        <v>0</v>
      </c>
      <c r="AS143" s="11">
        <f t="shared" si="90"/>
        <v>139.5</v>
      </c>
      <c r="AT143" s="11">
        <f t="shared" si="91"/>
        <v>139.5</v>
      </c>
    </row>
    <row r="144" spans="1:46">
      <c r="A144" s="1">
        <v>141</v>
      </c>
      <c r="B144" s="1">
        <f t="shared" si="92"/>
        <v>56.400000000000006</v>
      </c>
      <c r="C144" s="1">
        <v>38</v>
      </c>
      <c r="D144" s="1">
        <v>38</v>
      </c>
      <c r="E144" s="1">
        <f t="shared" si="66"/>
        <v>19.730544000000002</v>
      </c>
      <c r="F144" s="1">
        <f t="shared" si="67"/>
        <v>30.020720000000004</v>
      </c>
      <c r="G144" s="1">
        <f t="shared" si="68"/>
        <v>0</v>
      </c>
      <c r="H144" s="1">
        <f t="shared" si="69"/>
        <v>0</v>
      </c>
      <c r="I144" s="1">
        <f t="shared" si="70"/>
        <v>0</v>
      </c>
      <c r="J144" s="1">
        <f t="shared" si="71"/>
        <v>141</v>
      </c>
      <c r="K144" s="1">
        <f t="shared" si="72"/>
        <v>0</v>
      </c>
      <c r="L144" s="1">
        <f t="shared" si="69"/>
        <v>0</v>
      </c>
      <c r="M144" s="1">
        <f t="shared" si="73"/>
        <v>0</v>
      </c>
      <c r="N144" s="1">
        <f t="shared" si="74"/>
        <v>141</v>
      </c>
      <c r="O144" s="2">
        <f t="shared" si="75"/>
        <v>11.8</v>
      </c>
      <c r="P144" s="1">
        <v>11.8</v>
      </c>
      <c r="Q144" s="1">
        <f t="shared" si="76"/>
        <v>1.051852</v>
      </c>
      <c r="R144" s="1">
        <v>11.8</v>
      </c>
      <c r="S144" s="1">
        <f t="shared" si="77"/>
        <v>0.59236000000000011</v>
      </c>
      <c r="T144" s="1">
        <f t="shared" si="78"/>
        <v>92</v>
      </c>
      <c r="U144" s="1">
        <f t="shared" si="62"/>
        <v>180.73439999999999</v>
      </c>
      <c r="V144" s="1">
        <f t="shared" si="63"/>
        <v>220.73439999999999</v>
      </c>
      <c r="W144" s="1">
        <f t="shared" si="64"/>
        <v>260.73439999999999</v>
      </c>
      <c r="X144" s="1">
        <f t="shared" si="65"/>
        <v>39.576000000000001</v>
      </c>
      <c r="Y144" s="1">
        <f t="shared" si="79"/>
        <v>9.8940000000000001</v>
      </c>
      <c r="Z144" s="1">
        <v>33</v>
      </c>
      <c r="AA144" s="1">
        <v>112.5</v>
      </c>
      <c r="AB144" s="1">
        <v>117</v>
      </c>
      <c r="AC144" s="1">
        <v>177.7</v>
      </c>
      <c r="AD144" s="1">
        <v>3.2949000000000002</v>
      </c>
      <c r="AE144" s="1">
        <f t="shared" si="80"/>
        <v>5.9637000000000002</v>
      </c>
      <c r="AF144" s="1">
        <f t="shared" si="81"/>
        <v>8.5752000000000006</v>
      </c>
      <c r="AG144" s="1">
        <f t="shared" si="82"/>
        <v>17.833800000000004</v>
      </c>
      <c r="AH144" s="1">
        <v>1.1665000000000001</v>
      </c>
      <c r="AI144" s="1">
        <f t="shared" si="83"/>
        <v>2.1113999999999997</v>
      </c>
      <c r="AJ144" s="1">
        <f t="shared" si="84"/>
        <v>4.0467000000000004</v>
      </c>
      <c r="AK144" s="1">
        <f t="shared" si="85"/>
        <v>7.3246000000000002</v>
      </c>
      <c r="AL144" s="1">
        <f t="shared" si="86"/>
        <v>25.158400000000004</v>
      </c>
      <c r="AM144" s="1">
        <f t="shared" si="87"/>
        <v>20.126720000000006</v>
      </c>
      <c r="AN144" s="1">
        <v>33</v>
      </c>
      <c r="AO144" s="1">
        <v>33</v>
      </c>
      <c r="AP144" s="1">
        <v>0.5</v>
      </c>
      <c r="AQ144" s="1">
        <f t="shared" si="88"/>
        <v>0</v>
      </c>
      <c r="AR144" s="1">
        <f t="shared" si="89"/>
        <v>0</v>
      </c>
      <c r="AS144" s="11">
        <f t="shared" si="90"/>
        <v>140.5</v>
      </c>
      <c r="AT144" s="11">
        <f t="shared" si="91"/>
        <v>140.5</v>
      </c>
    </row>
    <row r="145" spans="1:46">
      <c r="A145" s="1">
        <v>142</v>
      </c>
      <c r="B145" s="1">
        <f t="shared" si="92"/>
        <v>56.800000000000004</v>
      </c>
      <c r="C145" s="1">
        <v>38</v>
      </c>
      <c r="D145" s="1">
        <v>38</v>
      </c>
      <c r="E145" s="1">
        <f t="shared" si="66"/>
        <v>19.730544000000002</v>
      </c>
      <c r="F145" s="1">
        <f t="shared" si="67"/>
        <v>30.107200000000006</v>
      </c>
      <c r="G145" s="1">
        <f t="shared" si="68"/>
        <v>0</v>
      </c>
      <c r="H145" s="1">
        <f t="shared" si="69"/>
        <v>0</v>
      </c>
      <c r="I145" s="1">
        <f t="shared" si="70"/>
        <v>0</v>
      </c>
      <c r="J145" s="1">
        <f t="shared" si="71"/>
        <v>142</v>
      </c>
      <c r="K145" s="1">
        <f t="shared" si="72"/>
        <v>0</v>
      </c>
      <c r="L145" s="1">
        <f t="shared" si="69"/>
        <v>0</v>
      </c>
      <c r="M145" s="1">
        <f t="shared" si="73"/>
        <v>0</v>
      </c>
      <c r="N145" s="1">
        <f t="shared" si="74"/>
        <v>142</v>
      </c>
      <c r="O145" s="2">
        <f t="shared" si="75"/>
        <v>11.8</v>
      </c>
      <c r="P145" s="1">
        <v>11.8</v>
      </c>
      <c r="Q145" s="1">
        <f t="shared" si="76"/>
        <v>1.051852</v>
      </c>
      <c r="R145" s="1">
        <v>11.8</v>
      </c>
      <c r="S145" s="1">
        <f t="shared" si="77"/>
        <v>0.59236000000000011</v>
      </c>
      <c r="T145" s="1">
        <f t="shared" si="78"/>
        <v>92</v>
      </c>
      <c r="U145" s="1">
        <f t="shared" si="62"/>
        <v>180.8425</v>
      </c>
      <c r="V145" s="1">
        <f t="shared" si="63"/>
        <v>220.8425</v>
      </c>
      <c r="W145" s="1">
        <f t="shared" si="64"/>
        <v>260.84249999999997</v>
      </c>
      <c r="X145" s="1">
        <f t="shared" si="65"/>
        <v>39.576000000000001</v>
      </c>
      <c r="Y145" s="1">
        <f t="shared" si="79"/>
        <v>9.8940000000000001</v>
      </c>
      <c r="Z145" s="1">
        <v>33</v>
      </c>
      <c r="AA145" s="1">
        <v>112.5</v>
      </c>
      <c r="AB145" s="1">
        <v>117</v>
      </c>
      <c r="AC145" s="1">
        <v>177.7</v>
      </c>
      <c r="AD145" s="1">
        <v>3.2949000000000002</v>
      </c>
      <c r="AE145" s="1">
        <f t="shared" si="80"/>
        <v>5.9637000000000002</v>
      </c>
      <c r="AF145" s="1">
        <f t="shared" si="81"/>
        <v>8.6546000000000003</v>
      </c>
      <c r="AG145" s="1">
        <f t="shared" si="82"/>
        <v>17.913200000000003</v>
      </c>
      <c r="AH145" s="1">
        <v>1.1665000000000001</v>
      </c>
      <c r="AI145" s="1">
        <f t="shared" si="83"/>
        <v>2.1113999999999997</v>
      </c>
      <c r="AJ145" s="1">
        <f t="shared" si="84"/>
        <v>4.0754000000000001</v>
      </c>
      <c r="AK145" s="1">
        <f t="shared" si="85"/>
        <v>7.3532999999999999</v>
      </c>
      <c r="AL145" s="1">
        <f t="shared" si="86"/>
        <v>25.266500000000004</v>
      </c>
      <c r="AM145" s="1">
        <f t="shared" si="87"/>
        <v>20.213200000000004</v>
      </c>
      <c r="AN145" s="1">
        <v>33</v>
      </c>
      <c r="AO145" s="1">
        <v>33</v>
      </c>
      <c r="AP145" s="1">
        <v>0.5</v>
      </c>
      <c r="AQ145" s="1">
        <f t="shared" si="88"/>
        <v>0</v>
      </c>
      <c r="AR145" s="1">
        <f t="shared" si="89"/>
        <v>0</v>
      </c>
      <c r="AS145" s="11">
        <f t="shared" si="90"/>
        <v>141.5</v>
      </c>
      <c r="AT145" s="11">
        <f t="shared" si="91"/>
        <v>141.5</v>
      </c>
    </row>
    <row r="146" spans="1:46">
      <c r="A146" s="1">
        <v>143</v>
      </c>
      <c r="B146" s="1">
        <f t="shared" si="92"/>
        <v>57.2</v>
      </c>
      <c r="C146" s="1">
        <v>38</v>
      </c>
      <c r="D146" s="1">
        <v>38</v>
      </c>
      <c r="E146" s="1">
        <f t="shared" si="66"/>
        <v>19.730544000000002</v>
      </c>
      <c r="F146" s="1">
        <f t="shared" si="67"/>
        <v>30.193680000000001</v>
      </c>
      <c r="G146" s="1">
        <f t="shared" si="68"/>
        <v>0</v>
      </c>
      <c r="H146" s="1">
        <f t="shared" si="69"/>
        <v>0</v>
      </c>
      <c r="I146" s="1">
        <f t="shared" si="70"/>
        <v>0</v>
      </c>
      <c r="J146" s="1">
        <f t="shared" si="71"/>
        <v>143</v>
      </c>
      <c r="K146" s="1">
        <f t="shared" si="72"/>
        <v>0</v>
      </c>
      <c r="L146" s="1">
        <f t="shared" si="69"/>
        <v>0</v>
      </c>
      <c r="M146" s="1">
        <f t="shared" si="73"/>
        <v>0</v>
      </c>
      <c r="N146" s="1">
        <f t="shared" si="74"/>
        <v>143</v>
      </c>
      <c r="O146" s="2">
        <f t="shared" si="75"/>
        <v>11.9</v>
      </c>
      <c r="P146" s="1">
        <v>11.8</v>
      </c>
      <c r="Q146" s="1">
        <f t="shared" si="76"/>
        <v>1.051852</v>
      </c>
      <c r="R146" s="1">
        <v>11.8</v>
      </c>
      <c r="S146" s="1">
        <f t="shared" si="77"/>
        <v>0.59236000000000011</v>
      </c>
      <c r="T146" s="1">
        <f t="shared" si="78"/>
        <v>92</v>
      </c>
      <c r="U146" s="1">
        <f t="shared" si="62"/>
        <v>180.95060000000001</v>
      </c>
      <c r="V146" s="1">
        <f t="shared" si="63"/>
        <v>220.95060000000001</v>
      </c>
      <c r="W146" s="1">
        <f t="shared" si="64"/>
        <v>260.95060000000001</v>
      </c>
      <c r="X146" s="1">
        <f t="shared" si="65"/>
        <v>39.576000000000001</v>
      </c>
      <c r="Y146" s="1">
        <f t="shared" si="79"/>
        <v>9.8940000000000001</v>
      </c>
      <c r="Z146" s="1">
        <v>33</v>
      </c>
      <c r="AA146" s="1">
        <v>112.5</v>
      </c>
      <c r="AB146" s="1">
        <v>117</v>
      </c>
      <c r="AC146" s="1">
        <v>177.7</v>
      </c>
      <c r="AD146" s="1">
        <v>3.2949000000000002</v>
      </c>
      <c r="AE146" s="1">
        <f t="shared" si="80"/>
        <v>5.9637000000000002</v>
      </c>
      <c r="AF146" s="1">
        <f t="shared" si="81"/>
        <v>8.734</v>
      </c>
      <c r="AG146" s="1">
        <f t="shared" si="82"/>
        <v>17.992600000000003</v>
      </c>
      <c r="AH146" s="1">
        <v>1.1665000000000001</v>
      </c>
      <c r="AI146" s="1">
        <f t="shared" si="83"/>
        <v>2.1113999999999997</v>
      </c>
      <c r="AJ146" s="1">
        <f t="shared" si="84"/>
        <v>4.1040999999999999</v>
      </c>
      <c r="AK146" s="1">
        <f t="shared" si="85"/>
        <v>7.3819999999999997</v>
      </c>
      <c r="AL146" s="1">
        <f t="shared" si="86"/>
        <v>25.374600000000001</v>
      </c>
      <c r="AM146" s="1">
        <f t="shared" si="87"/>
        <v>20.299680000000002</v>
      </c>
      <c r="AN146" s="1">
        <v>33</v>
      </c>
      <c r="AO146" s="1">
        <v>33</v>
      </c>
      <c r="AP146" s="1">
        <v>0.5</v>
      </c>
      <c r="AQ146" s="1">
        <f t="shared" si="88"/>
        <v>6.9455999999995304E-3</v>
      </c>
      <c r="AR146" s="1">
        <f t="shared" si="89"/>
        <v>0</v>
      </c>
      <c r="AS146" s="11">
        <f t="shared" si="90"/>
        <v>142.49305440000001</v>
      </c>
      <c r="AT146" s="11">
        <f t="shared" si="91"/>
        <v>142.5</v>
      </c>
    </row>
    <row r="147" spans="1:46">
      <c r="A147" s="1">
        <v>144</v>
      </c>
      <c r="B147" s="1">
        <f t="shared" si="92"/>
        <v>57.6</v>
      </c>
      <c r="C147" s="1">
        <v>38</v>
      </c>
      <c r="D147" s="1">
        <v>38</v>
      </c>
      <c r="E147" s="1">
        <f t="shared" si="66"/>
        <v>19.730544000000002</v>
      </c>
      <c r="F147" s="1">
        <f t="shared" si="67"/>
        <v>30.280160000000002</v>
      </c>
      <c r="G147" s="1">
        <f t="shared" si="68"/>
        <v>0</v>
      </c>
      <c r="H147" s="1">
        <f t="shared" si="69"/>
        <v>0</v>
      </c>
      <c r="I147" s="1">
        <f t="shared" si="70"/>
        <v>0</v>
      </c>
      <c r="J147" s="1">
        <f t="shared" si="71"/>
        <v>144</v>
      </c>
      <c r="K147" s="1">
        <f t="shared" si="72"/>
        <v>0</v>
      </c>
      <c r="L147" s="1">
        <f t="shared" si="69"/>
        <v>0</v>
      </c>
      <c r="M147" s="1">
        <f t="shared" si="73"/>
        <v>0</v>
      </c>
      <c r="N147" s="1">
        <f t="shared" si="74"/>
        <v>144</v>
      </c>
      <c r="O147" s="2">
        <f t="shared" si="75"/>
        <v>12</v>
      </c>
      <c r="P147" s="1">
        <v>11.8</v>
      </c>
      <c r="Q147" s="1">
        <f t="shared" si="76"/>
        <v>1.051852</v>
      </c>
      <c r="R147" s="1">
        <v>11.8</v>
      </c>
      <c r="S147" s="1">
        <f t="shared" si="77"/>
        <v>0.59236000000000011</v>
      </c>
      <c r="T147" s="1">
        <f t="shared" si="78"/>
        <v>92</v>
      </c>
      <c r="U147" s="1">
        <f t="shared" si="62"/>
        <v>181.05869999999999</v>
      </c>
      <c r="V147" s="1">
        <f t="shared" si="63"/>
        <v>221.05869999999999</v>
      </c>
      <c r="W147" s="1">
        <f t="shared" si="64"/>
        <v>261.05869999999999</v>
      </c>
      <c r="X147" s="1">
        <f t="shared" si="65"/>
        <v>39.576000000000001</v>
      </c>
      <c r="Y147" s="1">
        <f t="shared" si="79"/>
        <v>9.8940000000000001</v>
      </c>
      <c r="Z147" s="1">
        <v>33</v>
      </c>
      <c r="AA147" s="1">
        <v>112.5</v>
      </c>
      <c r="AB147" s="1">
        <v>117</v>
      </c>
      <c r="AC147" s="1">
        <v>177.7</v>
      </c>
      <c r="AD147" s="1">
        <v>3.2949000000000002</v>
      </c>
      <c r="AE147" s="1">
        <f t="shared" si="80"/>
        <v>5.9637000000000002</v>
      </c>
      <c r="AF147" s="1">
        <f t="shared" si="81"/>
        <v>8.8133999999999997</v>
      </c>
      <c r="AG147" s="1">
        <f t="shared" si="82"/>
        <v>18.072000000000003</v>
      </c>
      <c r="AH147" s="1">
        <v>1.1665000000000001</v>
      </c>
      <c r="AI147" s="1">
        <f t="shared" si="83"/>
        <v>2.1113999999999997</v>
      </c>
      <c r="AJ147" s="1">
        <f t="shared" si="84"/>
        <v>4.1327999999999996</v>
      </c>
      <c r="AK147" s="1">
        <f t="shared" si="85"/>
        <v>7.4106999999999994</v>
      </c>
      <c r="AL147" s="1">
        <f t="shared" si="86"/>
        <v>25.482700000000001</v>
      </c>
      <c r="AM147" s="1">
        <f t="shared" si="87"/>
        <v>20.386160000000004</v>
      </c>
      <c r="AN147" s="1">
        <v>33</v>
      </c>
      <c r="AO147" s="1">
        <v>33</v>
      </c>
      <c r="AP147" s="1">
        <v>0.5</v>
      </c>
      <c r="AQ147" s="1">
        <f t="shared" si="88"/>
        <v>6.6945600000000383E-2</v>
      </c>
      <c r="AR147" s="1">
        <f t="shared" si="89"/>
        <v>0</v>
      </c>
      <c r="AS147" s="11">
        <f t="shared" si="90"/>
        <v>143.4330544</v>
      </c>
      <c r="AT147" s="11">
        <f t="shared" si="91"/>
        <v>143.5</v>
      </c>
    </row>
    <row r="148" spans="1:46">
      <c r="A148" s="1">
        <v>145</v>
      </c>
      <c r="B148" s="1">
        <f t="shared" si="92"/>
        <v>58</v>
      </c>
      <c r="C148" s="1">
        <v>38</v>
      </c>
      <c r="D148" s="1">
        <v>38</v>
      </c>
      <c r="E148" s="1">
        <f t="shared" si="66"/>
        <v>19.730544000000002</v>
      </c>
      <c r="F148" s="1">
        <f t="shared" si="67"/>
        <v>30.366640000000004</v>
      </c>
      <c r="G148" s="1">
        <f t="shared" si="68"/>
        <v>0</v>
      </c>
      <c r="H148" s="1">
        <f t="shared" si="69"/>
        <v>0</v>
      </c>
      <c r="I148" s="1">
        <f t="shared" si="70"/>
        <v>0</v>
      </c>
      <c r="J148" s="1">
        <f t="shared" si="71"/>
        <v>145</v>
      </c>
      <c r="K148" s="1">
        <f t="shared" si="72"/>
        <v>0</v>
      </c>
      <c r="L148" s="1">
        <f t="shared" si="69"/>
        <v>0</v>
      </c>
      <c r="M148" s="1">
        <f t="shared" si="73"/>
        <v>0</v>
      </c>
      <c r="N148" s="1">
        <f t="shared" si="74"/>
        <v>145</v>
      </c>
      <c r="O148" s="2">
        <f t="shared" si="75"/>
        <v>12.1</v>
      </c>
      <c r="P148" s="1">
        <v>11.8</v>
      </c>
      <c r="Q148" s="1">
        <f t="shared" si="76"/>
        <v>1.051852</v>
      </c>
      <c r="R148" s="1">
        <v>11.8</v>
      </c>
      <c r="S148" s="1">
        <f t="shared" si="77"/>
        <v>0.59236000000000011</v>
      </c>
      <c r="T148" s="1">
        <f t="shared" si="78"/>
        <v>92</v>
      </c>
      <c r="U148" s="1">
        <f t="shared" si="62"/>
        <v>181.16679999999999</v>
      </c>
      <c r="V148" s="1">
        <f t="shared" si="63"/>
        <v>221.16679999999999</v>
      </c>
      <c r="W148" s="1">
        <f t="shared" si="64"/>
        <v>261.16679999999997</v>
      </c>
      <c r="X148" s="1">
        <f t="shared" si="65"/>
        <v>39.576000000000001</v>
      </c>
      <c r="Y148" s="1">
        <f t="shared" si="79"/>
        <v>9.8940000000000001</v>
      </c>
      <c r="Z148" s="1">
        <v>33</v>
      </c>
      <c r="AA148" s="1">
        <v>112.5</v>
      </c>
      <c r="AB148" s="1">
        <v>117</v>
      </c>
      <c r="AC148" s="1">
        <v>177.7</v>
      </c>
      <c r="AD148" s="1">
        <v>3.2949000000000002</v>
      </c>
      <c r="AE148" s="1">
        <f t="shared" si="80"/>
        <v>5.9637000000000002</v>
      </c>
      <c r="AF148" s="1">
        <f t="shared" si="81"/>
        <v>8.8927999999999994</v>
      </c>
      <c r="AG148" s="1">
        <f t="shared" si="82"/>
        <v>18.151400000000002</v>
      </c>
      <c r="AH148" s="1">
        <v>1.1665000000000001</v>
      </c>
      <c r="AI148" s="1">
        <f t="shared" si="83"/>
        <v>2.1113999999999997</v>
      </c>
      <c r="AJ148" s="1">
        <f t="shared" si="84"/>
        <v>4.1615000000000002</v>
      </c>
      <c r="AK148" s="1">
        <f t="shared" si="85"/>
        <v>7.4394</v>
      </c>
      <c r="AL148" s="1">
        <f t="shared" si="86"/>
        <v>25.590800000000002</v>
      </c>
      <c r="AM148" s="1">
        <f t="shared" si="87"/>
        <v>20.472640000000002</v>
      </c>
      <c r="AN148" s="1">
        <v>33</v>
      </c>
      <c r="AO148" s="1">
        <v>33</v>
      </c>
      <c r="AP148" s="1">
        <v>0.5</v>
      </c>
      <c r="AQ148" s="1">
        <f t="shared" si="88"/>
        <v>0.12694559999999983</v>
      </c>
      <c r="AR148" s="1">
        <f t="shared" si="89"/>
        <v>0</v>
      </c>
      <c r="AS148" s="11">
        <f t="shared" si="90"/>
        <v>144.3730544</v>
      </c>
      <c r="AT148" s="11">
        <f t="shared" si="91"/>
        <v>144.5</v>
      </c>
    </row>
    <row r="149" spans="1:46">
      <c r="A149" s="1">
        <v>146</v>
      </c>
      <c r="B149" s="1">
        <f t="shared" si="92"/>
        <v>58.400000000000006</v>
      </c>
      <c r="C149" s="1">
        <v>38</v>
      </c>
      <c r="D149" s="1">
        <v>38</v>
      </c>
      <c r="E149" s="1">
        <f t="shared" si="66"/>
        <v>21.068207999999998</v>
      </c>
      <c r="F149" s="1">
        <f t="shared" si="67"/>
        <v>30.453120000000006</v>
      </c>
      <c r="G149" s="1">
        <f t="shared" si="68"/>
        <v>0</v>
      </c>
      <c r="H149" s="1">
        <f t="shared" si="69"/>
        <v>0</v>
      </c>
      <c r="I149" s="1">
        <f t="shared" si="70"/>
        <v>0</v>
      </c>
      <c r="J149" s="1">
        <f t="shared" si="71"/>
        <v>146</v>
      </c>
      <c r="K149" s="1">
        <f t="shared" si="72"/>
        <v>0</v>
      </c>
      <c r="L149" s="1">
        <f t="shared" si="69"/>
        <v>0</v>
      </c>
      <c r="M149" s="1">
        <f t="shared" si="73"/>
        <v>0</v>
      </c>
      <c r="N149" s="1">
        <f t="shared" si="74"/>
        <v>146</v>
      </c>
      <c r="O149" s="2">
        <f t="shared" si="75"/>
        <v>12.2</v>
      </c>
      <c r="P149" s="1">
        <v>12.6</v>
      </c>
      <c r="Q149" s="1">
        <f t="shared" si="76"/>
        <v>1.1231639999999998</v>
      </c>
      <c r="R149" s="1">
        <v>12.6</v>
      </c>
      <c r="S149" s="1">
        <f t="shared" si="77"/>
        <v>0.63251999999999997</v>
      </c>
      <c r="T149" s="1">
        <f t="shared" si="78"/>
        <v>92</v>
      </c>
      <c r="U149" s="1">
        <f t="shared" si="62"/>
        <v>181.2749</v>
      </c>
      <c r="V149" s="1">
        <f t="shared" si="63"/>
        <v>221.2749</v>
      </c>
      <c r="W149" s="1">
        <f t="shared" si="64"/>
        <v>261.2749</v>
      </c>
      <c r="X149" s="1">
        <f t="shared" si="65"/>
        <v>39.576000000000001</v>
      </c>
      <c r="Y149" s="1">
        <f t="shared" si="79"/>
        <v>9.8940000000000001</v>
      </c>
      <c r="Z149" s="1">
        <v>33</v>
      </c>
      <c r="AA149" s="1">
        <v>112.5</v>
      </c>
      <c r="AB149" s="1">
        <v>117</v>
      </c>
      <c r="AC149" s="1">
        <v>177.7</v>
      </c>
      <c r="AD149" s="1">
        <v>3.2949000000000002</v>
      </c>
      <c r="AE149" s="1">
        <f t="shared" si="80"/>
        <v>5.9637000000000002</v>
      </c>
      <c r="AF149" s="1">
        <f t="shared" si="81"/>
        <v>8.9721999999999991</v>
      </c>
      <c r="AG149" s="1">
        <f t="shared" si="82"/>
        <v>18.230800000000002</v>
      </c>
      <c r="AH149" s="1">
        <v>1.1665000000000001</v>
      </c>
      <c r="AI149" s="1">
        <f t="shared" si="83"/>
        <v>2.1113999999999997</v>
      </c>
      <c r="AJ149" s="1">
        <f t="shared" si="84"/>
        <v>4.1901999999999999</v>
      </c>
      <c r="AK149" s="1">
        <f t="shared" si="85"/>
        <v>7.4680999999999997</v>
      </c>
      <c r="AL149" s="1">
        <f t="shared" si="86"/>
        <v>25.698900000000002</v>
      </c>
      <c r="AM149" s="1">
        <f t="shared" si="87"/>
        <v>20.559120000000004</v>
      </c>
      <c r="AN149" s="1">
        <v>33</v>
      </c>
      <c r="AO149" s="1">
        <v>33</v>
      </c>
      <c r="AP149" s="1">
        <v>0.5</v>
      </c>
      <c r="AQ149" s="1">
        <f t="shared" si="88"/>
        <v>5.3179199999999587E-2</v>
      </c>
      <c r="AR149" s="1">
        <f t="shared" si="89"/>
        <v>0</v>
      </c>
      <c r="AS149" s="11">
        <f t="shared" si="90"/>
        <v>145.44682080000001</v>
      </c>
      <c r="AT149" s="11">
        <f t="shared" si="91"/>
        <v>145.5</v>
      </c>
    </row>
    <row r="150" spans="1:46">
      <c r="A150" s="1">
        <v>147</v>
      </c>
      <c r="B150" s="1">
        <f t="shared" si="92"/>
        <v>58.800000000000004</v>
      </c>
      <c r="C150" s="1">
        <v>38</v>
      </c>
      <c r="D150" s="1">
        <v>38</v>
      </c>
      <c r="E150" s="1">
        <f t="shared" si="66"/>
        <v>21.068207999999998</v>
      </c>
      <c r="F150" s="1">
        <f t="shared" si="67"/>
        <v>30.5396</v>
      </c>
      <c r="G150" s="1">
        <f t="shared" si="68"/>
        <v>0</v>
      </c>
      <c r="H150" s="1">
        <f t="shared" si="69"/>
        <v>0</v>
      </c>
      <c r="I150" s="1">
        <f t="shared" si="70"/>
        <v>0</v>
      </c>
      <c r="J150" s="1">
        <f t="shared" si="71"/>
        <v>147</v>
      </c>
      <c r="K150" s="1">
        <f t="shared" si="72"/>
        <v>0</v>
      </c>
      <c r="L150" s="1">
        <f t="shared" si="69"/>
        <v>0</v>
      </c>
      <c r="M150" s="1">
        <f t="shared" si="73"/>
        <v>0</v>
      </c>
      <c r="N150" s="1">
        <f t="shared" si="74"/>
        <v>147</v>
      </c>
      <c r="O150" s="2">
        <f t="shared" si="75"/>
        <v>12.3</v>
      </c>
      <c r="P150" s="1">
        <v>12.6</v>
      </c>
      <c r="Q150" s="1">
        <f t="shared" si="76"/>
        <v>1.1231639999999998</v>
      </c>
      <c r="R150" s="1">
        <v>12.6</v>
      </c>
      <c r="S150" s="1">
        <f t="shared" si="77"/>
        <v>0.63251999999999997</v>
      </c>
      <c r="T150" s="1">
        <f t="shared" si="78"/>
        <v>92</v>
      </c>
      <c r="U150" s="1">
        <f t="shared" si="62"/>
        <v>181.38299999999998</v>
      </c>
      <c r="V150" s="1">
        <f t="shared" si="63"/>
        <v>221.38299999999998</v>
      </c>
      <c r="W150" s="1">
        <f t="shared" si="64"/>
        <v>261.38299999999998</v>
      </c>
      <c r="X150" s="1">
        <f t="shared" si="65"/>
        <v>39.576000000000001</v>
      </c>
      <c r="Y150" s="1">
        <f t="shared" si="79"/>
        <v>9.8940000000000001</v>
      </c>
      <c r="Z150" s="1">
        <v>33</v>
      </c>
      <c r="AA150" s="1">
        <v>112.5</v>
      </c>
      <c r="AB150" s="1">
        <v>117</v>
      </c>
      <c r="AC150" s="1">
        <v>177.7</v>
      </c>
      <c r="AD150" s="1">
        <v>3.2949000000000002</v>
      </c>
      <c r="AE150" s="1">
        <f t="shared" si="80"/>
        <v>5.9637000000000002</v>
      </c>
      <c r="AF150" s="1">
        <f t="shared" si="81"/>
        <v>9.0516000000000005</v>
      </c>
      <c r="AG150" s="1">
        <f t="shared" si="82"/>
        <v>18.310200000000002</v>
      </c>
      <c r="AH150" s="1">
        <v>1.1665000000000001</v>
      </c>
      <c r="AI150" s="1">
        <f t="shared" si="83"/>
        <v>2.1113999999999997</v>
      </c>
      <c r="AJ150" s="1">
        <f t="shared" si="84"/>
        <v>4.2188999999999997</v>
      </c>
      <c r="AK150" s="1">
        <f t="shared" si="85"/>
        <v>7.4967999999999995</v>
      </c>
      <c r="AL150" s="1">
        <f t="shared" si="86"/>
        <v>25.807000000000002</v>
      </c>
      <c r="AM150" s="1">
        <f t="shared" si="87"/>
        <v>20.645600000000002</v>
      </c>
      <c r="AN150" s="1">
        <v>33</v>
      </c>
      <c r="AO150" s="1">
        <v>33</v>
      </c>
      <c r="AP150" s="1">
        <v>0.5</v>
      </c>
      <c r="AQ150" s="1">
        <f t="shared" si="88"/>
        <v>0.11317919999999902</v>
      </c>
      <c r="AR150" s="1">
        <f t="shared" si="89"/>
        <v>0</v>
      </c>
      <c r="AS150" s="11">
        <f t="shared" si="90"/>
        <v>146.38682080000001</v>
      </c>
      <c r="AT150" s="11">
        <f t="shared" si="91"/>
        <v>146.5</v>
      </c>
    </row>
    <row r="151" spans="1:46">
      <c r="A151" s="1">
        <v>148</v>
      </c>
      <c r="B151" s="1">
        <f t="shared" si="92"/>
        <v>59.2</v>
      </c>
      <c r="C151" s="1">
        <v>38</v>
      </c>
      <c r="D151" s="1">
        <v>38</v>
      </c>
      <c r="E151" s="1">
        <f t="shared" si="66"/>
        <v>21.068207999999998</v>
      </c>
      <c r="F151" s="1">
        <f t="shared" si="67"/>
        <v>30.626080000000002</v>
      </c>
      <c r="G151" s="1">
        <f t="shared" si="68"/>
        <v>0</v>
      </c>
      <c r="H151" s="1">
        <f t="shared" si="69"/>
        <v>0</v>
      </c>
      <c r="I151" s="1">
        <f t="shared" si="70"/>
        <v>0</v>
      </c>
      <c r="J151" s="1">
        <f t="shared" si="71"/>
        <v>148</v>
      </c>
      <c r="K151" s="1">
        <f t="shared" si="72"/>
        <v>0</v>
      </c>
      <c r="L151" s="1">
        <f t="shared" si="69"/>
        <v>0</v>
      </c>
      <c r="M151" s="1">
        <f t="shared" si="73"/>
        <v>0</v>
      </c>
      <c r="N151" s="1">
        <f t="shared" si="74"/>
        <v>148</v>
      </c>
      <c r="O151" s="2">
        <f t="shared" si="75"/>
        <v>12.3</v>
      </c>
      <c r="P151" s="1">
        <v>12.6</v>
      </c>
      <c r="Q151" s="1">
        <f t="shared" si="76"/>
        <v>1.1231639999999998</v>
      </c>
      <c r="R151" s="1">
        <v>12.6</v>
      </c>
      <c r="S151" s="1">
        <f t="shared" si="77"/>
        <v>0.63251999999999997</v>
      </c>
      <c r="T151" s="1">
        <f t="shared" si="78"/>
        <v>92</v>
      </c>
      <c r="U151" s="1">
        <f t="shared" si="62"/>
        <v>181.49109999999999</v>
      </c>
      <c r="V151" s="1">
        <f t="shared" si="63"/>
        <v>221.49109999999999</v>
      </c>
      <c r="W151" s="1">
        <f t="shared" si="64"/>
        <v>261.49110000000002</v>
      </c>
      <c r="X151" s="1">
        <f t="shared" si="65"/>
        <v>39.576000000000001</v>
      </c>
      <c r="Y151" s="1">
        <f t="shared" si="79"/>
        <v>9.8940000000000001</v>
      </c>
      <c r="Z151" s="1">
        <v>33</v>
      </c>
      <c r="AA151" s="1">
        <v>112.5</v>
      </c>
      <c r="AB151" s="1">
        <v>117</v>
      </c>
      <c r="AC151" s="1">
        <v>177.7</v>
      </c>
      <c r="AD151" s="1">
        <v>3.2949000000000002</v>
      </c>
      <c r="AE151" s="1">
        <f t="shared" si="80"/>
        <v>5.9637000000000002</v>
      </c>
      <c r="AF151" s="1">
        <f t="shared" si="81"/>
        <v>9.1310000000000002</v>
      </c>
      <c r="AG151" s="1">
        <f t="shared" si="82"/>
        <v>18.389600000000002</v>
      </c>
      <c r="AH151" s="1">
        <v>1.1665000000000001</v>
      </c>
      <c r="AI151" s="1">
        <f t="shared" si="83"/>
        <v>2.1113999999999997</v>
      </c>
      <c r="AJ151" s="1">
        <f t="shared" si="84"/>
        <v>4.2476000000000003</v>
      </c>
      <c r="AK151" s="1">
        <f t="shared" si="85"/>
        <v>7.5255000000000001</v>
      </c>
      <c r="AL151" s="1">
        <f t="shared" si="86"/>
        <v>25.915100000000002</v>
      </c>
      <c r="AM151" s="1">
        <f t="shared" si="87"/>
        <v>20.732080000000003</v>
      </c>
      <c r="AN151" s="1">
        <v>33</v>
      </c>
      <c r="AO151" s="1">
        <v>33</v>
      </c>
      <c r="AP151" s="1">
        <v>0.5</v>
      </c>
      <c r="AQ151" s="1">
        <f t="shared" si="88"/>
        <v>0.17317919999999987</v>
      </c>
      <c r="AR151" s="1">
        <f t="shared" si="89"/>
        <v>0</v>
      </c>
      <c r="AS151" s="11">
        <f t="shared" si="90"/>
        <v>147.32682080000001</v>
      </c>
      <c r="AT151" s="11">
        <f t="shared" si="91"/>
        <v>147.5</v>
      </c>
    </row>
    <row r="152" spans="1:46">
      <c r="A152" s="1">
        <v>149</v>
      </c>
      <c r="B152" s="1">
        <f t="shared" si="92"/>
        <v>59.6</v>
      </c>
      <c r="C152" s="1">
        <v>38</v>
      </c>
      <c r="D152" s="1">
        <v>38</v>
      </c>
      <c r="E152" s="1">
        <f t="shared" si="66"/>
        <v>21.068207999999998</v>
      </c>
      <c r="F152" s="1">
        <f t="shared" si="67"/>
        <v>30.712560000000003</v>
      </c>
      <c r="G152" s="1">
        <f t="shared" si="68"/>
        <v>0</v>
      </c>
      <c r="H152" s="1">
        <f t="shared" si="69"/>
        <v>0</v>
      </c>
      <c r="I152" s="1">
        <f t="shared" si="70"/>
        <v>0</v>
      </c>
      <c r="J152" s="1">
        <f t="shared" si="71"/>
        <v>149</v>
      </c>
      <c r="K152" s="1">
        <f t="shared" si="72"/>
        <v>0</v>
      </c>
      <c r="L152" s="1">
        <f t="shared" si="69"/>
        <v>0</v>
      </c>
      <c r="M152" s="1">
        <f t="shared" si="73"/>
        <v>0</v>
      </c>
      <c r="N152" s="1">
        <f t="shared" si="74"/>
        <v>149</v>
      </c>
      <c r="O152" s="2">
        <f t="shared" si="75"/>
        <v>12.4</v>
      </c>
      <c r="P152" s="1">
        <v>12.6</v>
      </c>
      <c r="Q152" s="1">
        <f t="shared" si="76"/>
        <v>1.1231639999999998</v>
      </c>
      <c r="R152" s="1">
        <v>12.6</v>
      </c>
      <c r="S152" s="1">
        <f t="shared" si="77"/>
        <v>0.63251999999999997</v>
      </c>
      <c r="T152" s="1">
        <f t="shared" si="78"/>
        <v>92</v>
      </c>
      <c r="U152" s="1">
        <f t="shared" si="62"/>
        <v>181.5992</v>
      </c>
      <c r="V152" s="1">
        <f t="shared" si="63"/>
        <v>221.5992</v>
      </c>
      <c r="W152" s="1">
        <f t="shared" si="64"/>
        <v>261.5992</v>
      </c>
      <c r="X152" s="1">
        <f t="shared" si="65"/>
        <v>39.576000000000001</v>
      </c>
      <c r="Y152" s="1">
        <f t="shared" si="79"/>
        <v>9.8940000000000001</v>
      </c>
      <c r="Z152" s="1">
        <v>33</v>
      </c>
      <c r="AA152" s="1">
        <v>112.5</v>
      </c>
      <c r="AB152" s="1">
        <v>117</v>
      </c>
      <c r="AC152" s="1">
        <v>177.7</v>
      </c>
      <c r="AD152" s="1">
        <v>3.2949000000000002</v>
      </c>
      <c r="AE152" s="1">
        <f t="shared" si="80"/>
        <v>5.9637000000000002</v>
      </c>
      <c r="AF152" s="1">
        <f t="shared" si="81"/>
        <v>9.2103999999999999</v>
      </c>
      <c r="AG152" s="1">
        <f t="shared" si="82"/>
        <v>18.469000000000001</v>
      </c>
      <c r="AH152" s="1">
        <v>1.1665000000000001</v>
      </c>
      <c r="AI152" s="1">
        <f t="shared" si="83"/>
        <v>2.1113999999999997</v>
      </c>
      <c r="AJ152" s="1">
        <f t="shared" si="84"/>
        <v>4.2763</v>
      </c>
      <c r="AK152" s="1">
        <f t="shared" si="85"/>
        <v>7.5541999999999998</v>
      </c>
      <c r="AL152" s="1">
        <f t="shared" si="86"/>
        <v>26.023200000000003</v>
      </c>
      <c r="AM152" s="1">
        <f t="shared" si="87"/>
        <v>20.818560000000005</v>
      </c>
      <c r="AN152" s="1">
        <v>33</v>
      </c>
      <c r="AO152" s="1">
        <v>33</v>
      </c>
      <c r="AP152" s="1">
        <v>0.5</v>
      </c>
      <c r="AQ152" s="1">
        <f t="shared" si="88"/>
        <v>0.23317920000000072</v>
      </c>
      <c r="AR152" s="1">
        <f t="shared" si="89"/>
        <v>0</v>
      </c>
      <c r="AS152" s="11">
        <f t="shared" si="90"/>
        <v>148.2668208</v>
      </c>
      <c r="AT152" s="11">
        <f t="shared" si="91"/>
        <v>148.5</v>
      </c>
    </row>
    <row r="153" spans="1:46">
      <c r="A153" s="1">
        <v>150</v>
      </c>
      <c r="B153" s="1">
        <f t="shared" si="92"/>
        <v>60</v>
      </c>
      <c r="C153" s="1">
        <v>38</v>
      </c>
      <c r="D153" s="1">
        <v>38</v>
      </c>
      <c r="E153" s="1">
        <f t="shared" si="66"/>
        <v>21.068207999999998</v>
      </c>
      <c r="F153" s="1">
        <f t="shared" si="67"/>
        <v>30.799039999999998</v>
      </c>
      <c r="G153" s="1">
        <f t="shared" si="68"/>
        <v>0</v>
      </c>
      <c r="H153" s="1">
        <f t="shared" si="69"/>
        <v>0</v>
      </c>
      <c r="I153" s="1">
        <f t="shared" si="70"/>
        <v>0</v>
      </c>
      <c r="J153" s="1">
        <f t="shared" si="71"/>
        <v>150</v>
      </c>
      <c r="K153" s="1">
        <f t="shared" si="72"/>
        <v>0</v>
      </c>
      <c r="L153" s="1">
        <f t="shared" si="69"/>
        <v>0</v>
      </c>
      <c r="M153" s="1">
        <f t="shared" si="73"/>
        <v>0</v>
      </c>
      <c r="N153" s="1">
        <f t="shared" si="74"/>
        <v>150</v>
      </c>
      <c r="O153" s="2">
        <f t="shared" si="75"/>
        <v>12.5</v>
      </c>
      <c r="P153" s="1">
        <v>12.6</v>
      </c>
      <c r="Q153" s="1">
        <f t="shared" si="76"/>
        <v>1.1231639999999998</v>
      </c>
      <c r="R153" s="1">
        <v>12.6</v>
      </c>
      <c r="S153" s="1">
        <f t="shared" si="77"/>
        <v>0.63251999999999997</v>
      </c>
      <c r="T153" s="1">
        <f t="shared" si="78"/>
        <v>92</v>
      </c>
      <c r="U153" s="1">
        <f t="shared" si="62"/>
        <v>181.7073</v>
      </c>
      <c r="V153" s="1">
        <f t="shared" si="63"/>
        <v>221.7073</v>
      </c>
      <c r="W153" s="1">
        <f t="shared" si="64"/>
        <v>261.70729999999998</v>
      </c>
      <c r="X153" s="1">
        <f t="shared" si="65"/>
        <v>39.576000000000001</v>
      </c>
      <c r="Y153" s="1">
        <f t="shared" si="79"/>
        <v>9.8940000000000001</v>
      </c>
      <c r="Z153" s="1">
        <v>33</v>
      </c>
      <c r="AA153" s="1">
        <v>112.5</v>
      </c>
      <c r="AB153" s="1">
        <v>117</v>
      </c>
      <c r="AC153" s="1">
        <v>177.7</v>
      </c>
      <c r="AD153" s="1">
        <v>3.2949000000000002</v>
      </c>
      <c r="AE153" s="1">
        <f t="shared" si="80"/>
        <v>5.9637000000000002</v>
      </c>
      <c r="AF153" s="1">
        <f t="shared" si="81"/>
        <v>9.2897999999999996</v>
      </c>
      <c r="AG153" s="1">
        <f t="shared" si="82"/>
        <v>18.548400000000001</v>
      </c>
      <c r="AH153" s="1">
        <v>1.1665000000000001</v>
      </c>
      <c r="AI153" s="1">
        <f t="shared" si="83"/>
        <v>2.1113999999999997</v>
      </c>
      <c r="AJ153" s="1">
        <f t="shared" si="84"/>
        <v>4.3049999999999997</v>
      </c>
      <c r="AK153" s="1">
        <f t="shared" si="85"/>
        <v>7.5828999999999995</v>
      </c>
      <c r="AL153" s="1">
        <f t="shared" si="86"/>
        <v>26.1313</v>
      </c>
      <c r="AM153" s="1">
        <f t="shared" si="87"/>
        <v>20.90504</v>
      </c>
      <c r="AN153" s="1">
        <v>33</v>
      </c>
      <c r="AO153" s="1">
        <v>33</v>
      </c>
      <c r="AP153" s="1">
        <v>0.5</v>
      </c>
      <c r="AQ153" s="1">
        <f t="shared" si="88"/>
        <v>0.29317920000000014</v>
      </c>
      <c r="AR153" s="1">
        <f t="shared" si="89"/>
        <v>0</v>
      </c>
      <c r="AS153" s="11">
        <f t="shared" si="90"/>
        <v>149.2068208</v>
      </c>
      <c r="AT153" s="11">
        <f t="shared" si="91"/>
        <v>149.5</v>
      </c>
    </row>
    <row r="154" spans="1:46">
      <c r="A154" s="1">
        <v>151</v>
      </c>
      <c r="B154" s="1">
        <f t="shared" si="92"/>
        <v>60.400000000000006</v>
      </c>
      <c r="C154" s="1">
        <v>38</v>
      </c>
      <c r="D154" s="1">
        <v>38</v>
      </c>
      <c r="E154" s="1">
        <f t="shared" si="66"/>
        <v>21.068207999999998</v>
      </c>
      <c r="F154" s="1">
        <f t="shared" si="67"/>
        <v>30.88552</v>
      </c>
      <c r="G154" s="1">
        <f t="shared" si="68"/>
        <v>0</v>
      </c>
      <c r="H154" s="1">
        <f t="shared" si="69"/>
        <v>0</v>
      </c>
      <c r="I154" s="1">
        <f t="shared" si="70"/>
        <v>0</v>
      </c>
      <c r="J154" s="1">
        <f t="shared" si="71"/>
        <v>151</v>
      </c>
      <c r="K154" s="1">
        <f t="shared" si="72"/>
        <v>0</v>
      </c>
      <c r="L154" s="1">
        <f t="shared" si="69"/>
        <v>0</v>
      </c>
      <c r="M154" s="1">
        <f t="shared" si="73"/>
        <v>0</v>
      </c>
      <c r="N154" s="1">
        <f t="shared" si="74"/>
        <v>151</v>
      </c>
      <c r="O154" s="2">
        <f t="shared" si="75"/>
        <v>12.6</v>
      </c>
      <c r="P154" s="1">
        <v>12.6</v>
      </c>
      <c r="Q154" s="1">
        <f t="shared" si="76"/>
        <v>1.1231639999999998</v>
      </c>
      <c r="R154" s="1">
        <v>12.6</v>
      </c>
      <c r="S154" s="1">
        <f t="shared" si="77"/>
        <v>0.63251999999999997</v>
      </c>
      <c r="T154" s="1">
        <f t="shared" si="78"/>
        <v>92</v>
      </c>
      <c r="U154" s="1">
        <f t="shared" si="62"/>
        <v>181.81539999999998</v>
      </c>
      <c r="V154" s="1">
        <f t="shared" si="63"/>
        <v>221.81539999999998</v>
      </c>
      <c r="W154" s="1">
        <f t="shared" si="64"/>
        <v>261.81540000000001</v>
      </c>
      <c r="X154" s="1">
        <f t="shared" si="65"/>
        <v>39.576000000000001</v>
      </c>
      <c r="Y154" s="1">
        <f t="shared" si="79"/>
        <v>9.8940000000000001</v>
      </c>
      <c r="Z154" s="1">
        <v>33</v>
      </c>
      <c r="AA154" s="1">
        <v>112.5</v>
      </c>
      <c r="AB154" s="1">
        <v>117</v>
      </c>
      <c r="AC154" s="1">
        <v>177.7</v>
      </c>
      <c r="AD154" s="1">
        <v>3.2949000000000002</v>
      </c>
      <c r="AE154" s="1">
        <f t="shared" si="80"/>
        <v>5.9637000000000002</v>
      </c>
      <c r="AF154" s="1">
        <f t="shared" si="81"/>
        <v>9.3691999999999993</v>
      </c>
      <c r="AG154" s="1">
        <f t="shared" si="82"/>
        <v>18.627800000000001</v>
      </c>
      <c r="AH154" s="1">
        <v>1.1665000000000001</v>
      </c>
      <c r="AI154" s="1">
        <f t="shared" si="83"/>
        <v>2.1113999999999997</v>
      </c>
      <c r="AJ154" s="1">
        <f t="shared" si="84"/>
        <v>4.3337000000000003</v>
      </c>
      <c r="AK154" s="1">
        <f t="shared" si="85"/>
        <v>7.6116000000000001</v>
      </c>
      <c r="AL154" s="1">
        <f t="shared" si="86"/>
        <v>26.2394</v>
      </c>
      <c r="AM154" s="1">
        <f t="shared" si="87"/>
        <v>20.991520000000001</v>
      </c>
      <c r="AN154" s="1">
        <v>33</v>
      </c>
      <c r="AO154" s="1">
        <v>33</v>
      </c>
      <c r="AP154" s="1">
        <v>0.5</v>
      </c>
      <c r="AQ154" s="1">
        <f t="shared" si="88"/>
        <v>0.35317919999999958</v>
      </c>
      <c r="AR154" s="1">
        <f t="shared" si="89"/>
        <v>0</v>
      </c>
      <c r="AS154" s="11">
        <f t="shared" si="90"/>
        <v>150.1468208</v>
      </c>
      <c r="AT154" s="11">
        <f t="shared" si="91"/>
        <v>150.5</v>
      </c>
    </row>
    <row r="155" spans="1:46">
      <c r="A155" s="1">
        <v>152</v>
      </c>
      <c r="B155" s="1">
        <f t="shared" si="92"/>
        <v>60.800000000000004</v>
      </c>
      <c r="C155" s="1">
        <v>38</v>
      </c>
      <c r="D155" s="1">
        <v>38</v>
      </c>
      <c r="E155" s="1">
        <f t="shared" si="66"/>
        <v>21.068207999999998</v>
      </c>
      <c r="F155" s="1">
        <f t="shared" si="67"/>
        <v>30.972000000000001</v>
      </c>
      <c r="G155" s="1">
        <f t="shared" si="68"/>
        <v>0</v>
      </c>
      <c r="H155" s="1">
        <f t="shared" si="69"/>
        <v>0</v>
      </c>
      <c r="I155" s="1">
        <f t="shared" si="70"/>
        <v>0</v>
      </c>
      <c r="J155" s="1">
        <f t="shared" si="71"/>
        <v>152</v>
      </c>
      <c r="K155" s="1">
        <f t="shared" si="72"/>
        <v>0</v>
      </c>
      <c r="L155" s="1">
        <f t="shared" si="69"/>
        <v>0</v>
      </c>
      <c r="M155" s="1">
        <f t="shared" si="73"/>
        <v>0</v>
      </c>
      <c r="N155" s="1">
        <f t="shared" si="74"/>
        <v>152</v>
      </c>
      <c r="O155" s="2">
        <f t="shared" si="75"/>
        <v>12.7</v>
      </c>
      <c r="P155" s="1">
        <v>12.6</v>
      </c>
      <c r="Q155" s="1">
        <f t="shared" si="76"/>
        <v>1.1231639999999998</v>
      </c>
      <c r="R155" s="1">
        <v>12.6</v>
      </c>
      <c r="S155" s="1">
        <f t="shared" si="77"/>
        <v>0.63251999999999997</v>
      </c>
      <c r="T155" s="1">
        <f t="shared" si="78"/>
        <v>92</v>
      </c>
      <c r="U155" s="1">
        <f t="shared" si="62"/>
        <v>181.92349999999999</v>
      </c>
      <c r="V155" s="1">
        <f t="shared" si="63"/>
        <v>221.92349999999999</v>
      </c>
      <c r="W155" s="1">
        <f t="shared" si="64"/>
        <v>261.92349999999999</v>
      </c>
      <c r="X155" s="1">
        <f t="shared" si="65"/>
        <v>39.576000000000001</v>
      </c>
      <c r="Y155" s="1">
        <f t="shared" si="79"/>
        <v>9.8940000000000001</v>
      </c>
      <c r="Z155" s="1">
        <v>33</v>
      </c>
      <c r="AA155" s="1">
        <v>112.5</v>
      </c>
      <c r="AB155" s="1">
        <v>117</v>
      </c>
      <c r="AC155" s="1">
        <v>177.7</v>
      </c>
      <c r="AD155" s="1">
        <v>3.2949000000000002</v>
      </c>
      <c r="AE155" s="1">
        <f t="shared" si="80"/>
        <v>5.9637000000000002</v>
      </c>
      <c r="AF155" s="1">
        <f t="shared" si="81"/>
        <v>9.448599999999999</v>
      </c>
      <c r="AG155" s="1">
        <f t="shared" si="82"/>
        <v>18.7072</v>
      </c>
      <c r="AH155" s="1">
        <v>1.1665000000000001</v>
      </c>
      <c r="AI155" s="1">
        <f t="shared" si="83"/>
        <v>2.1113999999999997</v>
      </c>
      <c r="AJ155" s="1">
        <f t="shared" si="84"/>
        <v>4.3624000000000001</v>
      </c>
      <c r="AK155" s="1">
        <f t="shared" si="85"/>
        <v>7.6402999999999999</v>
      </c>
      <c r="AL155" s="1">
        <f t="shared" si="86"/>
        <v>26.3475</v>
      </c>
      <c r="AM155" s="1">
        <f t="shared" si="87"/>
        <v>21.078000000000003</v>
      </c>
      <c r="AN155" s="1">
        <v>33</v>
      </c>
      <c r="AO155" s="1">
        <v>33</v>
      </c>
      <c r="AP155" s="1">
        <v>0.5</v>
      </c>
      <c r="AQ155" s="1">
        <f t="shared" si="88"/>
        <v>0.41317919999999903</v>
      </c>
      <c r="AR155" s="1">
        <f t="shared" si="89"/>
        <v>0</v>
      </c>
      <c r="AS155" s="11">
        <f t="shared" si="90"/>
        <v>151.0868208</v>
      </c>
      <c r="AT155" s="11">
        <f t="shared" si="91"/>
        <v>151.5</v>
      </c>
    </row>
    <row r="156" spans="1:46">
      <c r="A156" s="1">
        <v>153</v>
      </c>
      <c r="B156" s="1">
        <f t="shared" si="92"/>
        <v>61.2</v>
      </c>
      <c r="C156" s="1">
        <v>38</v>
      </c>
      <c r="D156" s="1">
        <v>38</v>
      </c>
      <c r="E156" s="1">
        <f t="shared" si="66"/>
        <v>21.068207999999998</v>
      </c>
      <c r="F156" s="1">
        <f t="shared" si="67"/>
        <v>31.058480000000003</v>
      </c>
      <c r="G156" s="1">
        <f t="shared" si="68"/>
        <v>0</v>
      </c>
      <c r="H156" s="1">
        <f t="shared" si="69"/>
        <v>0</v>
      </c>
      <c r="I156" s="1">
        <f t="shared" si="70"/>
        <v>0</v>
      </c>
      <c r="J156" s="1">
        <f t="shared" si="71"/>
        <v>153</v>
      </c>
      <c r="K156" s="1">
        <f t="shared" si="72"/>
        <v>0</v>
      </c>
      <c r="L156" s="1">
        <f t="shared" si="69"/>
        <v>0</v>
      </c>
      <c r="M156" s="1">
        <f t="shared" si="73"/>
        <v>0</v>
      </c>
      <c r="N156" s="1">
        <f t="shared" si="74"/>
        <v>153</v>
      </c>
      <c r="O156" s="2">
        <f t="shared" si="75"/>
        <v>12.8</v>
      </c>
      <c r="P156" s="1">
        <v>12.6</v>
      </c>
      <c r="Q156" s="1">
        <f t="shared" si="76"/>
        <v>1.1231639999999998</v>
      </c>
      <c r="R156" s="1">
        <v>12.6</v>
      </c>
      <c r="S156" s="1">
        <f t="shared" si="77"/>
        <v>0.63251999999999997</v>
      </c>
      <c r="T156" s="1">
        <f t="shared" si="78"/>
        <v>92</v>
      </c>
      <c r="U156" s="1">
        <f t="shared" si="62"/>
        <v>182.0316</v>
      </c>
      <c r="V156" s="1">
        <f t="shared" si="63"/>
        <v>222.0316</v>
      </c>
      <c r="W156" s="1">
        <f t="shared" si="64"/>
        <v>262.03159999999997</v>
      </c>
      <c r="X156" s="1">
        <f t="shared" si="65"/>
        <v>39.576000000000001</v>
      </c>
      <c r="Y156" s="1">
        <f t="shared" si="79"/>
        <v>9.8940000000000001</v>
      </c>
      <c r="Z156" s="1">
        <v>33</v>
      </c>
      <c r="AA156" s="1">
        <v>112.5</v>
      </c>
      <c r="AB156" s="1">
        <v>117</v>
      </c>
      <c r="AC156" s="1">
        <v>177.7</v>
      </c>
      <c r="AD156" s="1">
        <v>3.2949000000000002</v>
      </c>
      <c r="AE156" s="1">
        <f t="shared" si="80"/>
        <v>5.9637000000000002</v>
      </c>
      <c r="AF156" s="1">
        <f t="shared" si="81"/>
        <v>9.5280000000000005</v>
      </c>
      <c r="AG156" s="1">
        <f t="shared" si="82"/>
        <v>18.7866</v>
      </c>
      <c r="AH156" s="1">
        <v>1.1665000000000001</v>
      </c>
      <c r="AI156" s="1">
        <f t="shared" si="83"/>
        <v>2.1113999999999997</v>
      </c>
      <c r="AJ156" s="1">
        <f t="shared" si="84"/>
        <v>4.3910999999999998</v>
      </c>
      <c r="AK156" s="1">
        <f t="shared" si="85"/>
        <v>7.6689999999999996</v>
      </c>
      <c r="AL156" s="1">
        <f t="shared" si="86"/>
        <v>26.4556</v>
      </c>
      <c r="AM156" s="1">
        <f t="shared" si="87"/>
        <v>21.164480000000001</v>
      </c>
      <c r="AN156" s="1">
        <v>33</v>
      </c>
      <c r="AO156" s="1">
        <v>33</v>
      </c>
      <c r="AP156" s="1">
        <v>0.5</v>
      </c>
      <c r="AQ156" s="1">
        <f t="shared" si="88"/>
        <v>0.47317919999999991</v>
      </c>
      <c r="AR156" s="1">
        <f t="shared" si="89"/>
        <v>0</v>
      </c>
      <c r="AS156" s="11">
        <f t="shared" si="90"/>
        <v>152.0268208</v>
      </c>
      <c r="AT156" s="11">
        <f t="shared" si="91"/>
        <v>152.5</v>
      </c>
    </row>
    <row r="157" spans="1:46">
      <c r="A157" s="1">
        <v>154</v>
      </c>
      <c r="B157" s="1">
        <f t="shared" si="92"/>
        <v>61.6</v>
      </c>
      <c r="C157" s="1">
        <v>38</v>
      </c>
      <c r="D157" s="1">
        <v>38</v>
      </c>
      <c r="E157" s="1">
        <f t="shared" si="66"/>
        <v>21.068207999999998</v>
      </c>
      <c r="F157" s="1">
        <f t="shared" si="67"/>
        <v>31.144960000000005</v>
      </c>
      <c r="G157" s="1">
        <f t="shared" si="68"/>
        <v>0</v>
      </c>
      <c r="H157" s="1">
        <f t="shared" si="69"/>
        <v>0</v>
      </c>
      <c r="I157" s="1">
        <f t="shared" si="70"/>
        <v>0</v>
      </c>
      <c r="J157" s="1">
        <f t="shared" si="71"/>
        <v>154</v>
      </c>
      <c r="K157" s="1">
        <f t="shared" si="72"/>
        <v>0</v>
      </c>
      <c r="L157" s="1">
        <f t="shared" si="69"/>
        <v>0</v>
      </c>
      <c r="M157" s="1">
        <f t="shared" si="73"/>
        <v>0</v>
      </c>
      <c r="N157" s="1">
        <f t="shared" si="74"/>
        <v>154</v>
      </c>
      <c r="O157" s="2">
        <f t="shared" si="75"/>
        <v>12.8</v>
      </c>
      <c r="P157" s="1">
        <v>12.6</v>
      </c>
      <c r="Q157" s="1">
        <f t="shared" si="76"/>
        <v>1.1231639999999998</v>
      </c>
      <c r="R157" s="1">
        <v>12.6</v>
      </c>
      <c r="S157" s="1">
        <f t="shared" si="77"/>
        <v>0.63251999999999997</v>
      </c>
      <c r="T157" s="1">
        <f t="shared" si="78"/>
        <v>92</v>
      </c>
      <c r="U157" s="1">
        <f t="shared" si="62"/>
        <v>182.1397</v>
      </c>
      <c r="V157" s="1">
        <f t="shared" si="63"/>
        <v>222.1397</v>
      </c>
      <c r="W157" s="1">
        <f t="shared" si="64"/>
        <v>262.1397</v>
      </c>
      <c r="X157" s="1">
        <f t="shared" si="65"/>
        <v>39.576000000000001</v>
      </c>
      <c r="Y157" s="1">
        <f t="shared" si="79"/>
        <v>9.8940000000000001</v>
      </c>
      <c r="Z157" s="1">
        <v>33</v>
      </c>
      <c r="AA157" s="1">
        <v>112.5</v>
      </c>
      <c r="AB157" s="1">
        <v>117</v>
      </c>
      <c r="AC157" s="1">
        <v>177.7</v>
      </c>
      <c r="AD157" s="1">
        <v>3.2949000000000002</v>
      </c>
      <c r="AE157" s="1">
        <f t="shared" si="80"/>
        <v>5.9637000000000002</v>
      </c>
      <c r="AF157" s="1">
        <f t="shared" si="81"/>
        <v>9.6074000000000002</v>
      </c>
      <c r="AG157" s="1">
        <f t="shared" si="82"/>
        <v>18.866</v>
      </c>
      <c r="AH157" s="1">
        <v>1.1665000000000001</v>
      </c>
      <c r="AI157" s="1">
        <f t="shared" si="83"/>
        <v>2.1113999999999997</v>
      </c>
      <c r="AJ157" s="1">
        <f t="shared" si="84"/>
        <v>4.4198000000000004</v>
      </c>
      <c r="AK157" s="1">
        <f t="shared" si="85"/>
        <v>7.6977000000000002</v>
      </c>
      <c r="AL157" s="1">
        <f t="shared" si="86"/>
        <v>26.563700000000001</v>
      </c>
      <c r="AM157" s="1">
        <f t="shared" si="87"/>
        <v>21.250960000000003</v>
      </c>
      <c r="AN157" s="1">
        <v>33</v>
      </c>
      <c r="AO157" s="1">
        <v>33</v>
      </c>
      <c r="AP157" s="1">
        <v>0.5</v>
      </c>
      <c r="AQ157" s="1">
        <f t="shared" si="88"/>
        <v>0.53317920000000074</v>
      </c>
      <c r="AR157" s="1">
        <f t="shared" si="89"/>
        <v>0</v>
      </c>
      <c r="AS157" s="11">
        <f t="shared" si="90"/>
        <v>152.96682079999999</v>
      </c>
      <c r="AT157" s="11">
        <f t="shared" si="91"/>
        <v>153.5</v>
      </c>
    </row>
    <row r="158" spans="1:46">
      <c r="A158" s="1">
        <v>155</v>
      </c>
      <c r="B158" s="1">
        <f t="shared" si="92"/>
        <v>62</v>
      </c>
      <c r="C158" s="1">
        <v>38</v>
      </c>
      <c r="D158" s="1">
        <v>38</v>
      </c>
      <c r="E158" s="1">
        <f t="shared" si="66"/>
        <v>21.068207999999998</v>
      </c>
      <c r="F158" s="1">
        <f t="shared" si="67"/>
        <v>31.231439999999999</v>
      </c>
      <c r="G158" s="1">
        <f t="shared" si="68"/>
        <v>0</v>
      </c>
      <c r="H158" s="1">
        <f t="shared" si="69"/>
        <v>0</v>
      </c>
      <c r="I158" s="1">
        <f t="shared" si="70"/>
        <v>0</v>
      </c>
      <c r="J158" s="1">
        <f t="shared" si="71"/>
        <v>155</v>
      </c>
      <c r="K158" s="1">
        <f t="shared" si="72"/>
        <v>0</v>
      </c>
      <c r="L158" s="1">
        <f t="shared" si="69"/>
        <v>0</v>
      </c>
      <c r="M158" s="1">
        <f t="shared" si="73"/>
        <v>0</v>
      </c>
      <c r="N158" s="1">
        <f t="shared" si="74"/>
        <v>155</v>
      </c>
      <c r="O158" s="2">
        <f t="shared" si="75"/>
        <v>12.9</v>
      </c>
      <c r="P158" s="1">
        <v>12.6</v>
      </c>
      <c r="Q158" s="1">
        <f t="shared" si="76"/>
        <v>1.1231639999999998</v>
      </c>
      <c r="R158" s="1">
        <v>12.6</v>
      </c>
      <c r="S158" s="1">
        <f t="shared" si="77"/>
        <v>0.63251999999999997</v>
      </c>
      <c r="T158" s="1">
        <f t="shared" si="78"/>
        <v>92</v>
      </c>
      <c r="U158" s="1">
        <f t="shared" si="62"/>
        <v>182.24779999999998</v>
      </c>
      <c r="V158" s="1">
        <f t="shared" si="63"/>
        <v>222.24779999999998</v>
      </c>
      <c r="W158" s="1">
        <f t="shared" si="64"/>
        <v>262.24779999999998</v>
      </c>
      <c r="X158" s="1">
        <f t="shared" si="65"/>
        <v>39.576000000000001</v>
      </c>
      <c r="Y158" s="1">
        <f t="shared" si="79"/>
        <v>9.8940000000000001</v>
      </c>
      <c r="Z158" s="1">
        <v>33</v>
      </c>
      <c r="AA158" s="1">
        <v>112.5</v>
      </c>
      <c r="AB158" s="1">
        <v>117</v>
      </c>
      <c r="AC158" s="1">
        <v>177.7</v>
      </c>
      <c r="AD158" s="1">
        <v>3.2949000000000002</v>
      </c>
      <c r="AE158" s="1">
        <f t="shared" si="80"/>
        <v>5.9637000000000002</v>
      </c>
      <c r="AF158" s="1">
        <f t="shared" si="81"/>
        <v>9.6867999999999999</v>
      </c>
      <c r="AG158" s="1">
        <f t="shared" si="82"/>
        <v>18.945399999999999</v>
      </c>
      <c r="AH158" s="1">
        <v>1.1665000000000001</v>
      </c>
      <c r="AI158" s="1">
        <f t="shared" si="83"/>
        <v>2.1113999999999997</v>
      </c>
      <c r="AJ158" s="1">
        <f t="shared" si="84"/>
        <v>4.4485000000000001</v>
      </c>
      <c r="AK158" s="1">
        <f t="shared" si="85"/>
        <v>7.7263999999999999</v>
      </c>
      <c r="AL158" s="1">
        <f t="shared" si="86"/>
        <v>26.671799999999998</v>
      </c>
      <c r="AM158" s="1">
        <f t="shared" si="87"/>
        <v>21.337440000000001</v>
      </c>
      <c r="AN158" s="1">
        <v>33</v>
      </c>
      <c r="AO158" s="1">
        <v>33</v>
      </c>
      <c r="AP158" s="1">
        <v>0.5</v>
      </c>
      <c r="AQ158" s="1">
        <f t="shared" si="88"/>
        <v>0.59317920000000013</v>
      </c>
      <c r="AR158" s="1">
        <f t="shared" si="89"/>
        <v>0</v>
      </c>
      <c r="AS158" s="11">
        <f t="shared" si="90"/>
        <v>153.90682079999999</v>
      </c>
      <c r="AT158" s="11">
        <f t="shared" si="91"/>
        <v>154.5</v>
      </c>
    </row>
    <row r="159" spans="1:46">
      <c r="A159" s="1">
        <v>156</v>
      </c>
      <c r="B159" s="1">
        <f t="shared" si="92"/>
        <v>62.400000000000006</v>
      </c>
      <c r="C159" s="1">
        <v>38</v>
      </c>
      <c r="D159" s="1">
        <v>38</v>
      </c>
      <c r="E159" s="1">
        <f t="shared" si="66"/>
        <v>22.405872000000002</v>
      </c>
      <c r="F159" s="1">
        <f t="shared" si="67"/>
        <v>31.317920000000001</v>
      </c>
      <c r="G159" s="1">
        <f t="shared" si="68"/>
        <v>0</v>
      </c>
      <c r="H159" s="1">
        <f t="shared" si="69"/>
        <v>0</v>
      </c>
      <c r="I159" s="1">
        <f t="shared" si="70"/>
        <v>0</v>
      </c>
      <c r="J159" s="1">
        <f t="shared" si="71"/>
        <v>156</v>
      </c>
      <c r="K159" s="1">
        <f t="shared" si="72"/>
        <v>0</v>
      </c>
      <c r="L159" s="1">
        <f t="shared" si="69"/>
        <v>0</v>
      </c>
      <c r="M159" s="1">
        <f t="shared" si="73"/>
        <v>0</v>
      </c>
      <c r="N159" s="1">
        <f t="shared" si="74"/>
        <v>156</v>
      </c>
      <c r="O159" s="2">
        <f t="shared" si="75"/>
        <v>13</v>
      </c>
      <c r="P159" s="1">
        <v>13.4</v>
      </c>
      <c r="Q159" s="1">
        <f t="shared" si="76"/>
        <v>1.1944760000000001</v>
      </c>
      <c r="R159" s="1">
        <v>13.4</v>
      </c>
      <c r="S159" s="1">
        <f t="shared" si="77"/>
        <v>0.67268000000000006</v>
      </c>
      <c r="T159" s="1">
        <f t="shared" si="78"/>
        <v>92</v>
      </c>
      <c r="U159" s="1">
        <f t="shared" si="62"/>
        <v>182.35589999999999</v>
      </c>
      <c r="V159" s="1">
        <f t="shared" si="63"/>
        <v>222.35589999999999</v>
      </c>
      <c r="W159" s="1">
        <f t="shared" si="64"/>
        <v>262.35590000000002</v>
      </c>
      <c r="X159" s="1">
        <f t="shared" si="65"/>
        <v>39.576000000000001</v>
      </c>
      <c r="Y159" s="1">
        <f t="shared" si="79"/>
        <v>9.8940000000000001</v>
      </c>
      <c r="Z159" s="1">
        <v>33</v>
      </c>
      <c r="AA159" s="1">
        <v>112.5</v>
      </c>
      <c r="AB159" s="1">
        <v>117</v>
      </c>
      <c r="AC159" s="1">
        <v>177.7</v>
      </c>
      <c r="AD159" s="1">
        <v>3.2949000000000002</v>
      </c>
      <c r="AE159" s="1">
        <f t="shared" si="80"/>
        <v>5.9637000000000002</v>
      </c>
      <c r="AF159" s="1">
        <f t="shared" si="81"/>
        <v>9.7661999999999995</v>
      </c>
      <c r="AG159" s="1">
        <f t="shared" si="82"/>
        <v>19.024799999999999</v>
      </c>
      <c r="AH159" s="1">
        <v>1.1665000000000001</v>
      </c>
      <c r="AI159" s="1">
        <f t="shared" si="83"/>
        <v>2.1113999999999997</v>
      </c>
      <c r="AJ159" s="1">
        <f t="shared" si="84"/>
        <v>4.4771999999999998</v>
      </c>
      <c r="AK159" s="1">
        <f t="shared" si="85"/>
        <v>7.7550999999999997</v>
      </c>
      <c r="AL159" s="1">
        <f t="shared" si="86"/>
        <v>26.779899999999998</v>
      </c>
      <c r="AM159" s="1">
        <f t="shared" si="87"/>
        <v>21.423919999999999</v>
      </c>
      <c r="AN159" s="1">
        <v>33</v>
      </c>
      <c r="AO159" s="1">
        <v>33</v>
      </c>
      <c r="AP159" s="1">
        <v>0.5</v>
      </c>
      <c r="AQ159" s="1">
        <f t="shared" si="88"/>
        <v>0.51941279999999923</v>
      </c>
      <c r="AR159" s="1">
        <f t="shared" si="89"/>
        <v>0</v>
      </c>
      <c r="AS159" s="11">
        <f t="shared" si="90"/>
        <v>154.9805872</v>
      </c>
      <c r="AT159" s="11">
        <f t="shared" si="91"/>
        <v>155.5</v>
      </c>
    </row>
    <row r="160" spans="1:46">
      <c r="A160" s="1">
        <v>157</v>
      </c>
      <c r="B160" s="1">
        <f t="shared" si="92"/>
        <v>62.800000000000004</v>
      </c>
      <c r="C160" s="1">
        <v>38</v>
      </c>
      <c r="D160" s="1">
        <v>38</v>
      </c>
      <c r="E160" s="1">
        <f t="shared" si="66"/>
        <v>22.405872000000002</v>
      </c>
      <c r="F160" s="1">
        <f t="shared" si="67"/>
        <v>31.404400000000003</v>
      </c>
      <c r="G160" s="1">
        <f t="shared" si="68"/>
        <v>0</v>
      </c>
      <c r="H160" s="1">
        <f t="shared" si="69"/>
        <v>0</v>
      </c>
      <c r="I160" s="1">
        <f t="shared" si="70"/>
        <v>0</v>
      </c>
      <c r="J160" s="1">
        <f t="shared" si="71"/>
        <v>157</v>
      </c>
      <c r="K160" s="1">
        <f t="shared" si="72"/>
        <v>0</v>
      </c>
      <c r="L160" s="1">
        <f t="shared" si="69"/>
        <v>0</v>
      </c>
      <c r="M160" s="1">
        <f t="shared" si="73"/>
        <v>0</v>
      </c>
      <c r="N160" s="1">
        <f t="shared" si="74"/>
        <v>157</v>
      </c>
      <c r="O160" s="2">
        <f t="shared" si="75"/>
        <v>13.1</v>
      </c>
      <c r="P160" s="1">
        <v>13.4</v>
      </c>
      <c r="Q160" s="1">
        <f t="shared" si="76"/>
        <v>1.1944760000000001</v>
      </c>
      <c r="R160" s="1">
        <v>13.4</v>
      </c>
      <c r="S160" s="1">
        <f t="shared" si="77"/>
        <v>0.67268000000000006</v>
      </c>
      <c r="T160" s="1">
        <f t="shared" si="78"/>
        <v>92</v>
      </c>
      <c r="U160" s="1">
        <f t="shared" si="62"/>
        <v>182.464</v>
      </c>
      <c r="V160" s="1">
        <f t="shared" si="63"/>
        <v>222.464</v>
      </c>
      <c r="W160" s="1">
        <f t="shared" si="64"/>
        <v>262.464</v>
      </c>
      <c r="X160" s="1">
        <f t="shared" si="65"/>
        <v>39.576000000000001</v>
      </c>
      <c r="Y160" s="1">
        <f t="shared" si="79"/>
        <v>9.8940000000000001</v>
      </c>
      <c r="Z160" s="1">
        <v>33</v>
      </c>
      <c r="AA160" s="1">
        <v>112.5</v>
      </c>
      <c r="AB160" s="1">
        <v>117</v>
      </c>
      <c r="AC160" s="1">
        <v>177.7</v>
      </c>
      <c r="AD160" s="1">
        <v>3.2949000000000002</v>
      </c>
      <c r="AE160" s="1">
        <f t="shared" si="80"/>
        <v>5.9637000000000002</v>
      </c>
      <c r="AF160" s="1">
        <f t="shared" si="81"/>
        <v>9.8455999999999992</v>
      </c>
      <c r="AG160" s="1">
        <f t="shared" si="82"/>
        <v>19.104199999999999</v>
      </c>
      <c r="AH160" s="1">
        <v>1.1665000000000001</v>
      </c>
      <c r="AI160" s="1">
        <f t="shared" si="83"/>
        <v>2.1113999999999997</v>
      </c>
      <c r="AJ160" s="1">
        <f t="shared" si="84"/>
        <v>4.5058999999999996</v>
      </c>
      <c r="AK160" s="1">
        <f t="shared" si="85"/>
        <v>7.7837999999999994</v>
      </c>
      <c r="AL160" s="1">
        <f t="shared" si="86"/>
        <v>26.887999999999998</v>
      </c>
      <c r="AM160" s="1">
        <f t="shared" si="87"/>
        <v>21.510400000000001</v>
      </c>
      <c r="AN160" s="1">
        <v>33</v>
      </c>
      <c r="AO160" s="1">
        <v>33</v>
      </c>
      <c r="AP160" s="1">
        <v>0.5</v>
      </c>
      <c r="AQ160" s="1">
        <f t="shared" si="88"/>
        <v>0.57941279999999862</v>
      </c>
      <c r="AR160" s="1">
        <f t="shared" si="89"/>
        <v>0</v>
      </c>
      <c r="AS160" s="11">
        <f t="shared" si="90"/>
        <v>155.9205872</v>
      </c>
      <c r="AT160" s="11">
        <f t="shared" si="91"/>
        <v>156.5</v>
      </c>
    </row>
    <row r="161" spans="1:46">
      <c r="A161" s="1">
        <v>158</v>
      </c>
      <c r="B161" s="1">
        <f t="shared" si="92"/>
        <v>63.2</v>
      </c>
      <c r="C161" s="1">
        <v>38</v>
      </c>
      <c r="D161" s="1">
        <v>38</v>
      </c>
      <c r="E161" s="1">
        <f t="shared" si="66"/>
        <v>22.405872000000002</v>
      </c>
      <c r="F161" s="1">
        <f t="shared" si="67"/>
        <v>31.490879999999997</v>
      </c>
      <c r="G161" s="1">
        <f t="shared" si="68"/>
        <v>0</v>
      </c>
      <c r="H161" s="1">
        <f t="shared" si="69"/>
        <v>0</v>
      </c>
      <c r="I161" s="1">
        <f t="shared" si="70"/>
        <v>0</v>
      </c>
      <c r="J161" s="1">
        <f t="shared" si="71"/>
        <v>158</v>
      </c>
      <c r="K161" s="1">
        <f t="shared" si="72"/>
        <v>0</v>
      </c>
      <c r="L161" s="1">
        <f t="shared" si="69"/>
        <v>0</v>
      </c>
      <c r="M161" s="1">
        <f t="shared" si="73"/>
        <v>0</v>
      </c>
      <c r="N161" s="1">
        <f t="shared" si="74"/>
        <v>158</v>
      </c>
      <c r="O161" s="2">
        <f t="shared" si="75"/>
        <v>13.2</v>
      </c>
      <c r="P161" s="1">
        <v>13.4</v>
      </c>
      <c r="Q161" s="1">
        <f t="shared" si="76"/>
        <v>1.1944760000000001</v>
      </c>
      <c r="R161" s="1">
        <v>13.4</v>
      </c>
      <c r="S161" s="1">
        <f t="shared" si="77"/>
        <v>0.67268000000000006</v>
      </c>
      <c r="T161" s="1">
        <f t="shared" si="78"/>
        <v>92</v>
      </c>
      <c r="U161" s="1">
        <f t="shared" si="62"/>
        <v>182.57209999999998</v>
      </c>
      <c r="V161" s="1">
        <f t="shared" si="63"/>
        <v>222.57209999999998</v>
      </c>
      <c r="W161" s="1">
        <f t="shared" si="64"/>
        <v>262.57209999999998</v>
      </c>
      <c r="X161" s="1">
        <f t="shared" si="65"/>
        <v>39.576000000000001</v>
      </c>
      <c r="Y161" s="1">
        <f t="shared" si="79"/>
        <v>9.8940000000000001</v>
      </c>
      <c r="Z161" s="1">
        <v>33</v>
      </c>
      <c r="AA161" s="1">
        <v>112.5</v>
      </c>
      <c r="AB161" s="1">
        <v>117</v>
      </c>
      <c r="AC161" s="1">
        <v>177.7</v>
      </c>
      <c r="AD161" s="1">
        <v>3.2949000000000002</v>
      </c>
      <c r="AE161" s="1">
        <f t="shared" si="80"/>
        <v>5.9637000000000002</v>
      </c>
      <c r="AF161" s="1">
        <f t="shared" si="81"/>
        <v>9.9249999999999989</v>
      </c>
      <c r="AG161" s="1">
        <f t="shared" si="82"/>
        <v>19.183599999999998</v>
      </c>
      <c r="AH161" s="1">
        <v>1.1665000000000001</v>
      </c>
      <c r="AI161" s="1">
        <f t="shared" si="83"/>
        <v>2.1113999999999997</v>
      </c>
      <c r="AJ161" s="1">
        <f t="shared" si="84"/>
        <v>4.5346000000000002</v>
      </c>
      <c r="AK161" s="1">
        <f t="shared" si="85"/>
        <v>7.8125</v>
      </c>
      <c r="AL161" s="1">
        <f t="shared" si="86"/>
        <v>26.996099999999998</v>
      </c>
      <c r="AM161" s="1">
        <f t="shared" si="87"/>
        <v>21.596879999999999</v>
      </c>
      <c r="AN161" s="1">
        <v>33</v>
      </c>
      <c r="AO161" s="1">
        <v>33</v>
      </c>
      <c r="AP161" s="1">
        <v>0.5</v>
      </c>
      <c r="AQ161" s="1">
        <f t="shared" si="88"/>
        <v>0.63941279999999956</v>
      </c>
      <c r="AR161" s="1">
        <f t="shared" si="89"/>
        <v>0</v>
      </c>
      <c r="AS161" s="11">
        <f t="shared" si="90"/>
        <v>156.8605872</v>
      </c>
      <c r="AT161" s="11">
        <f t="shared" si="91"/>
        <v>157.5</v>
      </c>
    </row>
    <row r="162" spans="1:46">
      <c r="A162" s="1">
        <v>159</v>
      </c>
      <c r="B162" s="1">
        <f t="shared" si="92"/>
        <v>63.6</v>
      </c>
      <c r="C162" s="1">
        <v>38</v>
      </c>
      <c r="D162" s="1">
        <v>38</v>
      </c>
      <c r="E162" s="1">
        <f t="shared" si="66"/>
        <v>22.405872000000002</v>
      </c>
      <c r="F162" s="1">
        <f t="shared" si="67"/>
        <v>31.577360000000006</v>
      </c>
      <c r="G162" s="1">
        <f t="shared" si="68"/>
        <v>0</v>
      </c>
      <c r="H162" s="1">
        <f t="shared" si="69"/>
        <v>0</v>
      </c>
      <c r="I162" s="1">
        <f t="shared" si="70"/>
        <v>0</v>
      </c>
      <c r="J162" s="1">
        <f t="shared" si="71"/>
        <v>159</v>
      </c>
      <c r="K162" s="1">
        <f t="shared" si="72"/>
        <v>0</v>
      </c>
      <c r="L162" s="1">
        <f t="shared" si="69"/>
        <v>0</v>
      </c>
      <c r="M162" s="1">
        <f t="shared" si="73"/>
        <v>0</v>
      </c>
      <c r="N162" s="1">
        <f t="shared" si="74"/>
        <v>159</v>
      </c>
      <c r="O162" s="2">
        <f t="shared" si="75"/>
        <v>13.3</v>
      </c>
      <c r="P162" s="1">
        <v>13.4</v>
      </c>
      <c r="Q162" s="1">
        <f t="shared" si="76"/>
        <v>1.1944760000000001</v>
      </c>
      <c r="R162" s="1">
        <v>13.4</v>
      </c>
      <c r="S162" s="1">
        <f t="shared" si="77"/>
        <v>0.67268000000000006</v>
      </c>
      <c r="T162" s="1">
        <f t="shared" si="78"/>
        <v>92</v>
      </c>
      <c r="U162" s="1">
        <f t="shared" si="62"/>
        <v>182.68019999999999</v>
      </c>
      <c r="V162" s="1">
        <f t="shared" si="63"/>
        <v>222.68019999999999</v>
      </c>
      <c r="W162" s="1">
        <f t="shared" si="64"/>
        <v>262.68020000000001</v>
      </c>
      <c r="X162" s="1">
        <f t="shared" si="65"/>
        <v>39.576000000000001</v>
      </c>
      <c r="Y162" s="1">
        <f t="shared" si="79"/>
        <v>9.8940000000000001</v>
      </c>
      <c r="Z162" s="1">
        <v>33</v>
      </c>
      <c r="AA162" s="1">
        <v>112.5</v>
      </c>
      <c r="AB162" s="1">
        <v>117</v>
      </c>
      <c r="AC162" s="1">
        <v>177.7</v>
      </c>
      <c r="AD162" s="1">
        <v>3.2949000000000002</v>
      </c>
      <c r="AE162" s="1">
        <f t="shared" si="80"/>
        <v>5.9637000000000002</v>
      </c>
      <c r="AF162" s="1">
        <f t="shared" si="81"/>
        <v>10.0044</v>
      </c>
      <c r="AG162" s="1">
        <f t="shared" si="82"/>
        <v>19.263000000000002</v>
      </c>
      <c r="AH162" s="1">
        <v>1.1665000000000001</v>
      </c>
      <c r="AI162" s="1">
        <f t="shared" si="83"/>
        <v>2.1113999999999997</v>
      </c>
      <c r="AJ162" s="1">
        <f t="shared" si="84"/>
        <v>4.5632999999999999</v>
      </c>
      <c r="AK162" s="1">
        <f t="shared" si="85"/>
        <v>7.8411999999999997</v>
      </c>
      <c r="AL162" s="1">
        <f t="shared" si="86"/>
        <v>27.104200000000002</v>
      </c>
      <c r="AM162" s="1">
        <f t="shared" si="87"/>
        <v>21.683360000000004</v>
      </c>
      <c r="AN162" s="1">
        <v>33</v>
      </c>
      <c r="AO162" s="1">
        <v>33</v>
      </c>
      <c r="AP162" s="1">
        <v>0.5</v>
      </c>
      <c r="AQ162" s="1">
        <f t="shared" si="88"/>
        <v>0.69941280000000039</v>
      </c>
      <c r="AR162" s="1">
        <f t="shared" si="89"/>
        <v>0</v>
      </c>
      <c r="AS162" s="11">
        <f t="shared" si="90"/>
        <v>157.8005872</v>
      </c>
      <c r="AT162" s="11">
        <f t="shared" si="91"/>
        <v>158.5</v>
      </c>
    </row>
    <row r="163" spans="1:46">
      <c r="A163" s="1">
        <v>160</v>
      </c>
      <c r="B163" s="1">
        <f t="shared" si="92"/>
        <v>64</v>
      </c>
      <c r="C163" s="1">
        <v>38</v>
      </c>
      <c r="D163" s="1">
        <v>38</v>
      </c>
      <c r="E163" s="1">
        <f t="shared" si="66"/>
        <v>22.405872000000002</v>
      </c>
      <c r="F163" s="1">
        <f t="shared" si="67"/>
        <v>31.66384</v>
      </c>
      <c r="G163" s="1">
        <f t="shared" si="68"/>
        <v>0</v>
      </c>
      <c r="H163" s="1">
        <f t="shared" si="69"/>
        <v>0</v>
      </c>
      <c r="I163" s="1">
        <f t="shared" si="70"/>
        <v>0</v>
      </c>
      <c r="J163" s="1">
        <f t="shared" si="71"/>
        <v>160</v>
      </c>
      <c r="K163" s="1">
        <f t="shared" si="72"/>
        <v>0</v>
      </c>
      <c r="L163" s="1">
        <f t="shared" si="69"/>
        <v>0</v>
      </c>
      <c r="M163" s="1">
        <f t="shared" si="73"/>
        <v>0</v>
      </c>
      <c r="N163" s="1">
        <f t="shared" si="74"/>
        <v>160</v>
      </c>
      <c r="O163" s="2">
        <f t="shared" si="75"/>
        <v>13.3</v>
      </c>
      <c r="P163" s="1">
        <v>13.4</v>
      </c>
      <c r="Q163" s="1">
        <f t="shared" si="76"/>
        <v>1.1944760000000001</v>
      </c>
      <c r="R163" s="1">
        <v>13.4</v>
      </c>
      <c r="S163" s="1">
        <f t="shared" si="77"/>
        <v>0.67268000000000006</v>
      </c>
      <c r="T163" s="1">
        <f t="shared" si="78"/>
        <v>92</v>
      </c>
      <c r="U163" s="1">
        <f t="shared" si="62"/>
        <v>182.78829999999999</v>
      </c>
      <c r="V163" s="1">
        <f t="shared" si="63"/>
        <v>222.78829999999999</v>
      </c>
      <c r="W163" s="1">
        <f t="shared" si="64"/>
        <v>262.78829999999999</v>
      </c>
      <c r="X163" s="1">
        <f t="shared" si="65"/>
        <v>39.576000000000001</v>
      </c>
      <c r="Y163" s="1">
        <f t="shared" si="79"/>
        <v>9.8940000000000001</v>
      </c>
      <c r="Z163" s="1">
        <v>33</v>
      </c>
      <c r="AA163" s="1">
        <v>112.5</v>
      </c>
      <c r="AB163" s="1">
        <v>117</v>
      </c>
      <c r="AC163" s="1">
        <v>177.7</v>
      </c>
      <c r="AD163" s="1">
        <v>3.2949000000000002</v>
      </c>
      <c r="AE163" s="1">
        <f t="shared" si="80"/>
        <v>5.9637000000000002</v>
      </c>
      <c r="AF163" s="1">
        <f t="shared" si="81"/>
        <v>10.0838</v>
      </c>
      <c r="AG163" s="1">
        <f t="shared" si="82"/>
        <v>19.342400000000001</v>
      </c>
      <c r="AH163" s="1">
        <v>1.1665000000000001</v>
      </c>
      <c r="AI163" s="1">
        <f t="shared" si="83"/>
        <v>2.1113999999999997</v>
      </c>
      <c r="AJ163" s="1">
        <f t="shared" si="84"/>
        <v>4.5919999999999996</v>
      </c>
      <c r="AK163" s="1">
        <f t="shared" si="85"/>
        <v>7.8698999999999995</v>
      </c>
      <c r="AL163" s="1">
        <f t="shared" si="86"/>
        <v>27.212299999999999</v>
      </c>
      <c r="AM163" s="1">
        <f t="shared" si="87"/>
        <v>21.769840000000002</v>
      </c>
      <c r="AN163" s="1">
        <v>33</v>
      </c>
      <c r="AO163" s="1">
        <v>33</v>
      </c>
      <c r="AP163" s="1">
        <v>0.5</v>
      </c>
      <c r="AQ163" s="1">
        <f t="shared" si="88"/>
        <v>0.75941279999999978</v>
      </c>
      <c r="AR163" s="1">
        <f t="shared" si="89"/>
        <v>0</v>
      </c>
      <c r="AS163" s="11">
        <f t="shared" si="90"/>
        <v>158.74058719999999</v>
      </c>
      <c r="AT163" s="11">
        <f t="shared" si="91"/>
        <v>159.5</v>
      </c>
    </row>
    <row r="164" spans="1:46">
      <c r="A164" s="1">
        <v>161</v>
      </c>
      <c r="B164" s="1">
        <f t="shared" si="92"/>
        <v>64.400000000000006</v>
      </c>
      <c r="C164" s="1">
        <v>38</v>
      </c>
      <c r="D164" s="1">
        <v>38</v>
      </c>
      <c r="E164" s="1">
        <f t="shared" si="66"/>
        <v>22.405872000000002</v>
      </c>
      <c r="F164" s="1">
        <f t="shared" si="67"/>
        <v>31.750320000000002</v>
      </c>
      <c r="G164" s="1">
        <f t="shared" si="68"/>
        <v>0</v>
      </c>
      <c r="H164" s="1">
        <f t="shared" si="69"/>
        <v>0</v>
      </c>
      <c r="I164" s="1">
        <f t="shared" si="70"/>
        <v>0</v>
      </c>
      <c r="J164" s="1">
        <f t="shared" si="71"/>
        <v>161</v>
      </c>
      <c r="K164" s="1">
        <f t="shared" si="72"/>
        <v>0</v>
      </c>
      <c r="L164" s="1">
        <f t="shared" si="69"/>
        <v>0</v>
      </c>
      <c r="M164" s="1">
        <f t="shared" si="73"/>
        <v>0</v>
      </c>
      <c r="N164" s="1">
        <f t="shared" si="74"/>
        <v>161</v>
      </c>
      <c r="O164" s="2">
        <f t="shared" si="75"/>
        <v>13.4</v>
      </c>
      <c r="P164" s="1">
        <v>13.4</v>
      </c>
      <c r="Q164" s="1">
        <f t="shared" si="76"/>
        <v>1.1944760000000001</v>
      </c>
      <c r="R164" s="1">
        <v>13.4</v>
      </c>
      <c r="S164" s="1">
        <f t="shared" si="77"/>
        <v>0.67268000000000006</v>
      </c>
      <c r="T164" s="1">
        <f t="shared" si="78"/>
        <v>92</v>
      </c>
      <c r="U164" s="1">
        <f t="shared" si="62"/>
        <v>182.8964</v>
      </c>
      <c r="V164" s="1">
        <f t="shared" si="63"/>
        <v>222.8964</v>
      </c>
      <c r="W164" s="1">
        <f t="shared" si="64"/>
        <v>262.89639999999997</v>
      </c>
      <c r="X164" s="1">
        <f t="shared" si="65"/>
        <v>39.576000000000001</v>
      </c>
      <c r="Y164" s="1">
        <f t="shared" si="79"/>
        <v>9.8940000000000001</v>
      </c>
      <c r="Z164" s="1">
        <v>33</v>
      </c>
      <c r="AA164" s="1">
        <v>112.5</v>
      </c>
      <c r="AB164" s="1">
        <v>117</v>
      </c>
      <c r="AC164" s="1">
        <v>177.7</v>
      </c>
      <c r="AD164" s="1">
        <v>3.2949000000000002</v>
      </c>
      <c r="AE164" s="1">
        <f t="shared" si="80"/>
        <v>5.9637000000000002</v>
      </c>
      <c r="AF164" s="1">
        <f t="shared" si="81"/>
        <v>10.1632</v>
      </c>
      <c r="AG164" s="1">
        <f t="shared" si="82"/>
        <v>19.421800000000001</v>
      </c>
      <c r="AH164" s="1">
        <v>1.1665000000000001</v>
      </c>
      <c r="AI164" s="1">
        <f t="shared" si="83"/>
        <v>2.1113999999999997</v>
      </c>
      <c r="AJ164" s="1">
        <f t="shared" si="84"/>
        <v>4.6207000000000003</v>
      </c>
      <c r="AK164" s="1">
        <f t="shared" si="85"/>
        <v>7.8986000000000001</v>
      </c>
      <c r="AL164" s="1">
        <f t="shared" si="86"/>
        <v>27.320399999999999</v>
      </c>
      <c r="AM164" s="1">
        <f t="shared" si="87"/>
        <v>21.85632</v>
      </c>
      <c r="AN164" s="1">
        <v>33</v>
      </c>
      <c r="AO164" s="1">
        <v>33</v>
      </c>
      <c r="AP164" s="1">
        <v>0.5</v>
      </c>
      <c r="AQ164" s="1">
        <f t="shared" si="88"/>
        <v>0.81941279999999928</v>
      </c>
      <c r="AR164" s="1">
        <f t="shared" si="89"/>
        <v>0</v>
      </c>
      <c r="AS164" s="11">
        <f t="shared" si="90"/>
        <v>159.68058719999999</v>
      </c>
      <c r="AT164" s="11">
        <f t="shared" si="91"/>
        <v>160.5</v>
      </c>
    </row>
    <row r="165" spans="1:46">
      <c r="A165" s="1">
        <v>162</v>
      </c>
      <c r="B165" s="1">
        <f t="shared" si="92"/>
        <v>64.8</v>
      </c>
      <c r="C165" s="1">
        <v>38</v>
      </c>
      <c r="D165" s="1">
        <v>38</v>
      </c>
      <c r="E165" s="1">
        <f t="shared" si="66"/>
        <v>22.405872000000002</v>
      </c>
      <c r="F165" s="1">
        <f t="shared" si="67"/>
        <v>31.836800000000004</v>
      </c>
      <c r="G165" s="1">
        <f t="shared" si="68"/>
        <v>0</v>
      </c>
      <c r="H165" s="1">
        <f t="shared" si="69"/>
        <v>0</v>
      </c>
      <c r="I165" s="1">
        <f t="shared" si="70"/>
        <v>0</v>
      </c>
      <c r="J165" s="1">
        <f t="shared" si="71"/>
        <v>162</v>
      </c>
      <c r="K165" s="1">
        <f t="shared" si="72"/>
        <v>0</v>
      </c>
      <c r="L165" s="1">
        <f t="shared" si="69"/>
        <v>0</v>
      </c>
      <c r="M165" s="1">
        <f t="shared" si="73"/>
        <v>0</v>
      </c>
      <c r="N165" s="1">
        <f t="shared" si="74"/>
        <v>162</v>
      </c>
      <c r="O165" s="2">
        <f t="shared" si="75"/>
        <v>13.5</v>
      </c>
      <c r="P165" s="1">
        <v>13.4</v>
      </c>
      <c r="Q165" s="1">
        <f t="shared" si="76"/>
        <v>1.1944760000000001</v>
      </c>
      <c r="R165" s="1">
        <v>13.4</v>
      </c>
      <c r="S165" s="1">
        <f t="shared" si="77"/>
        <v>0.67268000000000006</v>
      </c>
      <c r="T165" s="1">
        <f t="shared" si="78"/>
        <v>92</v>
      </c>
      <c r="U165" s="1">
        <f t="shared" si="62"/>
        <v>183.00450000000001</v>
      </c>
      <c r="V165" s="1">
        <f t="shared" si="63"/>
        <v>223.00450000000001</v>
      </c>
      <c r="W165" s="1">
        <f t="shared" si="64"/>
        <v>263.00450000000001</v>
      </c>
      <c r="X165" s="1">
        <f t="shared" si="65"/>
        <v>39.576000000000001</v>
      </c>
      <c r="Y165" s="1">
        <f t="shared" si="79"/>
        <v>9.8940000000000001</v>
      </c>
      <c r="Z165" s="1">
        <v>33</v>
      </c>
      <c r="AA165" s="1">
        <v>112.5</v>
      </c>
      <c r="AB165" s="1">
        <v>117</v>
      </c>
      <c r="AC165" s="1">
        <v>177.7</v>
      </c>
      <c r="AD165" s="1">
        <v>3.2949000000000002</v>
      </c>
      <c r="AE165" s="1">
        <f t="shared" si="80"/>
        <v>5.9637000000000002</v>
      </c>
      <c r="AF165" s="1">
        <f t="shared" si="81"/>
        <v>10.242599999999999</v>
      </c>
      <c r="AG165" s="1">
        <f t="shared" si="82"/>
        <v>19.501200000000001</v>
      </c>
      <c r="AH165" s="1">
        <v>1.1665000000000001</v>
      </c>
      <c r="AI165" s="1">
        <f t="shared" si="83"/>
        <v>2.1113999999999997</v>
      </c>
      <c r="AJ165" s="1">
        <f t="shared" si="84"/>
        <v>4.6494</v>
      </c>
      <c r="AK165" s="1">
        <f t="shared" si="85"/>
        <v>7.9272999999999998</v>
      </c>
      <c r="AL165" s="1">
        <f t="shared" si="86"/>
        <v>27.4285</v>
      </c>
      <c r="AM165" s="1">
        <f t="shared" si="87"/>
        <v>21.942800000000002</v>
      </c>
      <c r="AN165" s="1">
        <v>33</v>
      </c>
      <c r="AO165" s="1">
        <v>33</v>
      </c>
      <c r="AP165" s="1">
        <v>0.5</v>
      </c>
      <c r="AQ165" s="1">
        <f t="shared" si="88"/>
        <v>0.87941280000000011</v>
      </c>
      <c r="AR165" s="1">
        <f t="shared" si="89"/>
        <v>0</v>
      </c>
      <c r="AS165" s="11">
        <f t="shared" si="90"/>
        <v>160.62058719999999</v>
      </c>
      <c r="AT165" s="11">
        <f t="shared" si="91"/>
        <v>161.5</v>
      </c>
    </row>
    <row r="166" spans="1:46">
      <c r="A166" s="1">
        <v>163</v>
      </c>
      <c r="B166" s="1">
        <f t="shared" si="92"/>
        <v>65.2</v>
      </c>
      <c r="C166" s="1">
        <v>38</v>
      </c>
      <c r="D166" s="1">
        <v>38</v>
      </c>
      <c r="E166" s="1">
        <f t="shared" si="66"/>
        <v>22.405872000000002</v>
      </c>
      <c r="F166" s="1">
        <f t="shared" si="67"/>
        <v>31.923279999999998</v>
      </c>
      <c r="G166" s="1">
        <f t="shared" si="68"/>
        <v>0</v>
      </c>
      <c r="H166" s="1">
        <f t="shared" si="69"/>
        <v>0</v>
      </c>
      <c r="I166" s="1">
        <f t="shared" si="70"/>
        <v>0</v>
      </c>
      <c r="J166" s="1">
        <f t="shared" si="71"/>
        <v>163</v>
      </c>
      <c r="K166" s="1">
        <f t="shared" si="72"/>
        <v>0</v>
      </c>
      <c r="L166" s="1">
        <f t="shared" si="69"/>
        <v>0</v>
      </c>
      <c r="M166" s="1">
        <f t="shared" si="73"/>
        <v>0</v>
      </c>
      <c r="N166" s="1">
        <f t="shared" si="74"/>
        <v>163</v>
      </c>
      <c r="O166" s="2">
        <f t="shared" si="75"/>
        <v>13.6</v>
      </c>
      <c r="P166" s="1">
        <v>13.4</v>
      </c>
      <c r="Q166" s="1">
        <f t="shared" si="76"/>
        <v>1.1944760000000001</v>
      </c>
      <c r="R166" s="1">
        <v>13.4</v>
      </c>
      <c r="S166" s="1">
        <f t="shared" si="77"/>
        <v>0.67268000000000006</v>
      </c>
      <c r="T166" s="1">
        <f t="shared" si="78"/>
        <v>92</v>
      </c>
      <c r="U166" s="1">
        <f t="shared" si="62"/>
        <v>183.11259999999999</v>
      </c>
      <c r="V166" s="1">
        <f t="shared" si="63"/>
        <v>223.11259999999999</v>
      </c>
      <c r="W166" s="1">
        <f t="shared" si="64"/>
        <v>263.11259999999999</v>
      </c>
      <c r="X166" s="1">
        <f t="shared" si="65"/>
        <v>39.576000000000001</v>
      </c>
      <c r="Y166" s="1">
        <f t="shared" si="79"/>
        <v>9.8940000000000001</v>
      </c>
      <c r="Z166" s="1">
        <v>33</v>
      </c>
      <c r="AA166" s="1">
        <v>112.5</v>
      </c>
      <c r="AB166" s="1">
        <v>117</v>
      </c>
      <c r="AC166" s="1">
        <v>177.7</v>
      </c>
      <c r="AD166" s="1">
        <v>3.2949000000000002</v>
      </c>
      <c r="AE166" s="1">
        <f t="shared" si="80"/>
        <v>5.9637000000000002</v>
      </c>
      <c r="AF166" s="1">
        <f t="shared" si="81"/>
        <v>10.321999999999999</v>
      </c>
      <c r="AG166" s="1">
        <f t="shared" si="82"/>
        <v>19.5806</v>
      </c>
      <c r="AH166" s="1">
        <v>1.1665000000000001</v>
      </c>
      <c r="AI166" s="1">
        <f t="shared" si="83"/>
        <v>2.1113999999999997</v>
      </c>
      <c r="AJ166" s="1">
        <f t="shared" si="84"/>
        <v>4.6780999999999997</v>
      </c>
      <c r="AK166" s="1">
        <f t="shared" si="85"/>
        <v>7.9559999999999995</v>
      </c>
      <c r="AL166" s="1">
        <f t="shared" si="86"/>
        <v>27.5366</v>
      </c>
      <c r="AM166" s="1">
        <f t="shared" si="87"/>
        <v>22.02928</v>
      </c>
      <c r="AN166" s="1">
        <v>33</v>
      </c>
      <c r="AO166" s="1">
        <v>33</v>
      </c>
      <c r="AP166" s="1">
        <v>0.5</v>
      </c>
      <c r="AQ166" s="1">
        <f t="shared" si="88"/>
        <v>0.93941279999999949</v>
      </c>
      <c r="AR166" s="1">
        <f t="shared" si="89"/>
        <v>0</v>
      </c>
      <c r="AS166" s="11">
        <f t="shared" si="90"/>
        <v>161.56058719999999</v>
      </c>
      <c r="AT166" s="11">
        <f t="shared" si="91"/>
        <v>162.5</v>
      </c>
    </row>
    <row r="167" spans="1:46">
      <c r="A167" s="1">
        <v>164</v>
      </c>
      <c r="B167" s="1">
        <f t="shared" si="92"/>
        <v>65.600000000000009</v>
      </c>
      <c r="C167" s="1">
        <v>38</v>
      </c>
      <c r="D167" s="1">
        <v>38</v>
      </c>
      <c r="E167" s="1">
        <f t="shared" si="66"/>
        <v>22.405872000000002</v>
      </c>
      <c r="F167" s="1">
        <f t="shared" si="67"/>
        <v>32.009760000000007</v>
      </c>
      <c r="G167" s="1">
        <f t="shared" si="68"/>
        <v>0</v>
      </c>
      <c r="H167" s="1">
        <f t="shared" si="69"/>
        <v>0</v>
      </c>
      <c r="I167" s="1">
        <f t="shared" si="70"/>
        <v>0</v>
      </c>
      <c r="J167" s="1">
        <f t="shared" si="71"/>
        <v>164</v>
      </c>
      <c r="K167" s="1">
        <f t="shared" si="72"/>
        <v>0</v>
      </c>
      <c r="L167" s="1">
        <f t="shared" si="69"/>
        <v>0</v>
      </c>
      <c r="M167" s="1">
        <f t="shared" si="73"/>
        <v>0</v>
      </c>
      <c r="N167" s="1">
        <f t="shared" si="74"/>
        <v>164</v>
      </c>
      <c r="O167" s="2">
        <f t="shared" si="75"/>
        <v>13.7</v>
      </c>
      <c r="P167" s="1">
        <v>13.4</v>
      </c>
      <c r="Q167" s="1">
        <f t="shared" si="76"/>
        <v>1.1944760000000001</v>
      </c>
      <c r="R167" s="1">
        <v>13.4</v>
      </c>
      <c r="S167" s="1">
        <f t="shared" si="77"/>
        <v>0.67268000000000006</v>
      </c>
      <c r="T167" s="1">
        <f t="shared" si="78"/>
        <v>92</v>
      </c>
      <c r="U167" s="1">
        <f t="shared" si="62"/>
        <v>183.22069999999999</v>
      </c>
      <c r="V167" s="1">
        <f t="shared" si="63"/>
        <v>223.22069999999999</v>
      </c>
      <c r="W167" s="1">
        <f t="shared" si="64"/>
        <v>263.22070000000002</v>
      </c>
      <c r="X167" s="1">
        <f t="shared" si="65"/>
        <v>39.576000000000001</v>
      </c>
      <c r="Y167" s="1">
        <f t="shared" si="79"/>
        <v>9.8940000000000001</v>
      </c>
      <c r="Z167" s="1">
        <v>33</v>
      </c>
      <c r="AA167" s="1">
        <v>112.5</v>
      </c>
      <c r="AB167" s="1">
        <v>117</v>
      </c>
      <c r="AC167" s="1">
        <v>177.7</v>
      </c>
      <c r="AD167" s="1">
        <v>3.2949000000000002</v>
      </c>
      <c r="AE167" s="1">
        <f t="shared" si="80"/>
        <v>5.9637000000000002</v>
      </c>
      <c r="AF167" s="1">
        <f t="shared" si="81"/>
        <v>10.401400000000001</v>
      </c>
      <c r="AG167" s="1">
        <f t="shared" si="82"/>
        <v>19.660000000000004</v>
      </c>
      <c r="AH167" s="1">
        <v>1.1665000000000001</v>
      </c>
      <c r="AI167" s="1">
        <f t="shared" si="83"/>
        <v>2.1113999999999997</v>
      </c>
      <c r="AJ167" s="1">
        <f t="shared" si="84"/>
        <v>4.7068000000000003</v>
      </c>
      <c r="AK167" s="1">
        <f t="shared" si="85"/>
        <v>7.9847000000000001</v>
      </c>
      <c r="AL167" s="1">
        <f t="shared" si="86"/>
        <v>27.644700000000004</v>
      </c>
      <c r="AM167" s="1">
        <f t="shared" si="87"/>
        <v>22.115760000000005</v>
      </c>
      <c r="AN167" s="1">
        <v>33</v>
      </c>
      <c r="AO167" s="1">
        <v>33</v>
      </c>
      <c r="AP167" s="1">
        <v>0.5</v>
      </c>
      <c r="AQ167" s="1">
        <f t="shared" si="88"/>
        <v>0.99941279999999899</v>
      </c>
      <c r="AR167" s="1">
        <f t="shared" si="89"/>
        <v>3.9023999999998442E-2</v>
      </c>
      <c r="AS167" s="11">
        <f t="shared" si="90"/>
        <v>162.50058720000001</v>
      </c>
      <c r="AT167" s="11">
        <f t="shared" si="91"/>
        <v>163.46097599999999</v>
      </c>
    </row>
    <row r="168" spans="1:46">
      <c r="A168" s="1">
        <v>165</v>
      </c>
      <c r="B168" s="1">
        <f t="shared" si="92"/>
        <v>66</v>
      </c>
      <c r="C168" s="1">
        <v>38</v>
      </c>
      <c r="D168" s="1">
        <v>38</v>
      </c>
      <c r="E168" s="1">
        <f t="shared" si="66"/>
        <v>23.743535999999999</v>
      </c>
      <c r="F168" s="1">
        <f t="shared" si="67"/>
        <v>32.096240000000002</v>
      </c>
      <c r="G168" s="1">
        <f t="shared" si="68"/>
        <v>0</v>
      </c>
      <c r="H168" s="1">
        <f t="shared" si="69"/>
        <v>0</v>
      </c>
      <c r="I168" s="1">
        <f t="shared" si="70"/>
        <v>0</v>
      </c>
      <c r="J168" s="1">
        <f t="shared" si="71"/>
        <v>165</v>
      </c>
      <c r="K168" s="1">
        <f t="shared" si="72"/>
        <v>0</v>
      </c>
      <c r="L168" s="1">
        <f t="shared" si="69"/>
        <v>0</v>
      </c>
      <c r="M168" s="1">
        <f t="shared" si="73"/>
        <v>0</v>
      </c>
      <c r="N168" s="1">
        <f t="shared" si="74"/>
        <v>165</v>
      </c>
      <c r="O168" s="2">
        <f t="shared" si="75"/>
        <v>13.8</v>
      </c>
      <c r="P168" s="1">
        <v>14.2</v>
      </c>
      <c r="Q168" s="1">
        <f t="shared" si="76"/>
        <v>1.2657879999999999</v>
      </c>
      <c r="R168" s="1">
        <v>14.2</v>
      </c>
      <c r="S168" s="1">
        <f t="shared" si="77"/>
        <v>0.71284000000000003</v>
      </c>
      <c r="T168" s="1">
        <f t="shared" si="78"/>
        <v>92</v>
      </c>
      <c r="U168" s="1">
        <f t="shared" si="62"/>
        <v>183.3288</v>
      </c>
      <c r="V168" s="1">
        <f t="shared" si="63"/>
        <v>223.3288</v>
      </c>
      <c r="W168" s="1">
        <f t="shared" si="64"/>
        <v>263.3288</v>
      </c>
      <c r="X168" s="1">
        <f t="shared" si="65"/>
        <v>39.576000000000001</v>
      </c>
      <c r="Y168" s="1">
        <f t="shared" si="79"/>
        <v>9.8940000000000001</v>
      </c>
      <c r="Z168" s="1">
        <v>33</v>
      </c>
      <c r="AA168" s="1">
        <v>112.5</v>
      </c>
      <c r="AB168" s="1">
        <v>117</v>
      </c>
      <c r="AC168" s="1">
        <v>177.7</v>
      </c>
      <c r="AD168" s="1">
        <v>3.2949000000000002</v>
      </c>
      <c r="AE168" s="1">
        <f t="shared" si="80"/>
        <v>5.9637000000000002</v>
      </c>
      <c r="AF168" s="1">
        <f t="shared" si="81"/>
        <v>10.4808</v>
      </c>
      <c r="AG168" s="1">
        <f t="shared" si="82"/>
        <v>19.739400000000003</v>
      </c>
      <c r="AH168" s="1">
        <v>1.1665000000000001</v>
      </c>
      <c r="AI168" s="1">
        <f t="shared" si="83"/>
        <v>2.1113999999999997</v>
      </c>
      <c r="AJ168" s="1">
        <f t="shared" si="84"/>
        <v>4.7355</v>
      </c>
      <c r="AK168" s="1">
        <f t="shared" si="85"/>
        <v>8.0134000000000007</v>
      </c>
      <c r="AL168" s="1">
        <f t="shared" si="86"/>
        <v>27.752800000000004</v>
      </c>
      <c r="AM168" s="1">
        <f t="shared" si="87"/>
        <v>22.202240000000003</v>
      </c>
      <c r="AN168" s="1">
        <v>33</v>
      </c>
      <c r="AO168" s="1">
        <v>33</v>
      </c>
      <c r="AP168" s="1">
        <v>0.5</v>
      </c>
      <c r="AQ168" s="1">
        <f t="shared" si="88"/>
        <v>0.9256464000000002</v>
      </c>
      <c r="AR168" s="1">
        <f t="shared" si="89"/>
        <v>9.0375999999999845E-2</v>
      </c>
      <c r="AS168" s="11">
        <f t="shared" si="90"/>
        <v>163.57435359999999</v>
      </c>
      <c r="AT168" s="11">
        <f t="shared" si="91"/>
        <v>164.40962400000001</v>
      </c>
    </row>
    <row r="169" spans="1:46">
      <c r="A169" s="1">
        <v>166</v>
      </c>
      <c r="B169" s="1">
        <f t="shared" si="92"/>
        <v>66.400000000000006</v>
      </c>
      <c r="C169" s="1">
        <v>38</v>
      </c>
      <c r="D169" s="1">
        <v>38</v>
      </c>
      <c r="E169" s="1">
        <f t="shared" si="66"/>
        <v>23.743535999999999</v>
      </c>
      <c r="F169" s="1">
        <f t="shared" si="67"/>
        <v>32.182720000000003</v>
      </c>
      <c r="G169" s="1">
        <f t="shared" si="68"/>
        <v>0</v>
      </c>
      <c r="H169" s="1">
        <f t="shared" si="69"/>
        <v>0</v>
      </c>
      <c r="I169" s="1">
        <f t="shared" si="70"/>
        <v>0</v>
      </c>
      <c r="J169" s="1">
        <f t="shared" si="71"/>
        <v>166</v>
      </c>
      <c r="K169" s="1">
        <f t="shared" si="72"/>
        <v>0</v>
      </c>
      <c r="L169" s="1">
        <f t="shared" si="69"/>
        <v>0</v>
      </c>
      <c r="M169" s="1">
        <f t="shared" si="73"/>
        <v>0</v>
      </c>
      <c r="N169" s="1">
        <f t="shared" si="74"/>
        <v>166</v>
      </c>
      <c r="O169" s="2">
        <f t="shared" si="75"/>
        <v>13.8</v>
      </c>
      <c r="P169" s="1">
        <v>14.2</v>
      </c>
      <c r="Q169" s="1">
        <f t="shared" si="76"/>
        <v>1.2657879999999999</v>
      </c>
      <c r="R169" s="1">
        <v>14.2</v>
      </c>
      <c r="S169" s="1">
        <f t="shared" si="77"/>
        <v>0.71284000000000003</v>
      </c>
      <c r="T169" s="1">
        <f t="shared" si="78"/>
        <v>92</v>
      </c>
      <c r="U169" s="1">
        <f t="shared" si="62"/>
        <v>183.43689999999998</v>
      </c>
      <c r="V169" s="1">
        <f t="shared" si="63"/>
        <v>223.43689999999998</v>
      </c>
      <c r="W169" s="1">
        <f t="shared" si="64"/>
        <v>263.43689999999998</v>
      </c>
      <c r="X169" s="1">
        <f t="shared" si="65"/>
        <v>39.576000000000001</v>
      </c>
      <c r="Y169" s="1">
        <f t="shared" si="79"/>
        <v>9.8940000000000001</v>
      </c>
      <c r="Z169" s="1">
        <v>33</v>
      </c>
      <c r="AA169" s="1">
        <v>112.5</v>
      </c>
      <c r="AB169" s="1">
        <v>117</v>
      </c>
      <c r="AC169" s="1">
        <v>177.7</v>
      </c>
      <c r="AD169" s="1">
        <v>3.2949000000000002</v>
      </c>
      <c r="AE169" s="1">
        <f t="shared" si="80"/>
        <v>5.9637000000000002</v>
      </c>
      <c r="AF169" s="1">
        <f t="shared" si="81"/>
        <v>10.5602</v>
      </c>
      <c r="AG169" s="1">
        <f t="shared" si="82"/>
        <v>19.818800000000003</v>
      </c>
      <c r="AH169" s="1">
        <v>1.1665000000000001</v>
      </c>
      <c r="AI169" s="1">
        <f t="shared" si="83"/>
        <v>2.1113999999999997</v>
      </c>
      <c r="AJ169" s="1">
        <f t="shared" si="84"/>
        <v>4.7641999999999998</v>
      </c>
      <c r="AK169" s="1">
        <f t="shared" si="85"/>
        <v>8.0420999999999996</v>
      </c>
      <c r="AL169" s="1">
        <f t="shared" si="86"/>
        <v>27.860900000000001</v>
      </c>
      <c r="AM169" s="1">
        <f t="shared" si="87"/>
        <v>22.288720000000001</v>
      </c>
      <c r="AN169" s="1">
        <v>33</v>
      </c>
      <c r="AO169" s="1">
        <v>33</v>
      </c>
      <c r="AP169" s="1">
        <v>0.5</v>
      </c>
      <c r="AQ169" s="1">
        <f t="shared" si="88"/>
        <v>0.98564639999999959</v>
      </c>
      <c r="AR169" s="1">
        <f t="shared" si="89"/>
        <v>0.1417279999999991</v>
      </c>
      <c r="AS169" s="11">
        <f t="shared" si="90"/>
        <v>164.51435359999999</v>
      </c>
      <c r="AT169" s="11">
        <f t="shared" si="91"/>
        <v>165.358272</v>
      </c>
    </row>
    <row r="170" spans="1:46">
      <c r="A170" s="1">
        <v>167</v>
      </c>
      <c r="B170" s="1">
        <f t="shared" si="92"/>
        <v>66.8</v>
      </c>
      <c r="C170" s="1">
        <v>38</v>
      </c>
      <c r="D170" s="1">
        <v>38</v>
      </c>
      <c r="E170" s="1">
        <f t="shared" si="66"/>
        <v>23.743535999999999</v>
      </c>
      <c r="F170" s="1">
        <f t="shared" si="67"/>
        <v>32.269200000000005</v>
      </c>
      <c r="G170" s="1">
        <f t="shared" si="68"/>
        <v>0.45646400000000398</v>
      </c>
      <c r="H170" s="1">
        <f t="shared" si="69"/>
        <v>2.28232000000002E-2</v>
      </c>
      <c r="I170" s="1">
        <f t="shared" si="70"/>
        <v>4.792872000000042E-4</v>
      </c>
      <c r="J170" s="1">
        <f t="shared" si="71"/>
        <v>166.9766975128</v>
      </c>
      <c r="K170" s="1">
        <f t="shared" si="72"/>
        <v>0</v>
      </c>
      <c r="L170" s="1">
        <f t="shared" si="69"/>
        <v>0</v>
      </c>
      <c r="M170" s="1">
        <f t="shared" si="73"/>
        <v>0</v>
      </c>
      <c r="N170" s="1">
        <f t="shared" si="74"/>
        <v>167</v>
      </c>
      <c r="O170" s="2">
        <f t="shared" si="75"/>
        <v>13.9</v>
      </c>
      <c r="P170" s="1">
        <v>14.2</v>
      </c>
      <c r="Q170" s="1">
        <f t="shared" si="76"/>
        <v>1.2657879999999999</v>
      </c>
      <c r="R170" s="1">
        <v>14.2</v>
      </c>
      <c r="S170" s="1">
        <f t="shared" si="77"/>
        <v>0.71284000000000003</v>
      </c>
      <c r="T170" s="1">
        <f t="shared" si="78"/>
        <v>92</v>
      </c>
      <c r="U170" s="1">
        <f t="shared" si="62"/>
        <v>183.54499999999999</v>
      </c>
      <c r="V170" s="1">
        <f t="shared" si="63"/>
        <v>223.54499999999999</v>
      </c>
      <c r="W170" s="1">
        <f t="shared" si="64"/>
        <v>263.54500000000002</v>
      </c>
      <c r="X170" s="1">
        <f t="shared" si="65"/>
        <v>39.576000000000001</v>
      </c>
      <c r="Y170" s="1">
        <f t="shared" si="79"/>
        <v>9.8940000000000001</v>
      </c>
      <c r="Z170" s="1">
        <v>33</v>
      </c>
      <c r="AA170" s="1">
        <v>112.5</v>
      </c>
      <c r="AB170" s="1">
        <v>117</v>
      </c>
      <c r="AC170" s="1">
        <v>177.7</v>
      </c>
      <c r="AD170" s="1">
        <v>3.2949000000000002</v>
      </c>
      <c r="AE170" s="1">
        <f t="shared" si="80"/>
        <v>5.9637000000000002</v>
      </c>
      <c r="AF170" s="1">
        <f t="shared" si="81"/>
        <v>10.6396</v>
      </c>
      <c r="AG170" s="1">
        <f t="shared" si="82"/>
        <v>19.898200000000003</v>
      </c>
      <c r="AH170" s="1">
        <v>1.1665000000000001</v>
      </c>
      <c r="AI170" s="1">
        <f t="shared" si="83"/>
        <v>2.1113999999999997</v>
      </c>
      <c r="AJ170" s="1">
        <f t="shared" si="84"/>
        <v>4.7929000000000004</v>
      </c>
      <c r="AK170" s="1">
        <f t="shared" si="85"/>
        <v>8.0708000000000002</v>
      </c>
      <c r="AL170" s="1">
        <f t="shared" si="86"/>
        <v>27.969000000000001</v>
      </c>
      <c r="AM170" s="1">
        <f t="shared" si="87"/>
        <v>22.375200000000003</v>
      </c>
      <c r="AN170" s="1">
        <v>33</v>
      </c>
      <c r="AO170" s="1">
        <v>33</v>
      </c>
      <c r="AP170" s="1">
        <v>0.5</v>
      </c>
      <c r="AQ170" s="1">
        <f t="shared" si="88"/>
        <v>1.0456464000000005</v>
      </c>
      <c r="AR170" s="1">
        <f t="shared" si="89"/>
        <v>0.19307999999999981</v>
      </c>
      <c r="AS170" s="11">
        <f t="shared" si="90"/>
        <v>165.45435359999999</v>
      </c>
      <c r="AT170" s="11">
        <f t="shared" si="91"/>
        <v>166.30691999999999</v>
      </c>
    </row>
    <row r="171" spans="1:46">
      <c r="A171" s="1">
        <v>168</v>
      </c>
      <c r="B171" s="1">
        <f t="shared" si="92"/>
        <v>67.2</v>
      </c>
      <c r="C171" s="1">
        <v>38</v>
      </c>
      <c r="D171" s="1">
        <v>38</v>
      </c>
      <c r="E171" s="1">
        <f t="shared" si="66"/>
        <v>23.743535999999999</v>
      </c>
      <c r="F171" s="1">
        <f t="shared" si="67"/>
        <v>32.35568</v>
      </c>
      <c r="G171" s="1">
        <f t="shared" si="68"/>
        <v>1.0564639999999983</v>
      </c>
      <c r="H171" s="1">
        <f t="shared" si="69"/>
        <v>5.2823199999999917E-2</v>
      </c>
      <c r="I171" s="1">
        <f t="shared" si="70"/>
        <v>1.1092871999999984E-3</v>
      </c>
      <c r="J171" s="1">
        <f t="shared" si="71"/>
        <v>167.9460675128</v>
      </c>
      <c r="K171" s="1">
        <f t="shared" si="72"/>
        <v>0</v>
      </c>
      <c r="L171" s="1">
        <f t="shared" si="69"/>
        <v>0</v>
      </c>
      <c r="M171" s="1">
        <f t="shared" si="73"/>
        <v>0</v>
      </c>
      <c r="N171" s="1">
        <f t="shared" si="74"/>
        <v>168</v>
      </c>
      <c r="O171" s="2">
        <f t="shared" si="75"/>
        <v>14</v>
      </c>
      <c r="P171" s="1">
        <v>14.2</v>
      </c>
      <c r="Q171" s="1">
        <f t="shared" si="76"/>
        <v>1.2657879999999999</v>
      </c>
      <c r="R171" s="1">
        <v>14.2</v>
      </c>
      <c r="S171" s="1">
        <f t="shared" si="77"/>
        <v>0.71284000000000003</v>
      </c>
      <c r="T171" s="1">
        <f t="shared" si="78"/>
        <v>92</v>
      </c>
      <c r="U171" s="1">
        <f t="shared" si="62"/>
        <v>183.65309999999999</v>
      </c>
      <c r="V171" s="1">
        <f t="shared" si="63"/>
        <v>223.65309999999999</v>
      </c>
      <c r="W171" s="1">
        <f t="shared" si="64"/>
        <v>263.65309999999999</v>
      </c>
      <c r="X171" s="1">
        <f t="shared" si="65"/>
        <v>39.576000000000001</v>
      </c>
      <c r="Y171" s="1">
        <f t="shared" si="79"/>
        <v>9.8940000000000001</v>
      </c>
      <c r="Z171" s="1">
        <v>33</v>
      </c>
      <c r="AA171" s="1">
        <v>112.5</v>
      </c>
      <c r="AB171" s="1">
        <v>117</v>
      </c>
      <c r="AC171" s="1">
        <v>177.7</v>
      </c>
      <c r="AD171" s="1">
        <v>3.2949000000000002</v>
      </c>
      <c r="AE171" s="1">
        <f t="shared" si="80"/>
        <v>5.9637000000000002</v>
      </c>
      <c r="AF171" s="1">
        <f t="shared" si="81"/>
        <v>10.718999999999999</v>
      </c>
      <c r="AG171" s="1">
        <f t="shared" si="82"/>
        <v>19.977600000000002</v>
      </c>
      <c r="AH171" s="1">
        <v>1.1665000000000001</v>
      </c>
      <c r="AI171" s="1">
        <f t="shared" si="83"/>
        <v>2.1113999999999997</v>
      </c>
      <c r="AJ171" s="1">
        <f t="shared" si="84"/>
        <v>4.8216000000000001</v>
      </c>
      <c r="AK171" s="1">
        <f t="shared" si="85"/>
        <v>8.099499999999999</v>
      </c>
      <c r="AL171" s="1">
        <f t="shared" si="86"/>
        <v>28.077100000000002</v>
      </c>
      <c r="AM171" s="1">
        <f t="shared" si="87"/>
        <v>22.461680000000001</v>
      </c>
      <c r="AN171" s="1">
        <v>33</v>
      </c>
      <c r="AO171" s="1">
        <v>33</v>
      </c>
      <c r="AP171" s="1">
        <v>0.5</v>
      </c>
      <c r="AQ171" s="1">
        <f t="shared" si="88"/>
        <v>1.1056463999999999</v>
      </c>
      <c r="AR171" s="1">
        <f t="shared" si="89"/>
        <v>0.24443199999999976</v>
      </c>
      <c r="AS171" s="11">
        <f t="shared" si="90"/>
        <v>166.39435359999999</v>
      </c>
      <c r="AT171" s="11">
        <f t="shared" si="91"/>
        <v>167.25556800000001</v>
      </c>
    </row>
    <row r="172" spans="1:46">
      <c r="A172" s="1">
        <v>169</v>
      </c>
      <c r="B172" s="1">
        <f t="shared" si="92"/>
        <v>67.600000000000009</v>
      </c>
      <c r="C172" s="1">
        <v>38</v>
      </c>
      <c r="D172" s="1">
        <v>38</v>
      </c>
      <c r="E172" s="1">
        <f t="shared" si="66"/>
        <v>23.743535999999999</v>
      </c>
      <c r="F172" s="1">
        <f t="shared" si="67"/>
        <v>32.442160000000001</v>
      </c>
      <c r="G172" s="1">
        <f t="shared" si="68"/>
        <v>1.6564639999999926</v>
      </c>
      <c r="H172" s="1">
        <f t="shared" si="69"/>
        <v>8.2823199999999639E-2</v>
      </c>
      <c r="I172" s="1">
        <f t="shared" si="70"/>
        <v>1.7392871999999924E-3</v>
      </c>
      <c r="J172" s="1">
        <f t="shared" si="71"/>
        <v>168.9154375128</v>
      </c>
      <c r="K172" s="1">
        <f t="shared" si="72"/>
        <v>0</v>
      </c>
      <c r="L172" s="1">
        <f t="shared" si="69"/>
        <v>0</v>
      </c>
      <c r="M172" s="1">
        <f t="shared" si="73"/>
        <v>0</v>
      </c>
      <c r="N172" s="1">
        <f t="shared" si="74"/>
        <v>169</v>
      </c>
      <c r="O172" s="2">
        <f t="shared" si="75"/>
        <v>14.1</v>
      </c>
      <c r="P172" s="1">
        <v>14.2</v>
      </c>
      <c r="Q172" s="1">
        <f t="shared" si="76"/>
        <v>1.2657879999999999</v>
      </c>
      <c r="R172" s="1">
        <v>14.2</v>
      </c>
      <c r="S172" s="1">
        <f t="shared" si="77"/>
        <v>0.71284000000000003</v>
      </c>
      <c r="T172" s="1">
        <f t="shared" si="78"/>
        <v>92</v>
      </c>
      <c r="U172" s="1">
        <f t="shared" si="62"/>
        <v>183.7612</v>
      </c>
      <c r="V172" s="1">
        <f t="shared" si="63"/>
        <v>223.7612</v>
      </c>
      <c r="W172" s="1">
        <f t="shared" si="64"/>
        <v>263.76119999999997</v>
      </c>
      <c r="X172" s="1">
        <f t="shared" si="65"/>
        <v>39.576000000000001</v>
      </c>
      <c r="Y172" s="1">
        <f t="shared" si="79"/>
        <v>9.8940000000000001</v>
      </c>
      <c r="Z172" s="1">
        <v>33</v>
      </c>
      <c r="AA172" s="1">
        <v>112.5</v>
      </c>
      <c r="AB172" s="1">
        <v>117</v>
      </c>
      <c r="AC172" s="1">
        <v>177.7</v>
      </c>
      <c r="AD172" s="1">
        <v>3.2949000000000002</v>
      </c>
      <c r="AE172" s="1">
        <f t="shared" si="80"/>
        <v>5.9637000000000002</v>
      </c>
      <c r="AF172" s="1">
        <f t="shared" si="81"/>
        <v>10.798399999999999</v>
      </c>
      <c r="AG172" s="1">
        <f t="shared" si="82"/>
        <v>20.057000000000002</v>
      </c>
      <c r="AH172" s="1">
        <v>1.1665000000000001</v>
      </c>
      <c r="AI172" s="1">
        <f t="shared" si="83"/>
        <v>2.1113999999999997</v>
      </c>
      <c r="AJ172" s="1">
        <f t="shared" si="84"/>
        <v>4.8502999999999998</v>
      </c>
      <c r="AK172" s="1">
        <f t="shared" si="85"/>
        <v>8.1281999999999996</v>
      </c>
      <c r="AL172" s="1">
        <f t="shared" si="86"/>
        <v>28.185200000000002</v>
      </c>
      <c r="AM172" s="1">
        <f t="shared" si="87"/>
        <v>22.548160000000003</v>
      </c>
      <c r="AN172" s="1">
        <v>33</v>
      </c>
      <c r="AO172" s="1">
        <v>33</v>
      </c>
      <c r="AP172" s="1">
        <v>0.5</v>
      </c>
      <c r="AQ172" s="1">
        <f t="shared" si="88"/>
        <v>1.1656463999999993</v>
      </c>
      <c r="AR172" s="1">
        <f t="shared" si="89"/>
        <v>0.29578399999999905</v>
      </c>
      <c r="AS172" s="11">
        <f t="shared" si="90"/>
        <v>167.33435360000001</v>
      </c>
      <c r="AT172" s="11">
        <f t="shared" si="91"/>
        <v>168.204216</v>
      </c>
    </row>
    <row r="173" spans="1:46">
      <c r="A173" s="1">
        <v>170</v>
      </c>
      <c r="B173" s="1">
        <f t="shared" si="92"/>
        <v>68</v>
      </c>
      <c r="C173" s="1">
        <v>38</v>
      </c>
      <c r="D173" s="1">
        <v>38</v>
      </c>
      <c r="E173" s="1">
        <f t="shared" si="66"/>
        <v>23.743535999999999</v>
      </c>
      <c r="F173" s="1">
        <f t="shared" si="67"/>
        <v>32.528640000000003</v>
      </c>
      <c r="G173" s="1">
        <f t="shared" si="68"/>
        <v>2.2564640000000011</v>
      </c>
      <c r="H173" s="1">
        <f t="shared" si="69"/>
        <v>0.11282320000000007</v>
      </c>
      <c r="I173" s="1">
        <f t="shared" si="70"/>
        <v>2.3692872000000017E-3</v>
      </c>
      <c r="J173" s="1">
        <f t="shared" si="71"/>
        <v>169.88480751279999</v>
      </c>
      <c r="K173" s="1">
        <f t="shared" si="72"/>
        <v>0</v>
      </c>
      <c r="L173" s="1">
        <f t="shared" si="69"/>
        <v>0</v>
      </c>
      <c r="M173" s="1">
        <f t="shared" si="73"/>
        <v>0</v>
      </c>
      <c r="N173" s="1">
        <f t="shared" si="74"/>
        <v>170</v>
      </c>
      <c r="O173" s="2">
        <f t="shared" si="75"/>
        <v>14.2</v>
      </c>
      <c r="P173" s="1">
        <v>14.2</v>
      </c>
      <c r="Q173" s="1">
        <f t="shared" si="76"/>
        <v>1.2657879999999999</v>
      </c>
      <c r="R173" s="1">
        <v>14.2</v>
      </c>
      <c r="S173" s="1">
        <f t="shared" si="77"/>
        <v>0.71284000000000003</v>
      </c>
      <c r="T173" s="1">
        <f t="shared" si="78"/>
        <v>92</v>
      </c>
      <c r="U173" s="1">
        <f t="shared" si="62"/>
        <v>183.86930000000001</v>
      </c>
      <c r="V173" s="1">
        <f t="shared" si="63"/>
        <v>223.86930000000001</v>
      </c>
      <c r="W173" s="1">
        <f t="shared" si="64"/>
        <v>263.86930000000001</v>
      </c>
      <c r="X173" s="1">
        <f t="shared" si="65"/>
        <v>39.576000000000001</v>
      </c>
      <c r="Y173" s="1">
        <f t="shared" si="79"/>
        <v>9.8940000000000001</v>
      </c>
      <c r="Z173" s="1">
        <v>33</v>
      </c>
      <c r="AA173" s="1">
        <v>112.5</v>
      </c>
      <c r="AB173" s="1">
        <v>117</v>
      </c>
      <c r="AC173" s="1">
        <v>177.7</v>
      </c>
      <c r="AD173" s="1">
        <v>3.2949000000000002</v>
      </c>
      <c r="AE173" s="1">
        <f t="shared" si="80"/>
        <v>5.9637000000000002</v>
      </c>
      <c r="AF173" s="1">
        <f t="shared" si="81"/>
        <v>10.877800000000001</v>
      </c>
      <c r="AG173" s="1">
        <f t="shared" si="82"/>
        <v>20.136400000000002</v>
      </c>
      <c r="AH173" s="1">
        <v>1.1665000000000001</v>
      </c>
      <c r="AI173" s="1">
        <f t="shared" si="83"/>
        <v>2.1113999999999997</v>
      </c>
      <c r="AJ173" s="1">
        <f t="shared" si="84"/>
        <v>4.8789999999999996</v>
      </c>
      <c r="AK173" s="1">
        <f t="shared" si="85"/>
        <v>8.1569000000000003</v>
      </c>
      <c r="AL173" s="1">
        <f t="shared" si="86"/>
        <v>28.293300000000002</v>
      </c>
      <c r="AM173" s="1">
        <f t="shared" si="87"/>
        <v>22.634640000000005</v>
      </c>
      <c r="AN173" s="1">
        <v>33</v>
      </c>
      <c r="AO173" s="1">
        <v>33</v>
      </c>
      <c r="AP173" s="1">
        <v>0.5</v>
      </c>
      <c r="AQ173" s="1">
        <f t="shared" si="88"/>
        <v>1.2256464000000002</v>
      </c>
      <c r="AR173" s="1">
        <f t="shared" si="89"/>
        <v>0.34713599999999972</v>
      </c>
      <c r="AS173" s="11">
        <f t="shared" si="90"/>
        <v>168.27435360000001</v>
      </c>
      <c r="AT173" s="11">
        <f t="shared" si="91"/>
        <v>169.15286399999999</v>
      </c>
    </row>
    <row r="174" spans="1:46">
      <c r="A174" s="1">
        <v>171</v>
      </c>
      <c r="B174" s="1">
        <f t="shared" si="92"/>
        <v>68.400000000000006</v>
      </c>
      <c r="C174" s="1">
        <v>38</v>
      </c>
      <c r="D174" s="1">
        <v>38</v>
      </c>
      <c r="E174" s="1">
        <f t="shared" si="66"/>
        <v>23.743535999999999</v>
      </c>
      <c r="F174" s="1">
        <f t="shared" si="67"/>
        <v>32.615120000000005</v>
      </c>
      <c r="G174" s="1">
        <f t="shared" si="68"/>
        <v>2.8564639999999955</v>
      </c>
      <c r="H174" s="1">
        <f t="shared" si="69"/>
        <v>0.14282319999999979</v>
      </c>
      <c r="I174" s="1">
        <f t="shared" si="70"/>
        <v>2.999287199999996E-3</v>
      </c>
      <c r="J174" s="1">
        <f t="shared" si="71"/>
        <v>170.85417751279999</v>
      </c>
      <c r="K174" s="1">
        <f t="shared" si="72"/>
        <v>0</v>
      </c>
      <c r="L174" s="1">
        <f t="shared" si="69"/>
        <v>0</v>
      </c>
      <c r="M174" s="1">
        <f t="shared" si="73"/>
        <v>0</v>
      </c>
      <c r="N174" s="1">
        <f t="shared" si="74"/>
        <v>171</v>
      </c>
      <c r="O174" s="2">
        <f t="shared" si="75"/>
        <v>14.3</v>
      </c>
      <c r="P174" s="1">
        <v>14.2</v>
      </c>
      <c r="Q174" s="1">
        <f t="shared" si="76"/>
        <v>1.2657879999999999</v>
      </c>
      <c r="R174" s="1">
        <v>14.2</v>
      </c>
      <c r="S174" s="1">
        <f t="shared" si="77"/>
        <v>0.71284000000000003</v>
      </c>
      <c r="T174" s="1">
        <f t="shared" si="78"/>
        <v>92</v>
      </c>
      <c r="U174" s="1">
        <f t="shared" si="62"/>
        <v>183.97739999999999</v>
      </c>
      <c r="V174" s="1">
        <f t="shared" si="63"/>
        <v>223.97739999999999</v>
      </c>
      <c r="W174" s="1">
        <f t="shared" si="64"/>
        <v>263.97739999999999</v>
      </c>
      <c r="X174" s="1">
        <f t="shared" si="65"/>
        <v>39.576000000000001</v>
      </c>
      <c r="Y174" s="1">
        <f t="shared" si="79"/>
        <v>9.8940000000000001</v>
      </c>
      <c r="Z174" s="1">
        <v>33</v>
      </c>
      <c r="AA174" s="1">
        <v>112.5</v>
      </c>
      <c r="AB174" s="1">
        <v>117</v>
      </c>
      <c r="AC174" s="1">
        <v>177.7</v>
      </c>
      <c r="AD174" s="1">
        <v>3.2949000000000002</v>
      </c>
      <c r="AE174" s="1">
        <f t="shared" si="80"/>
        <v>5.9637000000000002</v>
      </c>
      <c r="AF174" s="1">
        <f t="shared" si="81"/>
        <v>10.9572</v>
      </c>
      <c r="AG174" s="1">
        <f t="shared" si="82"/>
        <v>20.215800000000002</v>
      </c>
      <c r="AH174" s="1">
        <v>1.1665000000000001</v>
      </c>
      <c r="AI174" s="1">
        <f t="shared" si="83"/>
        <v>2.1113999999999997</v>
      </c>
      <c r="AJ174" s="1">
        <f t="shared" si="84"/>
        <v>4.9077000000000002</v>
      </c>
      <c r="AK174" s="1">
        <f t="shared" si="85"/>
        <v>8.1856000000000009</v>
      </c>
      <c r="AL174" s="1">
        <f t="shared" si="86"/>
        <v>28.401400000000002</v>
      </c>
      <c r="AM174" s="1">
        <f t="shared" si="87"/>
        <v>22.721120000000003</v>
      </c>
      <c r="AN174" s="1">
        <v>33</v>
      </c>
      <c r="AO174" s="1">
        <v>33</v>
      </c>
      <c r="AP174" s="1">
        <v>0.5</v>
      </c>
      <c r="AQ174" s="1">
        <f t="shared" si="88"/>
        <v>1.2856463999999996</v>
      </c>
      <c r="AR174" s="1">
        <f t="shared" si="89"/>
        <v>0.39848799999999901</v>
      </c>
      <c r="AS174" s="11">
        <f t="shared" si="90"/>
        <v>169.21435360000001</v>
      </c>
      <c r="AT174" s="11">
        <f t="shared" si="91"/>
        <v>170.10151200000001</v>
      </c>
    </row>
    <row r="175" spans="1:46">
      <c r="A175" s="1">
        <v>172</v>
      </c>
      <c r="B175" s="1">
        <f t="shared" si="92"/>
        <v>68.8</v>
      </c>
      <c r="C175" s="1">
        <v>38</v>
      </c>
      <c r="D175" s="1">
        <v>38</v>
      </c>
      <c r="E175" s="1">
        <f t="shared" si="66"/>
        <v>23.743535999999999</v>
      </c>
      <c r="F175" s="1">
        <f t="shared" si="67"/>
        <v>32.701600000000006</v>
      </c>
      <c r="G175" s="1">
        <f t="shared" si="68"/>
        <v>3.456464000000004</v>
      </c>
      <c r="H175" s="1">
        <f t="shared" si="69"/>
        <v>0.1728232000000002</v>
      </c>
      <c r="I175" s="1">
        <f t="shared" si="70"/>
        <v>3.6292872000000045E-3</v>
      </c>
      <c r="J175" s="1">
        <f t="shared" si="71"/>
        <v>171.82354751279999</v>
      </c>
      <c r="K175" s="1">
        <f t="shared" si="72"/>
        <v>0</v>
      </c>
      <c r="L175" s="1">
        <f t="shared" si="69"/>
        <v>0</v>
      </c>
      <c r="M175" s="1">
        <f t="shared" si="73"/>
        <v>0</v>
      </c>
      <c r="N175" s="1">
        <f t="shared" si="74"/>
        <v>172</v>
      </c>
      <c r="O175" s="2">
        <f t="shared" si="75"/>
        <v>14.3</v>
      </c>
      <c r="P175" s="1">
        <v>14.2</v>
      </c>
      <c r="Q175" s="1">
        <f t="shared" si="76"/>
        <v>1.2657879999999999</v>
      </c>
      <c r="R175" s="1">
        <v>14.2</v>
      </c>
      <c r="S175" s="1">
        <f t="shared" si="77"/>
        <v>0.71284000000000003</v>
      </c>
      <c r="T175" s="1">
        <f t="shared" si="78"/>
        <v>92</v>
      </c>
      <c r="U175" s="1">
        <f t="shared" si="62"/>
        <v>184.0855</v>
      </c>
      <c r="V175" s="1">
        <f t="shared" si="63"/>
        <v>224.0855</v>
      </c>
      <c r="W175" s="1">
        <f t="shared" si="64"/>
        <v>264.08550000000002</v>
      </c>
      <c r="X175" s="1">
        <f t="shared" si="65"/>
        <v>39.576000000000001</v>
      </c>
      <c r="Y175" s="1">
        <f t="shared" si="79"/>
        <v>9.8940000000000001</v>
      </c>
      <c r="Z175" s="1">
        <v>33</v>
      </c>
      <c r="AA175" s="1">
        <v>112.5</v>
      </c>
      <c r="AB175" s="1">
        <v>117</v>
      </c>
      <c r="AC175" s="1">
        <v>177.7</v>
      </c>
      <c r="AD175" s="1">
        <v>3.2949000000000002</v>
      </c>
      <c r="AE175" s="1">
        <f t="shared" si="80"/>
        <v>5.9637000000000002</v>
      </c>
      <c r="AF175" s="1">
        <f t="shared" si="81"/>
        <v>11.0366</v>
      </c>
      <c r="AG175" s="1">
        <f t="shared" si="82"/>
        <v>20.295200000000001</v>
      </c>
      <c r="AH175" s="1">
        <v>1.1665000000000001</v>
      </c>
      <c r="AI175" s="1">
        <f t="shared" si="83"/>
        <v>2.1113999999999997</v>
      </c>
      <c r="AJ175" s="1">
        <f t="shared" si="84"/>
        <v>4.9363999999999999</v>
      </c>
      <c r="AK175" s="1">
        <f t="shared" si="85"/>
        <v>8.2142999999999997</v>
      </c>
      <c r="AL175" s="1">
        <f t="shared" si="86"/>
        <v>28.509500000000003</v>
      </c>
      <c r="AM175" s="1">
        <f t="shared" si="87"/>
        <v>22.807600000000004</v>
      </c>
      <c r="AN175" s="1">
        <v>33</v>
      </c>
      <c r="AO175" s="1">
        <v>33</v>
      </c>
      <c r="AP175" s="1">
        <v>0.5</v>
      </c>
      <c r="AQ175" s="1">
        <f t="shared" si="88"/>
        <v>1.3456464000000006</v>
      </c>
      <c r="AR175" s="1">
        <f t="shared" si="89"/>
        <v>0.44983999999999968</v>
      </c>
      <c r="AS175" s="11">
        <f t="shared" si="90"/>
        <v>170.15435360000001</v>
      </c>
      <c r="AT175" s="11">
        <f t="shared" si="91"/>
        <v>171.05016000000001</v>
      </c>
    </row>
    <row r="176" spans="1:46">
      <c r="A176" s="1">
        <v>173</v>
      </c>
      <c r="B176" s="1">
        <f t="shared" si="92"/>
        <v>69.2</v>
      </c>
      <c r="C176" s="1">
        <v>38</v>
      </c>
      <c r="D176" s="1">
        <v>38</v>
      </c>
      <c r="E176" s="1">
        <f t="shared" si="66"/>
        <v>23.743535999999999</v>
      </c>
      <c r="F176" s="1">
        <f t="shared" si="67"/>
        <v>32.788080000000001</v>
      </c>
      <c r="G176" s="1">
        <f t="shared" si="68"/>
        <v>4.0564639999999983</v>
      </c>
      <c r="H176" s="1">
        <f t="shared" si="69"/>
        <v>0.20282319999999993</v>
      </c>
      <c r="I176" s="1">
        <f t="shared" si="70"/>
        <v>4.2592871999999988E-3</v>
      </c>
      <c r="J176" s="1">
        <f t="shared" si="71"/>
        <v>172.79291751279999</v>
      </c>
      <c r="K176" s="1">
        <f t="shared" si="72"/>
        <v>0</v>
      </c>
      <c r="L176" s="1">
        <f t="shared" si="69"/>
        <v>0</v>
      </c>
      <c r="M176" s="1">
        <f t="shared" si="73"/>
        <v>0</v>
      </c>
      <c r="N176" s="1">
        <f t="shared" si="74"/>
        <v>173</v>
      </c>
      <c r="O176" s="2">
        <f t="shared" si="75"/>
        <v>14.4</v>
      </c>
      <c r="P176" s="1">
        <v>14.2</v>
      </c>
      <c r="Q176" s="1">
        <f t="shared" si="76"/>
        <v>1.2657879999999999</v>
      </c>
      <c r="R176" s="1">
        <v>14.2</v>
      </c>
      <c r="S176" s="1">
        <f t="shared" si="77"/>
        <v>0.71284000000000003</v>
      </c>
      <c r="T176" s="1">
        <f t="shared" si="78"/>
        <v>92</v>
      </c>
      <c r="U176" s="1">
        <f t="shared" si="62"/>
        <v>184.1936</v>
      </c>
      <c r="V176" s="1">
        <f t="shared" si="63"/>
        <v>224.1936</v>
      </c>
      <c r="W176" s="1">
        <f t="shared" si="64"/>
        <v>264.1936</v>
      </c>
      <c r="X176" s="1">
        <f t="shared" si="65"/>
        <v>39.576000000000001</v>
      </c>
      <c r="Y176" s="1">
        <f t="shared" si="79"/>
        <v>9.8940000000000001</v>
      </c>
      <c r="Z176" s="1">
        <v>33</v>
      </c>
      <c r="AA176" s="1">
        <v>112.5</v>
      </c>
      <c r="AB176" s="1">
        <v>117</v>
      </c>
      <c r="AC176" s="1">
        <v>177.7</v>
      </c>
      <c r="AD176" s="1">
        <v>3.2949000000000002</v>
      </c>
      <c r="AE176" s="1">
        <f t="shared" si="80"/>
        <v>5.9637000000000002</v>
      </c>
      <c r="AF176" s="1">
        <f t="shared" si="81"/>
        <v>11.116</v>
      </c>
      <c r="AG176" s="1">
        <f t="shared" si="82"/>
        <v>20.374600000000001</v>
      </c>
      <c r="AH176" s="1">
        <v>1.1665000000000001</v>
      </c>
      <c r="AI176" s="1">
        <f t="shared" si="83"/>
        <v>2.1113999999999997</v>
      </c>
      <c r="AJ176" s="1">
        <f t="shared" si="84"/>
        <v>4.9650999999999996</v>
      </c>
      <c r="AK176" s="1">
        <f t="shared" si="85"/>
        <v>8.2429999999999986</v>
      </c>
      <c r="AL176" s="1">
        <f t="shared" si="86"/>
        <v>28.617599999999999</v>
      </c>
      <c r="AM176" s="1">
        <f t="shared" si="87"/>
        <v>22.894080000000002</v>
      </c>
      <c r="AN176" s="1">
        <v>33</v>
      </c>
      <c r="AO176" s="1">
        <v>33</v>
      </c>
      <c r="AP176" s="1">
        <v>0.5</v>
      </c>
      <c r="AQ176" s="1">
        <f t="shared" si="88"/>
        <v>1.4056464</v>
      </c>
      <c r="AR176" s="1">
        <f t="shared" si="89"/>
        <v>0.50119199999999964</v>
      </c>
      <c r="AS176" s="11">
        <f t="shared" si="90"/>
        <v>171.09435360000001</v>
      </c>
      <c r="AT176" s="11">
        <f t="shared" si="91"/>
        <v>171.998808</v>
      </c>
    </row>
    <row r="177" spans="1:46">
      <c r="A177" s="1">
        <v>174</v>
      </c>
      <c r="B177" s="1">
        <f t="shared" si="92"/>
        <v>69.600000000000009</v>
      </c>
      <c r="C177" s="1">
        <v>38</v>
      </c>
      <c r="D177" s="1">
        <v>38</v>
      </c>
      <c r="E177" s="1">
        <f t="shared" si="66"/>
        <v>23.743535999999999</v>
      </c>
      <c r="F177" s="1">
        <f t="shared" si="67"/>
        <v>32.874560000000002</v>
      </c>
      <c r="G177" s="1">
        <f t="shared" si="68"/>
        <v>4.6564639999999926</v>
      </c>
      <c r="H177" s="1">
        <f t="shared" si="69"/>
        <v>0.23282319999999965</v>
      </c>
      <c r="I177" s="1">
        <f t="shared" si="70"/>
        <v>4.8892871999999931E-3</v>
      </c>
      <c r="J177" s="1">
        <f t="shared" si="71"/>
        <v>173.76228751279999</v>
      </c>
      <c r="K177" s="1">
        <f t="shared" si="72"/>
        <v>0</v>
      </c>
      <c r="L177" s="1">
        <f t="shared" si="69"/>
        <v>0</v>
      </c>
      <c r="M177" s="1">
        <f t="shared" si="73"/>
        <v>0</v>
      </c>
      <c r="N177" s="1">
        <f t="shared" si="74"/>
        <v>174</v>
      </c>
      <c r="O177" s="2">
        <f t="shared" si="75"/>
        <v>14.5</v>
      </c>
      <c r="P177" s="1">
        <v>14.2</v>
      </c>
      <c r="Q177" s="1">
        <f t="shared" si="76"/>
        <v>1.2657879999999999</v>
      </c>
      <c r="R177" s="1">
        <v>14.2</v>
      </c>
      <c r="S177" s="1">
        <f t="shared" si="77"/>
        <v>0.71284000000000003</v>
      </c>
      <c r="T177" s="1">
        <f t="shared" si="78"/>
        <v>92</v>
      </c>
      <c r="U177" s="1">
        <f t="shared" si="62"/>
        <v>184.30169999999998</v>
      </c>
      <c r="V177" s="1">
        <f t="shared" si="63"/>
        <v>224.30169999999998</v>
      </c>
      <c r="W177" s="1">
        <f t="shared" si="64"/>
        <v>264.30169999999998</v>
      </c>
      <c r="X177" s="1">
        <f t="shared" si="65"/>
        <v>39.576000000000001</v>
      </c>
      <c r="Y177" s="1">
        <f t="shared" si="79"/>
        <v>9.8940000000000001</v>
      </c>
      <c r="Z177" s="1">
        <v>33</v>
      </c>
      <c r="AA177" s="1">
        <v>112.5</v>
      </c>
      <c r="AB177" s="1">
        <v>117</v>
      </c>
      <c r="AC177" s="1">
        <v>177.7</v>
      </c>
      <c r="AD177" s="1">
        <v>3.2949000000000002</v>
      </c>
      <c r="AE177" s="1">
        <f t="shared" si="80"/>
        <v>5.9637000000000002</v>
      </c>
      <c r="AF177" s="1">
        <f t="shared" si="81"/>
        <v>11.195399999999999</v>
      </c>
      <c r="AG177" s="1">
        <f t="shared" si="82"/>
        <v>20.454000000000001</v>
      </c>
      <c r="AH177" s="1">
        <v>1.1665000000000001</v>
      </c>
      <c r="AI177" s="1">
        <f t="shared" si="83"/>
        <v>2.1113999999999997</v>
      </c>
      <c r="AJ177" s="1">
        <f t="shared" si="84"/>
        <v>4.9938000000000002</v>
      </c>
      <c r="AK177" s="1">
        <f t="shared" si="85"/>
        <v>8.2716999999999992</v>
      </c>
      <c r="AL177" s="1">
        <f t="shared" si="86"/>
        <v>28.7257</v>
      </c>
      <c r="AM177" s="1">
        <f t="shared" si="87"/>
        <v>22.980560000000001</v>
      </c>
      <c r="AN177" s="1">
        <v>33</v>
      </c>
      <c r="AO177" s="1">
        <v>33</v>
      </c>
      <c r="AP177" s="1">
        <v>0.5</v>
      </c>
      <c r="AQ177" s="1">
        <f t="shared" si="88"/>
        <v>1.4656463999999993</v>
      </c>
      <c r="AR177" s="1">
        <f t="shared" si="89"/>
        <v>0.55254399999999892</v>
      </c>
      <c r="AS177" s="11">
        <f t="shared" si="90"/>
        <v>172.0343536</v>
      </c>
      <c r="AT177" s="11">
        <f t="shared" si="91"/>
        <v>172.94745599999999</v>
      </c>
    </row>
    <row r="178" spans="1:46">
      <c r="A178" s="1">
        <v>175</v>
      </c>
      <c r="B178" s="1">
        <f t="shared" si="92"/>
        <v>70</v>
      </c>
      <c r="C178" s="1">
        <v>38</v>
      </c>
      <c r="D178" s="1">
        <v>38</v>
      </c>
      <c r="E178" s="1">
        <f t="shared" si="66"/>
        <v>25.081200000000003</v>
      </c>
      <c r="F178" s="1">
        <f t="shared" si="67"/>
        <v>32.961040000000004</v>
      </c>
      <c r="G178" s="1">
        <f t="shared" si="68"/>
        <v>3.9187999999999974</v>
      </c>
      <c r="H178" s="1">
        <f t="shared" si="69"/>
        <v>0.19593999999999989</v>
      </c>
      <c r="I178" s="1">
        <f t="shared" si="70"/>
        <v>4.1147399999999978E-3</v>
      </c>
      <c r="J178" s="1">
        <f t="shared" si="71"/>
        <v>174.79994525999999</v>
      </c>
      <c r="K178" s="1">
        <f t="shared" si="72"/>
        <v>0</v>
      </c>
      <c r="L178" s="1">
        <f t="shared" si="69"/>
        <v>0</v>
      </c>
      <c r="M178" s="1">
        <f t="shared" si="73"/>
        <v>0</v>
      </c>
      <c r="N178" s="1">
        <f t="shared" si="74"/>
        <v>175</v>
      </c>
      <c r="O178" s="2">
        <f t="shared" si="75"/>
        <v>14.6</v>
      </c>
      <c r="P178" s="1">
        <v>15</v>
      </c>
      <c r="Q178" s="1">
        <f t="shared" si="76"/>
        <v>1.3371</v>
      </c>
      <c r="R178" s="1">
        <v>15</v>
      </c>
      <c r="S178" s="1">
        <f t="shared" si="77"/>
        <v>0.753</v>
      </c>
      <c r="T178" s="1">
        <f t="shared" si="78"/>
        <v>92</v>
      </c>
      <c r="U178" s="1">
        <f t="shared" si="62"/>
        <v>184.40979999999999</v>
      </c>
      <c r="V178" s="1">
        <f t="shared" si="63"/>
        <v>224.40979999999999</v>
      </c>
      <c r="W178" s="1">
        <f t="shared" si="64"/>
        <v>264.40980000000002</v>
      </c>
      <c r="X178" s="1">
        <f t="shared" si="65"/>
        <v>39.576000000000001</v>
      </c>
      <c r="Y178" s="1">
        <f t="shared" si="79"/>
        <v>9.8940000000000001</v>
      </c>
      <c r="Z178" s="1">
        <v>33</v>
      </c>
      <c r="AA178" s="1">
        <v>112.5</v>
      </c>
      <c r="AB178" s="1">
        <v>117</v>
      </c>
      <c r="AC178" s="1">
        <v>177.7</v>
      </c>
      <c r="AD178" s="1">
        <v>3.2949000000000002</v>
      </c>
      <c r="AE178" s="1">
        <f t="shared" si="80"/>
        <v>5.9637000000000002</v>
      </c>
      <c r="AF178" s="1">
        <f t="shared" si="81"/>
        <v>11.274799999999999</v>
      </c>
      <c r="AG178" s="1">
        <f t="shared" si="82"/>
        <v>20.5334</v>
      </c>
      <c r="AH178" s="1">
        <v>1.1665000000000001</v>
      </c>
      <c r="AI178" s="1">
        <f t="shared" si="83"/>
        <v>2.1113999999999997</v>
      </c>
      <c r="AJ178" s="1">
        <f t="shared" si="84"/>
        <v>5.0225</v>
      </c>
      <c r="AK178" s="1">
        <f t="shared" si="85"/>
        <v>8.3003999999999998</v>
      </c>
      <c r="AL178" s="1">
        <f t="shared" si="86"/>
        <v>28.8338</v>
      </c>
      <c r="AM178" s="1">
        <f t="shared" si="87"/>
        <v>23.067040000000002</v>
      </c>
      <c r="AN178" s="1">
        <v>33</v>
      </c>
      <c r="AO178" s="1">
        <v>33</v>
      </c>
      <c r="AP178" s="1">
        <v>0.5</v>
      </c>
      <c r="AQ178" s="1">
        <f t="shared" si="88"/>
        <v>1.3918799999999998</v>
      </c>
      <c r="AR178" s="1">
        <f t="shared" si="89"/>
        <v>0.60389599999999966</v>
      </c>
      <c r="AS178" s="11">
        <f t="shared" si="90"/>
        <v>173.10812000000001</v>
      </c>
      <c r="AT178" s="11">
        <f t="shared" si="91"/>
        <v>173.89610400000001</v>
      </c>
    </row>
    <row r="179" spans="1:46">
      <c r="A179" s="1">
        <v>176</v>
      </c>
      <c r="B179" s="1">
        <f t="shared" si="92"/>
        <v>70.400000000000006</v>
      </c>
      <c r="C179" s="1">
        <v>38</v>
      </c>
      <c r="D179" s="1">
        <v>38</v>
      </c>
      <c r="E179" s="1">
        <f t="shared" si="66"/>
        <v>25.081200000000003</v>
      </c>
      <c r="F179" s="1">
        <f t="shared" si="67"/>
        <v>33.047519999999999</v>
      </c>
      <c r="G179" s="1">
        <f t="shared" si="68"/>
        <v>4.5187999999999917</v>
      </c>
      <c r="H179" s="1">
        <f t="shared" si="69"/>
        <v>0.22593999999999959</v>
      </c>
      <c r="I179" s="1">
        <f t="shared" si="70"/>
        <v>4.7447399999999912E-3</v>
      </c>
      <c r="J179" s="1">
        <f t="shared" si="71"/>
        <v>175.76931525999998</v>
      </c>
      <c r="K179" s="1">
        <f t="shared" si="72"/>
        <v>0</v>
      </c>
      <c r="L179" s="1">
        <f t="shared" si="69"/>
        <v>0</v>
      </c>
      <c r="M179" s="1">
        <f t="shared" si="73"/>
        <v>0</v>
      </c>
      <c r="N179" s="1">
        <f t="shared" si="74"/>
        <v>176</v>
      </c>
      <c r="O179" s="2">
        <f t="shared" si="75"/>
        <v>14.7</v>
      </c>
      <c r="P179" s="1">
        <v>15</v>
      </c>
      <c r="Q179" s="1">
        <f t="shared" si="76"/>
        <v>1.3371</v>
      </c>
      <c r="R179" s="1">
        <v>15</v>
      </c>
      <c r="S179" s="1">
        <f t="shared" si="77"/>
        <v>0.753</v>
      </c>
      <c r="T179" s="1">
        <f t="shared" si="78"/>
        <v>92</v>
      </c>
      <c r="U179" s="1">
        <f t="shared" si="62"/>
        <v>184.5179</v>
      </c>
      <c r="V179" s="1">
        <f t="shared" si="63"/>
        <v>224.5179</v>
      </c>
      <c r="W179" s="1">
        <f t="shared" si="64"/>
        <v>264.5179</v>
      </c>
      <c r="X179" s="1">
        <f t="shared" si="65"/>
        <v>39.576000000000001</v>
      </c>
      <c r="Y179" s="1">
        <f t="shared" si="79"/>
        <v>9.8940000000000001</v>
      </c>
      <c r="Z179" s="1">
        <v>33</v>
      </c>
      <c r="AA179" s="1">
        <v>112.5</v>
      </c>
      <c r="AB179" s="1">
        <v>117</v>
      </c>
      <c r="AC179" s="1">
        <v>177.7</v>
      </c>
      <c r="AD179" s="1">
        <v>3.2949000000000002</v>
      </c>
      <c r="AE179" s="1">
        <f t="shared" si="80"/>
        <v>5.9637000000000002</v>
      </c>
      <c r="AF179" s="1">
        <f t="shared" si="81"/>
        <v>11.354200000000001</v>
      </c>
      <c r="AG179" s="1">
        <f t="shared" si="82"/>
        <v>20.6128</v>
      </c>
      <c r="AH179" s="1">
        <v>1.1665000000000001</v>
      </c>
      <c r="AI179" s="1">
        <f t="shared" si="83"/>
        <v>2.1113999999999997</v>
      </c>
      <c r="AJ179" s="1">
        <f t="shared" si="84"/>
        <v>5.0511999999999997</v>
      </c>
      <c r="AK179" s="1">
        <f t="shared" si="85"/>
        <v>8.3291000000000004</v>
      </c>
      <c r="AL179" s="1">
        <f t="shared" si="86"/>
        <v>28.9419</v>
      </c>
      <c r="AM179" s="1">
        <f t="shared" si="87"/>
        <v>23.15352</v>
      </c>
      <c r="AN179" s="1">
        <v>33</v>
      </c>
      <c r="AO179" s="1">
        <v>33</v>
      </c>
      <c r="AP179" s="1">
        <v>0.5</v>
      </c>
      <c r="AQ179" s="1">
        <f t="shared" si="88"/>
        <v>1.4518799999999992</v>
      </c>
      <c r="AR179" s="1">
        <f t="shared" si="89"/>
        <v>0.65524799999999961</v>
      </c>
      <c r="AS179" s="11">
        <f t="shared" si="90"/>
        <v>174.04812000000001</v>
      </c>
      <c r="AT179" s="11">
        <f t="shared" si="91"/>
        <v>174.844752</v>
      </c>
    </row>
    <row r="180" spans="1:46">
      <c r="A180" s="1">
        <v>177</v>
      </c>
      <c r="B180" s="1">
        <f t="shared" si="92"/>
        <v>70.8</v>
      </c>
      <c r="C180" s="1">
        <v>38</v>
      </c>
      <c r="D180" s="1">
        <v>38</v>
      </c>
      <c r="E180" s="1">
        <f t="shared" si="66"/>
        <v>25.081200000000003</v>
      </c>
      <c r="F180" s="1">
        <f t="shared" si="67"/>
        <v>33.134</v>
      </c>
      <c r="G180" s="1">
        <f t="shared" si="68"/>
        <v>5.1188000000000002</v>
      </c>
      <c r="H180" s="1">
        <f t="shared" si="69"/>
        <v>0.25594</v>
      </c>
      <c r="I180" s="1">
        <f t="shared" si="70"/>
        <v>5.3747400000000002E-3</v>
      </c>
      <c r="J180" s="1">
        <f t="shared" si="71"/>
        <v>176.73868525999998</v>
      </c>
      <c r="K180" s="1">
        <f t="shared" si="72"/>
        <v>0</v>
      </c>
      <c r="L180" s="1">
        <f t="shared" si="69"/>
        <v>0</v>
      </c>
      <c r="M180" s="1">
        <f t="shared" si="73"/>
        <v>0</v>
      </c>
      <c r="N180" s="1">
        <f t="shared" si="74"/>
        <v>177</v>
      </c>
      <c r="O180" s="2">
        <f t="shared" si="75"/>
        <v>14.8</v>
      </c>
      <c r="P180" s="1">
        <v>15</v>
      </c>
      <c r="Q180" s="1">
        <f t="shared" si="76"/>
        <v>1.3371</v>
      </c>
      <c r="R180" s="1">
        <v>15</v>
      </c>
      <c r="S180" s="1">
        <f t="shared" si="77"/>
        <v>0.753</v>
      </c>
      <c r="T180" s="1">
        <f t="shared" si="78"/>
        <v>92</v>
      </c>
      <c r="U180" s="1">
        <f t="shared" si="62"/>
        <v>184.626</v>
      </c>
      <c r="V180" s="1">
        <f t="shared" si="63"/>
        <v>224.626</v>
      </c>
      <c r="W180" s="1">
        <f t="shared" si="64"/>
        <v>264.62599999999998</v>
      </c>
      <c r="X180" s="1">
        <f t="shared" si="65"/>
        <v>39.576000000000001</v>
      </c>
      <c r="Y180" s="1">
        <f t="shared" si="79"/>
        <v>9.8940000000000001</v>
      </c>
      <c r="Z180" s="1">
        <v>33</v>
      </c>
      <c r="AA180" s="1">
        <v>112.5</v>
      </c>
      <c r="AB180" s="1">
        <v>117</v>
      </c>
      <c r="AC180" s="1">
        <v>177.7</v>
      </c>
      <c r="AD180" s="1">
        <v>3.2949000000000002</v>
      </c>
      <c r="AE180" s="1">
        <f t="shared" si="80"/>
        <v>5.9637000000000002</v>
      </c>
      <c r="AF180" s="1">
        <f t="shared" si="81"/>
        <v>11.4336</v>
      </c>
      <c r="AG180" s="1">
        <f t="shared" si="82"/>
        <v>20.6922</v>
      </c>
      <c r="AH180" s="1">
        <v>1.1665000000000001</v>
      </c>
      <c r="AI180" s="1">
        <f t="shared" si="83"/>
        <v>2.1113999999999997</v>
      </c>
      <c r="AJ180" s="1">
        <f t="shared" si="84"/>
        <v>5.0799000000000003</v>
      </c>
      <c r="AK180" s="1">
        <f t="shared" si="85"/>
        <v>8.357800000000001</v>
      </c>
      <c r="AL180" s="1">
        <f t="shared" si="86"/>
        <v>29.05</v>
      </c>
      <c r="AM180" s="1">
        <f t="shared" si="87"/>
        <v>23.240000000000002</v>
      </c>
      <c r="AN180" s="1">
        <v>33</v>
      </c>
      <c r="AO180" s="1">
        <v>33</v>
      </c>
      <c r="AP180" s="1">
        <v>0.5</v>
      </c>
      <c r="AQ180" s="1">
        <f t="shared" si="88"/>
        <v>1.5118800000000001</v>
      </c>
      <c r="AR180" s="1">
        <f t="shared" si="89"/>
        <v>0.70660000000000034</v>
      </c>
      <c r="AS180" s="11">
        <f t="shared" si="90"/>
        <v>174.98812000000001</v>
      </c>
      <c r="AT180" s="11">
        <f t="shared" si="91"/>
        <v>175.79339999999999</v>
      </c>
    </row>
    <row r="181" spans="1:46">
      <c r="A181" s="1">
        <v>178</v>
      </c>
      <c r="B181" s="1">
        <f t="shared" si="92"/>
        <v>71.2</v>
      </c>
      <c r="C181" s="1">
        <v>38</v>
      </c>
      <c r="D181" s="1">
        <v>38</v>
      </c>
      <c r="E181" s="1">
        <f t="shared" si="66"/>
        <v>25.081200000000003</v>
      </c>
      <c r="F181" s="1">
        <f t="shared" si="67"/>
        <v>39.052099999999996</v>
      </c>
      <c r="G181" s="1">
        <f t="shared" si="68"/>
        <v>5.7187999999999946</v>
      </c>
      <c r="H181" s="1">
        <f t="shared" si="69"/>
        <v>0.28593999999999975</v>
      </c>
      <c r="I181" s="1">
        <f t="shared" si="70"/>
        <v>6.0047399999999954E-3</v>
      </c>
      <c r="J181" s="1">
        <f t="shared" si="71"/>
        <v>177.70805525999998</v>
      </c>
      <c r="K181" s="1">
        <f t="shared" si="72"/>
        <v>0</v>
      </c>
      <c r="L181" s="1">
        <f t="shared" si="69"/>
        <v>0</v>
      </c>
      <c r="M181" s="1">
        <f t="shared" si="73"/>
        <v>0</v>
      </c>
      <c r="N181" s="1">
        <f t="shared" si="74"/>
        <v>178</v>
      </c>
      <c r="O181" s="2">
        <f t="shared" si="75"/>
        <v>14.8</v>
      </c>
      <c r="P181" s="1">
        <v>15</v>
      </c>
      <c r="Q181" s="1">
        <f t="shared" si="76"/>
        <v>1.3371</v>
      </c>
      <c r="R181" s="1">
        <v>15</v>
      </c>
      <c r="S181" s="1">
        <f t="shared" si="77"/>
        <v>0.753</v>
      </c>
      <c r="T181" s="1">
        <f t="shared" si="78"/>
        <v>92</v>
      </c>
      <c r="U181" s="1">
        <f t="shared" si="62"/>
        <v>184.73409999999998</v>
      </c>
      <c r="V181" s="1">
        <f t="shared" si="63"/>
        <v>224.73409999999998</v>
      </c>
      <c r="W181" s="1">
        <f t="shared" si="64"/>
        <v>264.73410000000001</v>
      </c>
      <c r="X181" s="1">
        <f t="shared" si="65"/>
        <v>39.576000000000001</v>
      </c>
      <c r="Y181" s="1">
        <f t="shared" si="79"/>
        <v>9.8940000000000001</v>
      </c>
      <c r="Z181" s="1">
        <v>33</v>
      </c>
      <c r="AA181" s="1">
        <v>112.5</v>
      </c>
      <c r="AB181" s="1">
        <v>117</v>
      </c>
      <c r="AC181" s="1">
        <v>177.7</v>
      </c>
      <c r="AD181" s="1">
        <v>3.2949000000000002</v>
      </c>
      <c r="AE181" s="1">
        <f t="shared" si="80"/>
        <v>5.9637000000000002</v>
      </c>
      <c r="AF181" s="1">
        <f t="shared" si="81"/>
        <v>11.513</v>
      </c>
      <c r="AG181" s="1">
        <f t="shared" si="82"/>
        <v>20.771599999999999</v>
      </c>
      <c r="AH181" s="1">
        <v>1.1665000000000001</v>
      </c>
      <c r="AI181" s="1">
        <f t="shared" si="83"/>
        <v>2.1113999999999997</v>
      </c>
      <c r="AJ181" s="1">
        <f t="shared" si="84"/>
        <v>5.1086</v>
      </c>
      <c r="AK181" s="1">
        <f t="shared" si="85"/>
        <v>8.3864999999999998</v>
      </c>
      <c r="AL181" s="1">
        <f t="shared" si="86"/>
        <v>29.158099999999997</v>
      </c>
      <c r="AM181" s="1">
        <f t="shared" si="87"/>
        <v>29.158099999999997</v>
      </c>
      <c r="AN181" s="1">
        <v>33</v>
      </c>
      <c r="AO181" s="1">
        <v>33</v>
      </c>
      <c r="AP181" s="1">
        <v>0.5</v>
      </c>
      <c r="AQ181" s="1">
        <f t="shared" si="88"/>
        <v>1.5718799999999995</v>
      </c>
      <c r="AR181" s="1">
        <f t="shared" si="89"/>
        <v>0.17479000000000014</v>
      </c>
      <c r="AS181" s="11">
        <f t="shared" si="90"/>
        <v>175.92812000000001</v>
      </c>
      <c r="AT181" s="11">
        <f t="shared" si="91"/>
        <v>177.32521</v>
      </c>
    </row>
    <row r="182" spans="1:46">
      <c r="A182" s="1">
        <v>179</v>
      </c>
      <c r="B182" s="1">
        <f t="shared" si="92"/>
        <v>71.600000000000009</v>
      </c>
      <c r="C182" s="1">
        <v>38</v>
      </c>
      <c r="D182" s="1">
        <v>38</v>
      </c>
      <c r="E182" s="1">
        <f t="shared" si="66"/>
        <v>25.081200000000003</v>
      </c>
      <c r="F182" s="1">
        <f t="shared" si="67"/>
        <v>39.160199999999996</v>
      </c>
      <c r="G182" s="1">
        <f t="shared" si="68"/>
        <v>6.3187999999999889</v>
      </c>
      <c r="H182" s="1">
        <f t="shared" si="69"/>
        <v>0.31593999999999944</v>
      </c>
      <c r="I182" s="1">
        <f t="shared" si="70"/>
        <v>6.6347399999999888E-3</v>
      </c>
      <c r="J182" s="1">
        <f t="shared" si="71"/>
        <v>178.67742525999998</v>
      </c>
      <c r="K182" s="1">
        <f t="shared" si="72"/>
        <v>0</v>
      </c>
      <c r="L182" s="1">
        <f t="shared" si="69"/>
        <v>0</v>
      </c>
      <c r="M182" s="1">
        <f t="shared" si="73"/>
        <v>0</v>
      </c>
      <c r="N182" s="1">
        <f t="shared" si="74"/>
        <v>179</v>
      </c>
      <c r="O182" s="2">
        <f t="shared" si="75"/>
        <v>14.9</v>
      </c>
      <c r="P182" s="1">
        <v>15</v>
      </c>
      <c r="Q182" s="1">
        <f t="shared" si="76"/>
        <v>1.3371</v>
      </c>
      <c r="R182" s="1">
        <v>15</v>
      </c>
      <c r="S182" s="1">
        <f t="shared" si="77"/>
        <v>0.753</v>
      </c>
      <c r="T182" s="1">
        <f t="shared" si="78"/>
        <v>92</v>
      </c>
      <c r="U182" s="1">
        <f t="shared" si="62"/>
        <v>184.84219999999999</v>
      </c>
      <c r="V182" s="1">
        <f t="shared" si="63"/>
        <v>224.84219999999999</v>
      </c>
      <c r="W182" s="1">
        <f t="shared" si="64"/>
        <v>264.84219999999999</v>
      </c>
      <c r="X182" s="1">
        <f t="shared" si="65"/>
        <v>39.576000000000001</v>
      </c>
      <c r="Y182" s="1">
        <f t="shared" si="79"/>
        <v>9.8940000000000001</v>
      </c>
      <c r="Z182" s="1">
        <v>33</v>
      </c>
      <c r="AA182" s="1">
        <v>112.5</v>
      </c>
      <c r="AB182" s="1">
        <v>117</v>
      </c>
      <c r="AC182" s="1">
        <v>177.7</v>
      </c>
      <c r="AD182" s="1">
        <v>3.2949000000000002</v>
      </c>
      <c r="AE182" s="1">
        <f t="shared" si="80"/>
        <v>5.9637000000000002</v>
      </c>
      <c r="AF182" s="1">
        <f t="shared" si="81"/>
        <v>11.5924</v>
      </c>
      <c r="AG182" s="1">
        <f t="shared" si="82"/>
        <v>20.850999999999999</v>
      </c>
      <c r="AH182" s="1">
        <v>1.1665000000000001</v>
      </c>
      <c r="AI182" s="1">
        <f t="shared" si="83"/>
        <v>2.1113999999999997</v>
      </c>
      <c r="AJ182" s="1">
        <f t="shared" si="84"/>
        <v>5.1372999999999998</v>
      </c>
      <c r="AK182" s="1">
        <f t="shared" si="85"/>
        <v>8.4151999999999987</v>
      </c>
      <c r="AL182" s="1">
        <f t="shared" si="86"/>
        <v>29.266199999999998</v>
      </c>
      <c r="AM182" s="1">
        <f t="shared" si="87"/>
        <v>29.266199999999998</v>
      </c>
      <c r="AN182" s="1">
        <v>33</v>
      </c>
      <c r="AO182" s="1">
        <v>33</v>
      </c>
      <c r="AP182" s="1">
        <v>0.5</v>
      </c>
      <c r="AQ182" s="1">
        <f t="shared" si="88"/>
        <v>1.6318799999999989</v>
      </c>
      <c r="AR182" s="1">
        <f t="shared" si="89"/>
        <v>0.22397999999999954</v>
      </c>
      <c r="AS182" s="11">
        <f t="shared" si="90"/>
        <v>176.86812</v>
      </c>
      <c r="AT182" s="11">
        <f t="shared" si="91"/>
        <v>178.27601999999999</v>
      </c>
    </row>
    <row r="183" spans="1:46">
      <c r="A183" s="1">
        <v>180</v>
      </c>
      <c r="B183" s="1">
        <f t="shared" si="92"/>
        <v>72</v>
      </c>
      <c r="C183" s="1">
        <v>38</v>
      </c>
      <c r="D183" s="1">
        <v>38</v>
      </c>
      <c r="E183" s="1">
        <f t="shared" si="66"/>
        <v>25.081200000000003</v>
      </c>
      <c r="F183" s="1">
        <f t="shared" si="67"/>
        <v>39.268299999999996</v>
      </c>
      <c r="G183" s="1">
        <f t="shared" si="68"/>
        <v>6.9187999999999974</v>
      </c>
      <c r="H183" s="1">
        <f t="shared" si="69"/>
        <v>0.34593999999999991</v>
      </c>
      <c r="I183" s="1">
        <f t="shared" si="70"/>
        <v>7.2647399999999987E-3</v>
      </c>
      <c r="J183" s="1">
        <f t="shared" si="71"/>
        <v>179.64679525999998</v>
      </c>
      <c r="K183" s="1">
        <f t="shared" si="72"/>
        <v>0</v>
      </c>
      <c r="L183" s="1">
        <f t="shared" si="69"/>
        <v>0</v>
      </c>
      <c r="M183" s="1">
        <f t="shared" si="73"/>
        <v>0</v>
      </c>
      <c r="N183" s="1">
        <f t="shared" si="74"/>
        <v>180</v>
      </c>
      <c r="O183" s="2">
        <f t="shared" si="75"/>
        <v>15</v>
      </c>
      <c r="P183" s="1">
        <v>15</v>
      </c>
      <c r="Q183" s="1">
        <f t="shared" si="76"/>
        <v>1.3371</v>
      </c>
      <c r="R183" s="1">
        <v>15</v>
      </c>
      <c r="S183" s="1">
        <f t="shared" si="77"/>
        <v>0.753</v>
      </c>
      <c r="T183" s="1">
        <f t="shared" si="78"/>
        <v>92</v>
      </c>
      <c r="U183" s="1">
        <f t="shared" si="62"/>
        <v>184.9503</v>
      </c>
      <c r="V183" s="1">
        <f t="shared" si="63"/>
        <v>224.9503</v>
      </c>
      <c r="W183" s="1">
        <f t="shared" si="64"/>
        <v>264.95029999999997</v>
      </c>
      <c r="X183" s="1">
        <f t="shared" si="65"/>
        <v>39.576000000000001</v>
      </c>
      <c r="Y183" s="1">
        <f t="shared" si="79"/>
        <v>9.8940000000000001</v>
      </c>
      <c r="Z183" s="1">
        <v>33</v>
      </c>
      <c r="AA183" s="1">
        <v>112.5</v>
      </c>
      <c r="AB183" s="1">
        <v>117</v>
      </c>
      <c r="AC183" s="1">
        <v>177.7</v>
      </c>
      <c r="AD183" s="1">
        <v>3.2949000000000002</v>
      </c>
      <c r="AE183" s="1">
        <f t="shared" si="80"/>
        <v>5.9637000000000002</v>
      </c>
      <c r="AF183" s="1">
        <f t="shared" si="81"/>
        <v>11.671799999999999</v>
      </c>
      <c r="AG183" s="1">
        <f t="shared" si="82"/>
        <v>20.930399999999999</v>
      </c>
      <c r="AH183" s="1">
        <v>1.1665000000000001</v>
      </c>
      <c r="AI183" s="1">
        <f t="shared" si="83"/>
        <v>2.1113999999999997</v>
      </c>
      <c r="AJ183" s="1">
        <f t="shared" si="84"/>
        <v>5.1660000000000004</v>
      </c>
      <c r="AK183" s="1">
        <f t="shared" si="85"/>
        <v>8.4438999999999993</v>
      </c>
      <c r="AL183" s="1">
        <f t="shared" si="86"/>
        <v>29.374299999999998</v>
      </c>
      <c r="AM183" s="1">
        <f t="shared" si="87"/>
        <v>29.374299999999998</v>
      </c>
      <c r="AN183" s="1">
        <v>33</v>
      </c>
      <c r="AO183" s="1">
        <v>33</v>
      </c>
      <c r="AP183" s="1">
        <v>0.5</v>
      </c>
      <c r="AQ183" s="1">
        <f t="shared" si="88"/>
        <v>1.6918799999999998</v>
      </c>
      <c r="AR183" s="1">
        <f t="shared" si="89"/>
        <v>0.27317000000000036</v>
      </c>
      <c r="AS183" s="11">
        <f t="shared" si="90"/>
        <v>177.80812</v>
      </c>
      <c r="AT183" s="11">
        <f t="shared" si="91"/>
        <v>179.22683000000001</v>
      </c>
    </row>
    <row r="184" spans="1:46">
      <c r="A184" s="1">
        <v>181</v>
      </c>
      <c r="B184" s="1">
        <f>A184*0.3+18</f>
        <v>72.3</v>
      </c>
      <c r="C184" s="1">
        <v>38</v>
      </c>
      <c r="D184" s="1">
        <v>38</v>
      </c>
      <c r="E184" s="1">
        <f t="shared" si="66"/>
        <v>25.081200000000003</v>
      </c>
      <c r="F184" s="1">
        <f t="shared" si="67"/>
        <v>39.376399999999997</v>
      </c>
      <c r="G184" s="1">
        <f t="shared" si="68"/>
        <v>7.6188000000000002</v>
      </c>
      <c r="H184" s="1">
        <f t="shared" si="69"/>
        <v>0.38094000000000006</v>
      </c>
      <c r="I184" s="1">
        <f t="shared" si="70"/>
        <v>7.9997400000000017E-3</v>
      </c>
      <c r="J184" s="1">
        <f t="shared" si="71"/>
        <v>180.61106025999999</v>
      </c>
      <c r="K184" s="1">
        <f t="shared" si="72"/>
        <v>0</v>
      </c>
      <c r="L184" s="1">
        <f t="shared" si="69"/>
        <v>0</v>
      </c>
      <c r="M184" s="1">
        <f t="shared" si="73"/>
        <v>0</v>
      </c>
      <c r="N184" s="1">
        <f t="shared" si="74"/>
        <v>181</v>
      </c>
      <c r="O184" s="2">
        <f t="shared" si="75"/>
        <v>15.1</v>
      </c>
      <c r="P184" s="1">
        <v>15</v>
      </c>
      <c r="Q184" s="1">
        <f t="shared" si="76"/>
        <v>1.3371</v>
      </c>
      <c r="R184" s="1">
        <v>15</v>
      </c>
      <c r="S184" s="1">
        <f t="shared" si="77"/>
        <v>0.753</v>
      </c>
      <c r="T184" s="1">
        <f t="shared" si="78"/>
        <v>92</v>
      </c>
      <c r="U184" s="1">
        <f t="shared" si="62"/>
        <v>185.05840000000001</v>
      </c>
      <c r="V184" s="1">
        <f t="shared" si="63"/>
        <v>225.05840000000001</v>
      </c>
      <c r="W184" s="1">
        <f t="shared" si="64"/>
        <v>265.05840000000001</v>
      </c>
      <c r="X184" s="1">
        <f t="shared" si="65"/>
        <v>39.576000000000001</v>
      </c>
      <c r="Y184" s="1">
        <f t="shared" si="79"/>
        <v>9.8940000000000001</v>
      </c>
      <c r="Z184" s="1">
        <v>33</v>
      </c>
      <c r="AA184" s="1">
        <v>112.5</v>
      </c>
      <c r="AB184" s="1">
        <v>117</v>
      </c>
      <c r="AC184" s="1">
        <v>177.7</v>
      </c>
      <c r="AD184" s="1">
        <v>3.2949000000000002</v>
      </c>
      <c r="AE184" s="1">
        <f t="shared" si="80"/>
        <v>5.9637000000000002</v>
      </c>
      <c r="AF184" s="1">
        <f t="shared" si="81"/>
        <v>11.751199999999999</v>
      </c>
      <c r="AG184" s="1">
        <f t="shared" si="82"/>
        <v>21.009799999999998</v>
      </c>
      <c r="AH184" s="1">
        <v>1.1665000000000001</v>
      </c>
      <c r="AI184" s="1">
        <f t="shared" si="83"/>
        <v>2.1113999999999997</v>
      </c>
      <c r="AJ184" s="1">
        <f t="shared" si="84"/>
        <v>5.1947000000000001</v>
      </c>
      <c r="AK184" s="1">
        <f t="shared" si="85"/>
        <v>8.4725999999999999</v>
      </c>
      <c r="AL184" s="1">
        <f t="shared" si="86"/>
        <v>29.482399999999998</v>
      </c>
      <c r="AM184" s="1">
        <f t="shared" si="87"/>
        <v>29.482399999999998</v>
      </c>
      <c r="AN184" s="1">
        <v>33</v>
      </c>
      <c r="AO184" s="1">
        <v>33</v>
      </c>
      <c r="AP184" s="1">
        <v>0.5</v>
      </c>
      <c r="AQ184" s="1">
        <f t="shared" si="88"/>
        <v>1.7618800000000001</v>
      </c>
      <c r="AR184" s="1">
        <f t="shared" si="89"/>
        <v>0.33236000000000065</v>
      </c>
      <c r="AS184" s="11">
        <f t="shared" si="90"/>
        <v>178.73812000000001</v>
      </c>
      <c r="AT184" s="11">
        <f t="shared" si="91"/>
        <v>180.16764000000001</v>
      </c>
    </row>
    <row r="185" spans="1:46">
      <c r="A185" s="1">
        <v>182</v>
      </c>
      <c r="B185" s="1">
        <f t="shared" ref="B185:B248" si="93">A185*0.3+18</f>
        <v>72.599999999999994</v>
      </c>
      <c r="C185" s="1">
        <v>38</v>
      </c>
      <c r="D185" s="1">
        <v>38</v>
      </c>
      <c r="E185" s="1">
        <f t="shared" si="66"/>
        <v>25.081200000000003</v>
      </c>
      <c r="F185" s="1">
        <f t="shared" si="67"/>
        <v>39.484500000000004</v>
      </c>
      <c r="G185" s="1">
        <f t="shared" si="68"/>
        <v>8.3188000000000031</v>
      </c>
      <c r="H185" s="1">
        <f t="shared" si="69"/>
        <v>0.4159400000000002</v>
      </c>
      <c r="I185" s="1">
        <f t="shared" si="70"/>
        <v>8.7347400000000047E-3</v>
      </c>
      <c r="J185" s="1">
        <f t="shared" si="71"/>
        <v>181.57532526</v>
      </c>
      <c r="K185" s="1">
        <f t="shared" si="72"/>
        <v>0</v>
      </c>
      <c r="L185" s="1">
        <f t="shared" si="69"/>
        <v>0</v>
      </c>
      <c r="M185" s="1">
        <f t="shared" si="73"/>
        <v>0</v>
      </c>
      <c r="N185" s="1">
        <f t="shared" si="74"/>
        <v>182</v>
      </c>
      <c r="O185" s="2">
        <f t="shared" si="75"/>
        <v>15.2</v>
      </c>
      <c r="P185" s="1">
        <v>15</v>
      </c>
      <c r="Q185" s="1">
        <f t="shared" si="76"/>
        <v>1.3371</v>
      </c>
      <c r="R185" s="1">
        <v>15</v>
      </c>
      <c r="S185" s="1">
        <f t="shared" si="77"/>
        <v>0.753</v>
      </c>
      <c r="T185" s="1">
        <f t="shared" si="78"/>
        <v>92</v>
      </c>
      <c r="U185" s="1">
        <f t="shared" si="62"/>
        <v>185.16649999999998</v>
      </c>
      <c r="V185" s="1">
        <f t="shared" si="63"/>
        <v>225.16649999999998</v>
      </c>
      <c r="W185" s="1">
        <f t="shared" si="64"/>
        <v>265.16649999999998</v>
      </c>
      <c r="X185" s="1">
        <f t="shared" si="65"/>
        <v>39.576000000000001</v>
      </c>
      <c r="Y185" s="1">
        <f t="shared" si="79"/>
        <v>9.8940000000000001</v>
      </c>
      <c r="Z185" s="1">
        <v>33</v>
      </c>
      <c r="AA185" s="1">
        <v>112.5</v>
      </c>
      <c r="AB185" s="1">
        <v>117</v>
      </c>
      <c r="AC185" s="1">
        <v>177.7</v>
      </c>
      <c r="AD185" s="1">
        <v>3.2949000000000002</v>
      </c>
      <c r="AE185" s="1">
        <f t="shared" si="80"/>
        <v>5.9637000000000002</v>
      </c>
      <c r="AF185" s="1">
        <f t="shared" si="81"/>
        <v>11.8306</v>
      </c>
      <c r="AG185" s="1">
        <f t="shared" si="82"/>
        <v>21.089200000000002</v>
      </c>
      <c r="AH185" s="1">
        <v>1.1665000000000001</v>
      </c>
      <c r="AI185" s="1">
        <f t="shared" si="83"/>
        <v>2.1113999999999997</v>
      </c>
      <c r="AJ185" s="1">
        <f t="shared" si="84"/>
        <v>5.2233999999999998</v>
      </c>
      <c r="AK185" s="1">
        <f t="shared" si="85"/>
        <v>8.5013000000000005</v>
      </c>
      <c r="AL185" s="1">
        <f t="shared" si="86"/>
        <v>29.590500000000002</v>
      </c>
      <c r="AM185" s="1">
        <f t="shared" si="87"/>
        <v>29.590500000000002</v>
      </c>
      <c r="AN185" s="1">
        <v>33</v>
      </c>
      <c r="AO185" s="1">
        <v>33</v>
      </c>
      <c r="AP185" s="1">
        <v>0.5</v>
      </c>
      <c r="AQ185" s="1">
        <f t="shared" si="88"/>
        <v>1.8318800000000004</v>
      </c>
      <c r="AR185" s="1">
        <f t="shared" si="89"/>
        <v>0.39155000000000018</v>
      </c>
      <c r="AS185" s="11">
        <f t="shared" si="90"/>
        <v>179.66811999999999</v>
      </c>
      <c r="AT185" s="11">
        <f t="shared" si="91"/>
        <v>181.10845</v>
      </c>
    </row>
    <row r="186" spans="1:46">
      <c r="A186" s="1">
        <v>183</v>
      </c>
      <c r="B186" s="1">
        <f t="shared" si="93"/>
        <v>72.900000000000006</v>
      </c>
      <c r="C186" s="1">
        <v>38</v>
      </c>
      <c r="D186" s="1">
        <v>38</v>
      </c>
      <c r="E186" s="1">
        <f t="shared" si="66"/>
        <v>25.081200000000003</v>
      </c>
      <c r="F186" s="1">
        <f t="shared" si="67"/>
        <v>39.592599999999997</v>
      </c>
      <c r="G186" s="1">
        <f t="shared" si="68"/>
        <v>9.0187999999999917</v>
      </c>
      <c r="H186" s="1">
        <f t="shared" si="69"/>
        <v>0.45093999999999962</v>
      </c>
      <c r="I186" s="1">
        <f t="shared" si="70"/>
        <v>9.4697399999999921E-3</v>
      </c>
      <c r="J186" s="1">
        <f t="shared" si="71"/>
        <v>182.53959026000001</v>
      </c>
      <c r="K186" s="1">
        <f t="shared" si="72"/>
        <v>0</v>
      </c>
      <c r="L186" s="1">
        <f t="shared" si="69"/>
        <v>0</v>
      </c>
      <c r="M186" s="1">
        <f t="shared" si="73"/>
        <v>0</v>
      </c>
      <c r="N186" s="1">
        <f t="shared" si="74"/>
        <v>183</v>
      </c>
      <c r="O186" s="2">
        <f t="shared" si="75"/>
        <v>15.3</v>
      </c>
      <c r="P186" s="1">
        <v>15</v>
      </c>
      <c r="Q186" s="1">
        <f t="shared" si="76"/>
        <v>1.3371</v>
      </c>
      <c r="R186" s="1">
        <v>15</v>
      </c>
      <c r="S186" s="1">
        <f t="shared" si="77"/>
        <v>0.753</v>
      </c>
      <c r="T186" s="1">
        <f t="shared" si="78"/>
        <v>92</v>
      </c>
      <c r="U186" s="1">
        <f t="shared" si="62"/>
        <v>185.27459999999999</v>
      </c>
      <c r="V186" s="1">
        <f t="shared" si="63"/>
        <v>225.27459999999999</v>
      </c>
      <c r="W186" s="1">
        <f t="shared" si="64"/>
        <v>265.27459999999996</v>
      </c>
      <c r="X186" s="1">
        <f t="shared" si="65"/>
        <v>39.576000000000001</v>
      </c>
      <c r="Y186" s="1">
        <f t="shared" si="79"/>
        <v>9.8940000000000001</v>
      </c>
      <c r="Z186" s="1">
        <v>33</v>
      </c>
      <c r="AA186" s="1">
        <v>112.5</v>
      </c>
      <c r="AB186" s="1">
        <v>117</v>
      </c>
      <c r="AC186" s="1">
        <v>177.7</v>
      </c>
      <c r="AD186" s="1">
        <v>3.2949000000000002</v>
      </c>
      <c r="AE186" s="1">
        <f t="shared" si="80"/>
        <v>5.9637000000000002</v>
      </c>
      <c r="AF186" s="1">
        <f t="shared" si="81"/>
        <v>11.91</v>
      </c>
      <c r="AG186" s="1">
        <f t="shared" si="82"/>
        <v>21.168600000000001</v>
      </c>
      <c r="AH186" s="1">
        <v>1.1665000000000001</v>
      </c>
      <c r="AI186" s="1">
        <f t="shared" si="83"/>
        <v>2.1113999999999997</v>
      </c>
      <c r="AJ186" s="1">
        <f t="shared" si="84"/>
        <v>5.2520999999999995</v>
      </c>
      <c r="AK186" s="1">
        <f t="shared" si="85"/>
        <v>8.5299999999999994</v>
      </c>
      <c r="AL186" s="1">
        <f t="shared" si="86"/>
        <v>29.698599999999999</v>
      </c>
      <c r="AM186" s="1">
        <f t="shared" si="87"/>
        <v>29.698599999999999</v>
      </c>
      <c r="AN186" s="1">
        <v>33</v>
      </c>
      <c r="AO186" s="1">
        <v>33</v>
      </c>
      <c r="AP186" s="1">
        <v>0.5</v>
      </c>
      <c r="AQ186" s="1">
        <f t="shared" si="88"/>
        <v>1.9018799999999993</v>
      </c>
      <c r="AR186" s="1">
        <f t="shared" si="89"/>
        <v>0.4507399999999997</v>
      </c>
      <c r="AS186" s="11">
        <f t="shared" si="90"/>
        <v>180.59811999999999</v>
      </c>
      <c r="AT186" s="11">
        <f t="shared" si="91"/>
        <v>182.04926</v>
      </c>
    </row>
    <row r="187" spans="1:46">
      <c r="A187" s="1">
        <v>184</v>
      </c>
      <c r="B187" s="1">
        <f t="shared" si="93"/>
        <v>73.199999999999989</v>
      </c>
      <c r="C187" s="1">
        <v>38</v>
      </c>
      <c r="D187" s="1">
        <v>38</v>
      </c>
      <c r="E187" s="1">
        <f t="shared" si="66"/>
        <v>25.081200000000003</v>
      </c>
      <c r="F187" s="1">
        <f t="shared" si="67"/>
        <v>39.700699999999998</v>
      </c>
      <c r="G187" s="1">
        <f t="shared" si="68"/>
        <v>9.7188000000000088</v>
      </c>
      <c r="H187" s="1">
        <f t="shared" si="69"/>
        <v>0.48594000000000048</v>
      </c>
      <c r="I187" s="1">
        <f t="shared" si="70"/>
        <v>1.0204740000000011E-2</v>
      </c>
      <c r="J187" s="1">
        <f t="shared" si="71"/>
        <v>183.50385525999999</v>
      </c>
      <c r="K187" s="1">
        <f t="shared" si="72"/>
        <v>0</v>
      </c>
      <c r="L187" s="1">
        <f t="shared" si="69"/>
        <v>0</v>
      </c>
      <c r="M187" s="1">
        <f t="shared" si="73"/>
        <v>0</v>
      </c>
      <c r="N187" s="1">
        <f t="shared" si="74"/>
        <v>184</v>
      </c>
      <c r="O187" s="2">
        <f t="shared" si="75"/>
        <v>15.3</v>
      </c>
      <c r="P187" s="1">
        <v>15</v>
      </c>
      <c r="Q187" s="1">
        <f t="shared" si="76"/>
        <v>1.3371</v>
      </c>
      <c r="R187" s="1">
        <v>15</v>
      </c>
      <c r="S187" s="1">
        <f t="shared" si="77"/>
        <v>0.753</v>
      </c>
      <c r="T187" s="1">
        <f t="shared" si="78"/>
        <v>92</v>
      </c>
      <c r="U187" s="1">
        <f t="shared" si="62"/>
        <v>185.3827</v>
      </c>
      <c r="V187" s="1">
        <f t="shared" si="63"/>
        <v>225.3827</v>
      </c>
      <c r="W187" s="1">
        <f t="shared" si="64"/>
        <v>265.3827</v>
      </c>
      <c r="X187" s="1">
        <f t="shared" si="65"/>
        <v>39.576000000000001</v>
      </c>
      <c r="Y187" s="1">
        <f t="shared" si="79"/>
        <v>9.8940000000000001</v>
      </c>
      <c r="Z187" s="1">
        <v>33</v>
      </c>
      <c r="AA187" s="1">
        <v>112.5</v>
      </c>
      <c r="AB187" s="1">
        <v>117</v>
      </c>
      <c r="AC187" s="1">
        <v>177.7</v>
      </c>
      <c r="AD187" s="1">
        <v>3.2949000000000002</v>
      </c>
      <c r="AE187" s="1">
        <f t="shared" si="80"/>
        <v>5.9637000000000002</v>
      </c>
      <c r="AF187" s="1">
        <f t="shared" si="81"/>
        <v>11.9894</v>
      </c>
      <c r="AG187" s="1">
        <f t="shared" si="82"/>
        <v>21.248000000000001</v>
      </c>
      <c r="AH187" s="1">
        <v>1.1665000000000001</v>
      </c>
      <c r="AI187" s="1">
        <f t="shared" si="83"/>
        <v>2.1113999999999997</v>
      </c>
      <c r="AJ187" s="1">
        <f t="shared" si="84"/>
        <v>5.2808000000000002</v>
      </c>
      <c r="AK187" s="1">
        <f t="shared" si="85"/>
        <v>8.5587</v>
      </c>
      <c r="AL187" s="1">
        <f t="shared" si="86"/>
        <v>29.806699999999999</v>
      </c>
      <c r="AM187" s="1">
        <f t="shared" si="87"/>
        <v>29.806699999999999</v>
      </c>
      <c r="AN187" s="1">
        <v>33</v>
      </c>
      <c r="AO187" s="1">
        <v>33</v>
      </c>
      <c r="AP187" s="1">
        <v>0.5</v>
      </c>
      <c r="AQ187" s="1">
        <f t="shared" si="88"/>
        <v>1.971880000000001</v>
      </c>
      <c r="AR187" s="1">
        <f t="shared" si="89"/>
        <v>0.50993000000000144</v>
      </c>
      <c r="AS187" s="11">
        <f t="shared" si="90"/>
        <v>181.52812</v>
      </c>
      <c r="AT187" s="11">
        <f t="shared" si="91"/>
        <v>182.99007</v>
      </c>
    </row>
    <row r="188" spans="1:46">
      <c r="A188" s="1">
        <v>185</v>
      </c>
      <c r="B188" s="1">
        <f t="shared" si="93"/>
        <v>73.5</v>
      </c>
      <c r="C188" s="1">
        <v>38</v>
      </c>
      <c r="D188" s="1">
        <v>38</v>
      </c>
      <c r="E188" s="1">
        <f t="shared" si="66"/>
        <v>25.081200000000003</v>
      </c>
      <c r="F188" s="1">
        <f t="shared" si="67"/>
        <v>39.808799999999998</v>
      </c>
      <c r="G188" s="1">
        <f t="shared" si="68"/>
        <v>10.418799999999997</v>
      </c>
      <c r="H188" s="1">
        <f t="shared" si="69"/>
        <v>0.52093999999999985</v>
      </c>
      <c r="I188" s="1">
        <f t="shared" si="70"/>
        <v>1.0939739999999998E-2</v>
      </c>
      <c r="J188" s="1">
        <f t="shared" si="71"/>
        <v>184.46812026000001</v>
      </c>
      <c r="K188" s="1">
        <f t="shared" si="72"/>
        <v>0</v>
      </c>
      <c r="L188" s="1">
        <f t="shared" si="69"/>
        <v>0</v>
      </c>
      <c r="M188" s="1">
        <f t="shared" si="73"/>
        <v>0</v>
      </c>
      <c r="N188" s="1">
        <f t="shared" si="74"/>
        <v>185</v>
      </c>
      <c r="O188" s="2">
        <f t="shared" si="75"/>
        <v>15.4</v>
      </c>
      <c r="P188" s="1">
        <v>15</v>
      </c>
      <c r="Q188" s="1">
        <f t="shared" si="76"/>
        <v>1.3371</v>
      </c>
      <c r="R188" s="1">
        <v>15</v>
      </c>
      <c r="S188" s="1">
        <f t="shared" si="77"/>
        <v>0.753</v>
      </c>
      <c r="T188" s="1">
        <f t="shared" si="78"/>
        <v>92</v>
      </c>
      <c r="U188" s="1">
        <f t="shared" si="62"/>
        <v>185.49079999999998</v>
      </c>
      <c r="V188" s="1">
        <f t="shared" si="63"/>
        <v>225.49079999999998</v>
      </c>
      <c r="W188" s="1">
        <f t="shared" si="64"/>
        <v>265.49079999999998</v>
      </c>
      <c r="X188" s="1">
        <f t="shared" si="65"/>
        <v>39.576000000000001</v>
      </c>
      <c r="Y188" s="1">
        <f t="shared" si="79"/>
        <v>9.8940000000000001</v>
      </c>
      <c r="Z188" s="1">
        <v>33</v>
      </c>
      <c r="AA188" s="1">
        <v>112.5</v>
      </c>
      <c r="AB188" s="1">
        <v>117</v>
      </c>
      <c r="AC188" s="1">
        <v>177.7</v>
      </c>
      <c r="AD188" s="1">
        <v>3.2949000000000002</v>
      </c>
      <c r="AE188" s="1">
        <f t="shared" si="80"/>
        <v>5.9637000000000002</v>
      </c>
      <c r="AF188" s="1">
        <f t="shared" si="81"/>
        <v>12.0688</v>
      </c>
      <c r="AG188" s="1">
        <f t="shared" si="82"/>
        <v>21.327400000000001</v>
      </c>
      <c r="AH188" s="1">
        <v>1.1665000000000001</v>
      </c>
      <c r="AI188" s="1">
        <f t="shared" si="83"/>
        <v>2.1113999999999997</v>
      </c>
      <c r="AJ188" s="1">
        <f t="shared" si="84"/>
        <v>5.3094999999999999</v>
      </c>
      <c r="AK188" s="1">
        <f t="shared" si="85"/>
        <v>8.5873999999999988</v>
      </c>
      <c r="AL188" s="1">
        <f t="shared" si="86"/>
        <v>29.9148</v>
      </c>
      <c r="AM188" s="1">
        <f t="shared" si="87"/>
        <v>29.9148</v>
      </c>
      <c r="AN188" s="1">
        <v>33</v>
      </c>
      <c r="AO188" s="1">
        <v>33</v>
      </c>
      <c r="AP188" s="1">
        <v>0.5</v>
      </c>
      <c r="AQ188" s="1">
        <f t="shared" si="88"/>
        <v>2.0418799999999999</v>
      </c>
      <c r="AR188" s="1">
        <f t="shared" si="89"/>
        <v>0.56912000000000018</v>
      </c>
      <c r="AS188" s="11">
        <f t="shared" si="90"/>
        <v>182.45812000000001</v>
      </c>
      <c r="AT188" s="11">
        <f t="shared" si="91"/>
        <v>183.93088</v>
      </c>
    </row>
    <row r="189" spans="1:46">
      <c r="A189" s="1">
        <v>186</v>
      </c>
      <c r="B189" s="1">
        <f t="shared" si="93"/>
        <v>73.8</v>
      </c>
      <c r="C189" s="1">
        <v>38</v>
      </c>
      <c r="D189" s="1">
        <v>38</v>
      </c>
      <c r="E189" s="1">
        <f t="shared" si="66"/>
        <v>26.753279999999997</v>
      </c>
      <c r="F189" s="1">
        <f t="shared" si="67"/>
        <v>49.810900000000004</v>
      </c>
      <c r="G189" s="1">
        <f t="shared" si="68"/>
        <v>9.4467200000000062</v>
      </c>
      <c r="H189" s="1">
        <f t="shared" si="69"/>
        <v>0.47233600000000031</v>
      </c>
      <c r="I189" s="1">
        <f t="shared" si="70"/>
        <v>9.9190560000000077E-3</v>
      </c>
      <c r="J189" s="1">
        <f t="shared" si="71"/>
        <v>185.51774494399999</v>
      </c>
      <c r="K189" s="1">
        <f t="shared" si="72"/>
        <v>0</v>
      </c>
      <c r="L189" s="1">
        <f t="shared" si="69"/>
        <v>0</v>
      </c>
      <c r="M189" s="1">
        <f t="shared" si="73"/>
        <v>0</v>
      </c>
      <c r="N189" s="1">
        <f t="shared" si="74"/>
        <v>186</v>
      </c>
      <c r="O189" s="2">
        <f t="shared" si="75"/>
        <v>15.5</v>
      </c>
      <c r="P189" s="1">
        <v>16</v>
      </c>
      <c r="Q189" s="1">
        <f t="shared" si="76"/>
        <v>1.42624</v>
      </c>
      <c r="R189" s="1">
        <v>16</v>
      </c>
      <c r="S189" s="1">
        <f t="shared" si="77"/>
        <v>0.80320000000000003</v>
      </c>
      <c r="T189" s="1">
        <f t="shared" si="78"/>
        <v>92</v>
      </c>
      <c r="U189" s="1">
        <f t="shared" si="62"/>
        <v>185.59889999999999</v>
      </c>
      <c r="V189" s="1">
        <f t="shared" si="63"/>
        <v>225.59889999999999</v>
      </c>
      <c r="W189" s="1">
        <f t="shared" si="64"/>
        <v>265.59890000000001</v>
      </c>
      <c r="X189" s="1">
        <f t="shared" si="65"/>
        <v>39.576000000000001</v>
      </c>
      <c r="Y189" s="1">
        <f t="shared" si="79"/>
        <v>19.788</v>
      </c>
      <c r="Z189" s="1">
        <v>33</v>
      </c>
      <c r="AA189" s="1">
        <v>112.5</v>
      </c>
      <c r="AB189" s="1">
        <v>117</v>
      </c>
      <c r="AC189" s="1">
        <v>177.7</v>
      </c>
      <c r="AD189" s="1">
        <v>3.2949000000000002</v>
      </c>
      <c r="AE189" s="1">
        <f t="shared" si="80"/>
        <v>5.9637000000000002</v>
      </c>
      <c r="AF189" s="1">
        <f t="shared" si="81"/>
        <v>12.148199999999999</v>
      </c>
      <c r="AG189" s="1">
        <f t="shared" si="82"/>
        <v>21.4068</v>
      </c>
      <c r="AH189" s="1">
        <v>1.1665000000000001</v>
      </c>
      <c r="AI189" s="1">
        <f t="shared" si="83"/>
        <v>2.1113999999999997</v>
      </c>
      <c r="AJ189" s="1">
        <f t="shared" si="84"/>
        <v>5.3381999999999996</v>
      </c>
      <c r="AK189" s="1">
        <f t="shared" si="85"/>
        <v>8.6160999999999994</v>
      </c>
      <c r="AL189" s="1">
        <f t="shared" si="86"/>
        <v>30.0229</v>
      </c>
      <c r="AM189" s="1">
        <f t="shared" si="87"/>
        <v>30.0229</v>
      </c>
      <c r="AN189" s="1">
        <v>33</v>
      </c>
      <c r="AO189" s="1">
        <v>33</v>
      </c>
      <c r="AP189" s="1">
        <v>0.5</v>
      </c>
      <c r="AQ189" s="1">
        <f t="shared" si="88"/>
        <v>1.9446720000000006</v>
      </c>
      <c r="AR189" s="1">
        <f t="shared" si="89"/>
        <v>0</v>
      </c>
      <c r="AS189" s="11">
        <f t="shared" si="90"/>
        <v>183.555328</v>
      </c>
      <c r="AT189" s="11">
        <f t="shared" si="91"/>
        <v>185.5</v>
      </c>
    </row>
    <row r="190" spans="1:46">
      <c r="A190" s="1">
        <v>187</v>
      </c>
      <c r="B190" s="1">
        <f t="shared" si="93"/>
        <v>74.099999999999994</v>
      </c>
      <c r="C190" s="1">
        <v>38</v>
      </c>
      <c r="D190" s="1">
        <v>38</v>
      </c>
      <c r="E190" s="1">
        <f t="shared" si="66"/>
        <v>26.753279999999997</v>
      </c>
      <c r="F190" s="1">
        <f t="shared" si="67"/>
        <v>49.918999999999997</v>
      </c>
      <c r="G190" s="1">
        <f t="shared" si="68"/>
        <v>10.146720000000009</v>
      </c>
      <c r="H190" s="1">
        <f t="shared" si="69"/>
        <v>0.50733600000000045</v>
      </c>
      <c r="I190" s="1">
        <f t="shared" si="70"/>
        <v>1.0654056000000011E-2</v>
      </c>
      <c r="J190" s="1">
        <f t="shared" si="71"/>
        <v>186.482009944</v>
      </c>
      <c r="K190" s="1">
        <f t="shared" si="72"/>
        <v>0</v>
      </c>
      <c r="L190" s="1">
        <f t="shared" si="69"/>
        <v>0</v>
      </c>
      <c r="M190" s="1">
        <f t="shared" si="73"/>
        <v>0</v>
      </c>
      <c r="N190" s="1">
        <f t="shared" si="74"/>
        <v>187</v>
      </c>
      <c r="O190" s="2">
        <f t="shared" si="75"/>
        <v>15.6</v>
      </c>
      <c r="P190" s="1">
        <v>16</v>
      </c>
      <c r="Q190" s="1">
        <f t="shared" si="76"/>
        <v>1.42624</v>
      </c>
      <c r="R190" s="1">
        <v>16</v>
      </c>
      <c r="S190" s="1">
        <f t="shared" si="77"/>
        <v>0.80320000000000003</v>
      </c>
      <c r="T190" s="1">
        <f t="shared" si="78"/>
        <v>92</v>
      </c>
      <c r="U190" s="1">
        <f t="shared" si="62"/>
        <v>185.70699999999999</v>
      </c>
      <c r="V190" s="1">
        <f t="shared" si="63"/>
        <v>225.70699999999999</v>
      </c>
      <c r="W190" s="1">
        <f t="shared" si="64"/>
        <v>265.70699999999999</v>
      </c>
      <c r="X190" s="1">
        <f t="shared" si="65"/>
        <v>39.576000000000001</v>
      </c>
      <c r="Y190" s="1">
        <f t="shared" si="79"/>
        <v>19.788</v>
      </c>
      <c r="Z190" s="1">
        <v>33</v>
      </c>
      <c r="AA190" s="1">
        <v>112.5</v>
      </c>
      <c r="AB190" s="1">
        <v>117</v>
      </c>
      <c r="AC190" s="1">
        <v>177.7</v>
      </c>
      <c r="AD190" s="1">
        <v>3.2949000000000002</v>
      </c>
      <c r="AE190" s="1">
        <f t="shared" si="80"/>
        <v>5.9637000000000002</v>
      </c>
      <c r="AF190" s="1">
        <f t="shared" si="81"/>
        <v>12.227599999999999</v>
      </c>
      <c r="AG190" s="1">
        <f t="shared" si="82"/>
        <v>21.4862</v>
      </c>
      <c r="AH190" s="1">
        <v>1.1665000000000001</v>
      </c>
      <c r="AI190" s="1">
        <f t="shared" si="83"/>
        <v>2.1113999999999997</v>
      </c>
      <c r="AJ190" s="1">
        <f t="shared" si="84"/>
        <v>5.3669000000000002</v>
      </c>
      <c r="AK190" s="1">
        <f t="shared" si="85"/>
        <v>8.6448</v>
      </c>
      <c r="AL190" s="1">
        <f t="shared" si="86"/>
        <v>30.131</v>
      </c>
      <c r="AM190" s="1">
        <f t="shared" si="87"/>
        <v>30.131</v>
      </c>
      <c r="AN190" s="1">
        <v>33</v>
      </c>
      <c r="AO190" s="1">
        <v>33</v>
      </c>
      <c r="AP190" s="1">
        <v>0.5</v>
      </c>
      <c r="AQ190" s="1">
        <f t="shared" si="88"/>
        <v>2.0146720000000009</v>
      </c>
      <c r="AR190" s="1">
        <f t="shared" si="89"/>
        <v>0</v>
      </c>
      <c r="AS190" s="11">
        <f t="shared" si="90"/>
        <v>184.48532800000001</v>
      </c>
      <c r="AT190" s="11">
        <f t="shared" si="91"/>
        <v>186.5</v>
      </c>
    </row>
    <row r="191" spans="1:46">
      <c r="A191" s="1">
        <v>188</v>
      </c>
      <c r="B191" s="1">
        <f t="shared" si="93"/>
        <v>74.400000000000006</v>
      </c>
      <c r="C191" s="1">
        <v>38</v>
      </c>
      <c r="D191" s="1">
        <v>38</v>
      </c>
      <c r="E191" s="1">
        <f t="shared" si="66"/>
        <v>26.753279999999997</v>
      </c>
      <c r="F191" s="1">
        <f t="shared" si="67"/>
        <v>50.027100000000004</v>
      </c>
      <c r="G191" s="1">
        <f t="shared" si="68"/>
        <v>10.846719999999998</v>
      </c>
      <c r="H191" s="1">
        <f t="shared" si="69"/>
        <v>0.54233599999999993</v>
      </c>
      <c r="I191" s="1">
        <f t="shared" si="70"/>
        <v>1.1389056E-2</v>
      </c>
      <c r="J191" s="1">
        <f t="shared" si="71"/>
        <v>187.44627494399998</v>
      </c>
      <c r="K191" s="1">
        <f t="shared" si="72"/>
        <v>0</v>
      </c>
      <c r="L191" s="1">
        <f t="shared" si="69"/>
        <v>0</v>
      </c>
      <c r="M191" s="1">
        <f t="shared" si="73"/>
        <v>0</v>
      </c>
      <c r="N191" s="1">
        <f t="shared" si="74"/>
        <v>188</v>
      </c>
      <c r="O191" s="2">
        <f t="shared" si="75"/>
        <v>15.7</v>
      </c>
      <c r="P191" s="1">
        <v>16</v>
      </c>
      <c r="Q191" s="1">
        <f t="shared" si="76"/>
        <v>1.42624</v>
      </c>
      <c r="R191" s="1">
        <v>16</v>
      </c>
      <c r="S191" s="1">
        <f t="shared" si="77"/>
        <v>0.80320000000000003</v>
      </c>
      <c r="T191" s="1">
        <f t="shared" si="78"/>
        <v>92</v>
      </c>
      <c r="U191" s="1">
        <f t="shared" si="62"/>
        <v>185.8151</v>
      </c>
      <c r="V191" s="1">
        <f t="shared" si="63"/>
        <v>225.8151</v>
      </c>
      <c r="W191" s="1">
        <f t="shared" si="64"/>
        <v>265.81509999999997</v>
      </c>
      <c r="X191" s="1">
        <f t="shared" si="65"/>
        <v>39.576000000000001</v>
      </c>
      <c r="Y191" s="1">
        <f t="shared" si="79"/>
        <v>19.788</v>
      </c>
      <c r="Z191" s="1">
        <v>33</v>
      </c>
      <c r="AA191" s="1">
        <v>112.5</v>
      </c>
      <c r="AB191" s="1">
        <v>117</v>
      </c>
      <c r="AC191" s="1">
        <v>177.7</v>
      </c>
      <c r="AD191" s="1">
        <v>3.2949000000000002</v>
      </c>
      <c r="AE191" s="1">
        <f t="shared" si="80"/>
        <v>5.9637000000000002</v>
      </c>
      <c r="AF191" s="1">
        <f t="shared" si="81"/>
        <v>12.307</v>
      </c>
      <c r="AG191" s="1">
        <f t="shared" si="82"/>
        <v>21.565600000000003</v>
      </c>
      <c r="AH191" s="1">
        <v>1.1665000000000001</v>
      </c>
      <c r="AI191" s="1">
        <f t="shared" si="83"/>
        <v>2.1113999999999997</v>
      </c>
      <c r="AJ191" s="1">
        <f t="shared" si="84"/>
        <v>5.3956</v>
      </c>
      <c r="AK191" s="1">
        <f t="shared" si="85"/>
        <v>8.6735000000000007</v>
      </c>
      <c r="AL191" s="1">
        <f t="shared" si="86"/>
        <v>30.239100000000004</v>
      </c>
      <c r="AM191" s="1">
        <f t="shared" si="87"/>
        <v>30.239100000000004</v>
      </c>
      <c r="AN191" s="1">
        <v>33</v>
      </c>
      <c r="AO191" s="1">
        <v>33</v>
      </c>
      <c r="AP191" s="1">
        <v>0.5</v>
      </c>
      <c r="AQ191" s="1">
        <f t="shared" si="88"/>
        <v>2.0846719999999999</v>
      </c>
      <c r="AR191" s="1">
        <f t="shared" si="89"/>
        <v>0</v>
      </c>
      <c r="AS191" s="11">
        <f t="shared" si="90"/>
        <v>185.41532799999999</v>
      </c>
      <c r="AT191" s="11">
        <f t="shared" si="91"/>
        <v>187.5</v>
      </c>
    </row>
    <row r="192" spans="1:46">
      <c r="A192" s="1">
        <v>189</v>
      </c>
      <c r="B192" s="1">
        <f t="shared" si="93"/>
        <v>74.699999999999989</v>
      </c>
      <c r="C192" s="1">
        <v>38</v>
      </c>
      <c r="D192" s="1">
        <v>38</v>
      </c>
      <c r="E192" s="1">
        <f t="shared" si="66"/>
        <v>26.753279999999997</v>
      </c>
      <c r="F192" s="1">
        <f t="shared" si="67"/>
        <v>50.135199999999998</v>
      </c>
      <c r="G192" s="1">
        <f t="shared" si="68"/>
        <v>11.546720000000015</v>
      </c>
      <c r="H192" s="1">
        <f t="shared" si="69"/>
        <v>0.57733600000000074</v>
      </c>
      <c r="I192" s="1">
        <f t="shared" si="70"/>
        <v>1.2124056000000017E-2</v>
      </c>
      <c r="J192" s="1">
        <f t="shared" si="71"/>
        <v>188.41053994399999</v>
      </c>
      <c r="K192" s="1">
        <f t="shared" si="72"/>
        <v>0</v>
      </c>
      <c r="L192" s="1">
        <f t="shared" si="69"/>
        <v>0</v>
      </c>
      <c r="M192" s="1">
        <f t="shared" si="73"/>
        <v>0</v>
      </c>
      <c r="N192" s="1">
        <f t="shared" si="74"/>
        <v>189</v>
      </c>
      <c r="O192" s="2">
        <f t="shared" si="75"/>
        <v>15.8</v>
      </c>
      <c r="P192" s="1">
        <v>16</v>
      </c>
      <c r="Q192" s="1">
        <f t="shared" si="76"/>
        <v>1.42624</v>
      </c>
      <c r="R192" s="1">
        <v>16</v>
      </c>
      <c r="S192" s="1">
        <f t="shared" si="77"/>
        <v>0.80320000000000003</v>
      </c>
      <c r="T192" s="1">
        <f t="shared" si="78"/>
        <v>92</v>
      </c>
      <c r="U192" s="1">
        <f t="shared" si="62"/>
        <v>185.92320000000001</v>
      </c>
      <c r="V192" s="1">
        <f t="shared" si="63"/>
        <v>225.92320000000001</v>
      </c>
      <c r="W192" s="1">
        <f t="shared" si="64"/>
        <v>265.92320000000001</v>
      </c>
      <c r="X192" s="1">
        <f t="shared" si="65"/>
        <v>39.576000000000001</v>
      </c>
      <c r="Y192" s="1">
        <f t="shared" si="79"/>
        <v>19.788</v>
      </c>
      <c r="Z192" s="1">
        <v>33</v>
      </c>
      <c r="AA192" s="1">
        <v>112.5</v>
      </c>
      <c r="AB192" s="1">
        <v>117</v>
      </c>
      <c r="AC192" s="1">
        <v>177.7</v>
      </c>
      <c r="AD192" s="1">
        <v>3.2949000000000002</v>
      </c>
      <c r="AE192" s="1">
        <f t="shared" si="80"/>
        <v>5.9637000000000002</v>
      </c>
      <c r="AF192" s="1">
        <f t="shared" si="81"/>
        <v>12.3864</v>
      </c>
      <c r="AG192" s="1">
        <f t="shared" si="82"/>
        <v>21.645000000000003</v>
      </c>
      <c r="AH192" s="1">
        <v>1.1665000000000001</v>
      </c>
      <c r="AI192" s="1">
        <f t="shared" si="83"/>
        <v>2.1113999999999997</v>
      </c>
      <c r="AJ192" s="1">
        <f t="shared" si="84"/>
        <v>5.4242999999999997</v>
      </c>
      <c r="AK192" s="1">
        <f t="shared" si="85"/>
        <v>8.7021999999999995</v>
      </c>
      <c r="AL192" s="1">
        <f t="shared" si="86"/>
        <v>30.347200000000001</v>
      </c>
      <c r="AM192" s="1">
        <f t="shared" si="87"/>
        <v>30.347200000000001</v>
      </c>
      <c r="AN192" s="1">
        <v>33</v>
      </c>
      <c r="AO192" s="1">
        <v>33</v>
      </c>
      <c r="AP192" s="1">
        <v>0.5</v>
      </c>
      <c r="AQ192" s="1">
        <f t="shared" si="88"/>
        <v>2.1546720000000015</v>
      </c>
      <c r="AR192" s="1">
        <f t="shared" si="89"/>
        <v>0</v>
      </c>
      <c r="AS192" s="11">
        <f t="shared" si="90"/>
        <v>186.34532799999999</v>
      </c>
      <c r="AT192" s="11">
        <f t="shared" si="91"/>
        <v>188.5</v>
      </c>
    </row>
    <row r="193" spans="1:46">
      <c r="A193" s="1">
        <v>190</v>
      </c>
      <c r="B193" s="1">
        <f t="shared" si="93"/>
        <v>75</v>
      </c>
      <c r="C193" s="1">
        <v>38</v>
      </c>
      <c r="D193" s="1">
        <v>38</v>
      </c>
      <c r="E193" s="1">
        <f t="shared" si="66"/>
        <v>26.753279999999997</v>
      </c>
      <c r="F193" s="1">
        <f t="shared" si="67"/>
        <v>50.243300000000005</v>
      </c>
      <c r="G193" s="1">
        <f t="shared" si="68"/>
        <v>12.246720000000003</v>
      </c>
      <c r="H193" s="1">
        <f t="shared" si="69"/>
        <v>0.61233600000000021</v>
      </c>
      <c r="I193" s="1">
        <f t="shared" si="70"/>
        <v>1.2859056000000006E-2</v>
      </c>
      <c r="J193" s="1">
        <f t="shared" si="71"/>
        <v>189.374804944</v>
      </c>
      <c r="K193" s="1">
        <f t="shared" si="72"/>
        <v>0</v>
      </c>
      <c r="L193" s="1">
        <f t="shared" si="69"/>
        <v>0</v>
      </c>
      <c r="M193" s="1">
        <f t="shared" si="73"/>
        <v>0</v>
      </c>
      <c r="N193" s="1">
        <f t="shared" si="74"/>
        <v>190</v>
      </c>
      <c r="O193" s="2">
        <f t="shared" si="75"/>
        <v>15.8</v>
      </c>
      <c r="P193" s="1">
        <v>16</v>
      </c>
      <c r="Q193" s="1">
        <f t="shared" si="76"/>
        <v>1.42624</v>
      </c>
      <c r="R193" s="1">
        <v>16</v>
      </c>
      <c r="S193" s="1">
        <f t="shared" si="77"/>
        <v>0.80320000000000003</v>
      </c>
      <c r="T193" s="1">
        <f t="shared" si="78"/>
        <v>92</v>
      </c>
      <c r="U193" s="1">
        <f t="shared" si="62"/>
        <v>186.03129999999999</v>
      </c>
      <c r="V193" s="1">
        <f t="shared" si="63"/>
        <v>226.03129999999999</v>
      </c>
      <c r="W193" s="1">
        <f t="shared" si="64"/>
        <v>266.03129999999999</v>
      </c>
      <c r="X193" s="1">
        <f t="shared" si="65"/>
        <v>39.576000000000001</v>
      </c>
      <c r="Y193" s="1">
        <f t="shared" si="79"/>
        <v>19.788</v>
      </c>
      <c r="Z193" s="1">
        <v>33</v>
      </c>
      <c r="AA193" s="1">
        <v>112.5</v>
      </c>
      <c r="AB193" s="1">
        <v>117</v>
      </c>
      <c r="AC193" s="1">
        <v>177.7</v>
      </c>
      <c r="AD193" s="1">
        <v>3.2949000000000002</v>
      </c>
      <c r="AE193" s="1">
        <f t="shared" si="80"/>
        <v>5.9637000000000002</v>
      </c>
      <c r="AF193" s="1">
        <f t="shared" si="81"/>
        <v>12.4658</v>
      </c>
      <c r="AG193" s="1">
        <f t="shared" si="82"/>
        <v>21.724400000000003</v>
      </c>
      <c r="AH193" s="1">
        <v>1.1665000000000001</v>
      </c>
      <c r="AI193" s="1">
        <f t="shared" si="83"/>
        <v>2.1113999999999997</v>
      </c>
      <c r="AJ193" s="1">
        <f t="shared" si="84"/>
        <v>5.4530000000000003</v>
      </c>
      <c r="AK193" s="1">
        <f t="shared" si="85"/>
        <v>8.7309000000000001</v>
      </c>
      <c r="AL193" s="1">
        <f t="shared" si="86"/>
        <v>30.455300000000001</v>
      </c>
      <c r="AM193" s="1">
        <f t="shared" si="87"/>
        <v>30.455300000000001</v>
      </c>
      <c r="AN193" s="1">
        <v>33</v>
      </c>
      <c r="AO193" s="1">
        <v>33</v>
      </c>
      <c r="AP193" s="1">
        <v>0.5</v>
      </c>
      <c r="AQ193" s="1">
        <f t="shared" si="88"/>
        <v>2.2246720000000004</v>
      </c>
      <c r="AR193" s="1">
        <f t="shared" si="89"/>
        <v>0</v>
      </c>
      <c r="AS193" s="11">
        <f t="shared" si="90"/>
        <v>187.275328</v>
      </c>
      <c r="AT193" s="11">
        <f t="shared" si="91"/>
        <v>189.5</v>
      </c>
    </row>
    <row r="194" spans="1:46">
      <c r="A194" s="1">
        <v>191</v>
      </c>
      <c r="B194" s="1">
        <f t="shared" si="93"/>
        <v>75.3</v>
      </c>
      <c r="C194" s="1">
        <v>38</v>
      </c>
      <c r="D194" s="1">
        <v>38</v>
      </c>
      <c r="E194" s="1">
        <f t="shared" si="66"/>
        <v>26.753279999999997</v>
      </c>
      <c r="F194" s="1">
        <f t="shared" si="67"/>
        <v>50.351399999999998</v>
      </c>
      <c r="G194" s="1">
        <f t="shared" si="68"/>
        <v>12.946720000000006</v>
      </c>
      <c r="H194" s="1">
        <f t="shared" si="69"/>
        <v>0.64733600000000036</v>
      </c>
      <c r="I194" s="1">
        <f t="shared" si="70"/>
        <v>1.3594056000000009E-2</v>
      </c>
      <c r="J194" s="1">
        <f t="shared" si="71"/>
        <v>190.33906994400002</v>
      </c>
      <c r="K194" s="1">
        <f t="shared" si="72"/>
        <v>0</v>
      </c>
      <c r="L194" s="1">
        <f t="shared" si="69"/>
        <v>0</v>
      </c>
      <c r="M194" s="1">
        <f t="shared" si="73"/>
        <v>0</v>
      </c>
      <c r="N194" s="1">
        <f t="shared" si="74"/>
        <v>191</v>
      </c>
      <c r="O194" s="2">
        <f t="shared" si="75"/>
        <v>15.9</v>
      </c>
      <c r="P194" s="1">
        <v>16</v>
      </c>
      <c r="Q194" s="1">
        <f t="shared" si="76"/>
        <v>1.42624</v>
      </c>
      <c r="R194" s="1">
        <v>16</v>
      </c>
      <c r="S194" s="1">
        <f t="shared" si="77"/>
        <v>0.80320000000000003</v>
      </c>
      <c r="T194" s="1">
        <f t="shared" si="78"/>
        <v>92</v>
      </c>
      <c r="U194" s="1">
        <f t="shared" si="62"/>
        <v>186.13939999999999</v>
      </c>
      <c r="V194" s="1">
        <f t="shared" si="63"/>
        <v>226.13939999999999</v>
      </c>
      <c r="W194" s="1">
        <f t="shared" si="64"/>
        <v>266.13940000000002</v>
      </c>
      <c r="X194" s="1">
        <f t="shared" si="65"/>
        <v>39.576000000000001</v>
      </c>
      <c r="Y194" s="1">
        <f t="shared" si="79"/>
        <v>19.788</v>
      </c>
      <c r="Z194" s="1">
        <v>33</v>
      </c>
      <c r="AA194" s="1">
        <v>112.5</v>
      </c>
      <c r="AB194" s="1">
        <v>117</v>
      </c>
      <c r="AC194" s="1">
        <v>177.7</v>
      </c>
      <c r="AD194" s="1">
        <v>3.2949000000000002</v>
      </c>
      <c r="AE194" s="1">
        <f t="shared" si="80"/>
        <v>5.9637000000000002</v>
      </c>
      <c r="AF194" s="1">
        <f t="shared" si="81"/>
        <v>12.545199999999999</v>
      </c>
      <c r="AG194" s="1">
        <f t="shared" si="82"/>
        <v>21.803800000000003</v>
      </c>
      <c r="AH194" s="1">
        <v>1.1665000000000001</v>
      </c>
      <c r="AI194" s="1">
        <f t="shared" si="83"/>
        <v>2.1113999999999997</v>
      </c>
      <c r="AJ194" s="1">
        <f t="shared" si="84"/>
        <v>5.4817</v>
      </c>
      <c r="AK194" s="1">
        <f t="shared" si="85"/>
        <v>8.7595999999999989</v>
      </c>
      <c r="AL194" s="1">
        <f t="shared" si="86"/>
        <v>30.563400000000001</v>
      </c>
      <c r="AM194" s="1">
        <f t="shared" si="87"/>
        <v>30.563400000000001</v>
      </c>
      <c r="AN194" s="1">
        <v>33</v>
      </c>
      <c r="AO194" s="1">
        <v>33</v>
      </c>
      <c r="AP194" s="1">
        <v>0.5</v>
      </c>
      <c r="AQ194" s="1">
        <f t="shared" si="88"/>
        <v>2.2946720000000007</v>
      </c>
      <c r="AR194" s="1">
        <f t="shared" si="89"/>
        <v>0</v>
      </c>
      <c r="AS194" s="11">
        <f t="shared" si="90"/>
        <v>188.20532800000001</v>
      </c>
      <c r="AT194" s="11">
        <f t="shared" si="91"/>
        <v>190.5</v>
      </c>
    </row>
    <row r="195" spans="1:46">
      <c r="A195" s="1">
        <v>192</v>
      </c>
      <c r="B195" s="1">
        <f t="shared" si="93"/>
        <v>75.599999999999994</v>
      </c>
      <c r="C195" s="1">
        <v>38</v>
      </c>
      <c r="D195" s="1">
        <v>38</v>
      </c>
      <c r="E195" s="1">
        <f t="shared" si="66"/>
        <v>26.753279999999997</v>
      </c>
      <c r="F195" s="1">
        <f t="shared" si="67"/>
        <v>50.459500000000006</v>
      </c>
      <c r="G195" s="1">
        <f t="shared" si="68"/>
        <v>13.646720000000009</v>
      </c>
      <c r="H195" s="1">
        <f t="shared" si="69"/>
        <v>0.6823360000000005</v>
      </c>
      <c r="I195" s="1">
        <f t="shared" si="70"/>
        <v>1.4329056000000012E-2</v>
      </c>
      <c r="J195" s="1">
        <f t="shared" si="71"/>
        <v>191.303334944</v>
      </c>
      <c r="K195" s="1">
        <f t="shared" si="72"/>
        <v>0</v>
      </c>
      <c r="L195" s="1">
        <f t="shared" si="69"/>
        <v>0</v>
      </c>
      <c r="M195" s="1">
        <f t="shared" si="73"/>
        <v>0</v>
      </c>
      <c r="N195" s="1">
        <f t="shared" si="74"/>
        <v>192</v>
      </c>
      <c r="O195" s="2">
        <f t="shared" si="75"/>
        <v>16</v>
      </c>
      <c r="P195" s="1">
        <v>16</v>
      </c>
      <c r="Q195" s="1">
        <f t="shared" si="76"/>
        <v>1.42624</v>
      </c>
      <c r="R195" s="1">
        <v>16</v>
      </c>
      <c r="S195" s="1">
        <f t="shared" si="77"/>
        <v>0.80320000000000003</v>
      </c>
      <c r="T195" s="1">
        <f t="shared" si="78"/>
        <v>92</v>
      </c>
      <c r="U195" s="1">
        <f t="shared" si="62"/>
        <v>186.2475</v>
      </c>
      <c r="V195" s="1">
        <f t="shared" si="63"/>
        <v>226.2475</v>
      </c>
      <c r="W195" s="1">
        <f t="shared" si="64"/>
        <v>266.2475</v>
      </c>
      <c r="X195" s="1">
        <f t="shared" si="65"/>
        <v>39.576000000000001</v>
      </c>
      <c r="Y195" s="1">
        <f t="shared" si="79"/>
        <v>19.788</v>
      </c>
      <c r="Z195" s="1">
        <v>33</v>
      </c>
      <c r="AA195" s="1">
        <v>112.5</v>
      </c>
      <c r="AB195" s="1">
        <v>117</v>
      </c>
      <c r="AC195" s="1">
        <v>177.7</v>
      </c>
      <c r="AD195" s="1">
        <v>3.2949000000000002</v>
      </c>
      <c r="AE195" s="1">
        <f t="shared" si="80"/>
        <v>5.9637000000000002</v>
      </c>
      <c r="AF195" s="1">
        <f t="shared" si="81"/>
        <v>12.624599999999999</v>
      </c>
      <c r="AG195" s="1">
        <f t="shared" si="82"/>
        <v>21.883200000000002</v>
      </c>
      <c r="AH195" s="1">
        <v>1.1665000000000001</v>
      </c>
      <c r="AI195" s="1">
        <f t="shared" si="83"/>
        <v>2.1113999999999997</v>
      </c>
      <c r="AJ195" s="1">
        <f t="shared" si="84"/>
        <v>5.5103999999999997</v>
      </c>
      <c r="AK195" s="1">
        <f t="shared" si="85"/>
        <v>8.7882999999999996</v>
      </c>
      <c r="AL195" s="1">
        <f t="shared" si="86"/>
        <v>30.671500000000002</v>
      </c>
      <c r="AM195" s="1">
        <f t="shared" si="87"/>
        <v>30.671500000000002</v>
      </c>
      <c r="AN195" s="1">
        <v>33</v>
      </c>
      <c r="AO195" s="1">
        <v>33</v>
      </c>
      <c r="AP195" s="1">
        <v>0.5</v>
      </c>
      <c r="AQ195" s="1">
        <f t="shared" si="88"/>
        <v>2.364672000000001</v>
      </c>
      <c r="AR195" s="1">
        <f t="shared" si="89"/>
        <v>0</v>
      </c>
      <c r="AS195" s="11">
        <f t="shared" si="90"/>
        <v>189.13532799999999</v>
      </c>
      <c r="AT195" s="11">
        <f t="shared" si="91"/>
        <v>191.5</v>
      </c>
    </row>
    <row r="196" spans="1:46">
      <c r="A196" s="1">
        <v>193</v>
      </c>
      <c r="B196" s="1">
        <f t="shared" si="93"/>
        <v>75.900000000000006</v>
      </c>
      <c r="C196" s="1">
        <v>38</v>
      </c>
      <c r="D196" s="1">
        <v>38</v>
      </c>
      <c r="E196" s="1">
        <f t="shared" si="66"/>
        <v>26.753279999999997</v>
      </c>
      <c r="F196" s="1">
        <f t="shared" si="67"/>
        <v>50.567599999999999</v>
      </c>
      <c r="G196" s="1">
        <f t="shared" si="68"/>
        <v>14.346719999999998</v>
      </c>
      <c r="H196" s="1">
        <f t="shared" si="69"/>
        <v>0.71733599999999997</v>
      </c>
      <c r="I196" s="1">
        <f t="shared" si="70"/>
        <v>1.5064056000000001E-2</v>
      </c>
      <c r="J196" s="1">
        <f t="shared" si="71"/>
        <v>192.26759994400001</v>
      </c>
      <c r="K196" s="1">
        <f t="shared" si="72"/>
        <v>0</v>
      </c>
      <c r="L196" s="1">
        <f t="shared" si="69"/>
        <v>0</v>
      </c>
      <c r="M196" s="1">
        <f t="shared" si="73"/>
        <v>0</v>
      </c>
      <c r="N196" s="1">
        <f t="shared" si="74"/>
        <v>193</v>
      </c>
      <c r="O196" s="2">
        <f t="shared" si="75"/>
        <v>16.100000000000001</v>
      </c>
      <c r="P196" s="1">
        <v>16</v>
      </c>
      <c r="Q196" s="1">
        <f t="shared" si="76"/>
        <v>1.42624</v>
      </c>
      <c r="R196" s="1">
        <v>16</v>
      </c>
      <c r="S196" s="1">
        <f t="shared" si="77"/>
        <v>0.80320000000000003</v>
      </c>
      <c r="T196" s="1">
        <f t="shared" si="78"/>
        <v>92</v>
      </c>
      <c r="U196" s="1">
        <f t="shared" ref="U196:U259" si="94">78+38+X196+AL196</f>
        <v>186.35559999999998</v>
      </c>
      <c r="V196" s="1">
        <f t="shared" ref="V196:V259" si="95">118+38+X196+AL196</f>
        <v>226.35559999999998</v>
      </c>
      <c r="W196" s="1">
        <f t="shared" ref="W196:W259" si="96">158+38+X196+AL196</f>
        <v>266.35559999999998</v>
      </c>
      <c r="X196" s="1">
        <f t="shared" ref="X196:X259" si="97">1.649*2*12</f>
        <v>39.576000000000001</v>
      </c>
      <c r="Y196" s="1">
        <f t="shared" si="79"/>
        <v>19.788</v>
      </c>
      <c r="Z196" s="1">
        <v>33</v>
      </c>
      <c r="AA196" s="1">
        <v>112.5</v>
      </c>
      <c r="AB196" s="1">
        <v>117</v>
      </c>
      <c r="AC196" s="1">
        <v>177.7</v>
      </c>
      <c r="AD196" s="1">
        <v>3.2949000000000002</v>
      </c>
      <c r="AE196" s="1">
        <f t="shared" si="80"/>
        <v>5.9637000000000002</v>
      </c>
      <c r="AF196" s="1">
        <f t="shared" si="81"/>
        <v>12.704000000000001</v>
      </c>
      <c r="AG196" s="1">
        <f t="shared" si="82"/>
        <v>21.962600000000002</v>
      </c>
      <c r="AH196" s="1">
        <v>1.1665000000000001</v>
      </c>
      <c r="AI196" s="1">
        <f t="shared" si="83"/>
        <v>2.1113999999999997</v>
      </c>
      <c r="AJ196" s="1">
        <f t="shared" si="84"/>
        <v>5.5391000000000004</v>
      </c>
      <c r="AK196" s="1">
        <f t="shared" si="85"/>
        <v>8.8170000000000002</v>
      </c>
      <c r="AL196" s="1">
        <f t="shared" si="86"/>
        <v>30.779600000000002</v>
      </c>
      <c r="AM196" s="1">
        <f t="shared" si="87"/>
        <v>30.779600000000002</v>
      </c>
      <c r="AN196" s="1">
        <v>33</v>
      </c>
      <c r="AO196" s="1">
        <v>33</v>
      </c>
      <c r="AP196" s="1">
        <v>0.5</v>
      </c>
      <c r="AQ196" s="1">
        <f t="shared" si="88"/>
        <v>2.4346719999999999</v>
      </c>
      <c r="AR196" s="1">
        <f t="shared" si="89"/>
        <v>5.3239999999999559E-2</v>
      </c>
      <c r="AS196" s="11">
        <f t="shared" si="90"/>
        <v>190.06532799999999</v>
      </c>
      <c r="AT196" s="11">
        <f t="shared" si="91"/>
        <v>192.44676000000001</v>
      </c>
    </row>
    <row r="197" spans="1:46">
      <c r="A197" s="1">
        <v>194</v>
      </c>
      <c r="B197" s="1">
        <f t="shared" si="93"/>
        <v>76.199999999999989</v>
      </c>
      <c r="C197" s="1">
        <v>38</v>
      </c>
      <c r="D197" s="1">
        <v>38</v>
      </c>
      <c r="E197" s="1">
        <f t="shared" ref="E197:E260" si="98">(Q197+S197)*12</f>
        <v>26.753279999999997</v>
      </c>
      <c r="F197" s="1">
        <f t="shared" ref="F197:F260" si="99">Y197+AM197</f>
        <v>50.675700000000006</v>
      </c>
      <c r="G197" s="1">
        <f t="shared" ref="G197:G260" si="100">IF(A197-B197-C197-D197-E197&gt;0,A197-B197-C197-D197-E197,0)</f>
        <v>15.046720000000015</v>
      </c>
      <c r="H197" s="1">
        <f t="shared" ref="H197:L260" si="101">IF(G197&lt;=195,G197*0.05,IF(AND(G197&gt;195,G197&lt;=330),G197*0.1-9.75,IF(AND(G197&gt;330,G197&lt;=695),G197*0.2-42.75,IF(AND(G197&gt;695,G197&lt;=900),G197*0.23-63.6,IF(AND(G197&gt;900,G197&lt;=1800),G197*0.33-153.6)))))</f>
        <v>0.75233600000000078</v>
      </c>
      <c r="I197" s="1">
        <f t="shared" ref="I197:I260" si="102">H197*0.021</f>
        <v>1.5799056000000016E-2</v>
      </c>
      <c r="J197" s="1">
        <f t="shared" ref="J197:J260" si="103">A197-I197-H197</f>
        <v>193.23186494399999</v>
      </c>
      <c r="K197" s="1">
        <f t="shared" ref="K197:K260" si="104">IF(A197-B197-C197-D197-F197&gt;0,A197-B197-C197-D197-F197,0)</f>
        <v>0</v>
      </c>
      <c r="L197" s="1">
        <f t="shared" si="101"/>
        <v>0</v>
      </c>
      <c r="M197" s="1">
        <f t="shared" ref="M197:M260" si="105">L197*0.021</f>
        <v>0</v>
      </c>
      <c r="N197" s="1">
        <f t="shared" ref="N197:N260" si="106">A197-M197-L197</f>
        <v>194</v>
      </c>
      <c r="O197" s="2">
        <f t="shared" ref="O197:O260" si="107">ROUND(A197/12,1)</f>
        <v>16.2</v>
      </c>
      <c r="P197" s="1">
        <v>16</v>
      </c>
      <c r="Q197" s="1">
        <f t="shared" ref="Q197:Q260" si="108">P197*0.08914</f>
        <v>1.42624</v>
      </c>
      <c r="R197" s="1">
        <v>16</v>
      </c>
      <c r="S197" s="1">
        <f t="shared" ref="S197:S260" si="109">R197*0.0502</f>
        <v>0.80320000000000003</v>
      </c>
      <c r="T197" s="1">
        <f t="shared" ref="T197:T260" si="110">(1+1)*35+22</f>
        <v>92</v>
      </c>
      <c r="U197" s="1">
        <f t="shared" si="94"/>
        <v>186.46369999999999</v>
      </c>
      <c r="V197" s="1">
        <f t="shared" si="95"/>
        <v>226.46369999999999</v>
      </c>
      <c r="W197" s="1">
        <f t="shared" si="96"/>
        <v>266.46370000000002</v>
      </c>
      <c r="X197" s="1">
        <f t="shared" si="97"/>
        <v>39.576000000000001</v>
      </c>
      <c r="Y197" s="1">
        <f t="shared" ref="Y197:Y260" si="111">IF(A197&lt;T197,0,IF(A197&lt;U197,X197*1/4,IF(A197&lt;V197,X197*1/2,IF(A197&lt;W197,X197*3/4,X197))))</f>
        <v>19.788</v>
      </c>
      <c r="Z197" s="1">
        <v>33</v>
      </c>
      <c r="AA197" s="1">
        <v>112.5</v>
      </c>
      <c r="AB197" s="1">
        <v>117</v>
      </c>
      <c r="AC197" s="1">
        <v>177.7</v>
      </c>
      <c r="AD197" s="1">
        <v>3.2949000000000002</v>
      </c>
      <c r="AE197" s="1">
        <f t="shared" ref="AE197:AE260" si="112">3*1.9879</f>
        <v>5.9637000000000002</v>
      </c>
      <c r="AF197" s="1">
        <f t="shared" ref="AF197:AF260" si="113">IF((A197-33)&lt;0,0,(A197-33)*0.0794)</f>
        <v>12.7834</v>
      </c>
      <c r="AG197" s="1">
        <f t="shared" ref="AG197:AG260" si="114">IF(SUM(AD197:AF197)&lt;52,SUM(AD197:AF197),52)</f>
        <v>22.042000000000002</v>
      </c>
      <c r="AH197" s="1">
        <v>1.1665000000000001</v>
      </c>
      <c r="AI197" s="1">
        <f t="shared" ref="AI197:AI260" si="115">3*0.7038</f>
        <v>2.1113999999999997</v>
      </c>
      <c r="AJ197" s="1">
        <f t="shared" ref="AJ197:AJ260" si="116">IF(A197-33&lt;0,0,A197*0.0287)</f>
        <v>5.5678000000000001</v>
      </c>
      <c r="AK197" s="1">
        <f t="shared" ref="AK197:AK260" si="117">IF(SUM(AH197:AJ197)&lt;17,SUM(AH197:AJ197),17)</f>
        <v>8.8457000000000008</v>
      </c>
      <c r="AL197" s="1">
        <f t="shared" ref="AL197:AL260" si="118">AG197+AK197</f>
        <v>30.887700000000002</v>
      </c>
      <c r="AM197" s="1">
        <f t="shared" ref="AM197:AM260" si="119">IF(A197&lt;Z197,AL197*0.3,IF(A197&lt;AA197,AL197*0.5,IF(A197&lt;AB197,AL197*0.7,IF(A197&lt;AC197,AL197*0.8,AL197))))</f>
        <v>30.887700000000002</v>
      </c>
      <c r="AN197" s="1">
        <v>33</v>
      </c>
      <c r="AO197" s="1">
        <v>33</v>
      </c>
      <c r="AP197" s="1">
        <v>0.5</v>
      </c>
      <c r="AQ197" s="1">
        <f t="shared" ref="AQ197:AQ260" si="120">IF((A197-B197-AN197-AO197-E197)&lt;0,0,(A197-B197-AN197-AO197-E197)*0.1)</f>
        <v>2.5046720000000016</v>
      </c>
      <c r="AR197" s="1">
        <f t="shared" ref="AR197:AR260" si="121">IF((A197-B197-AN197-AO197-F197)&lt;0,0,(A197-B197-AN197-AO197-F197)*0.1)</f>
        <v>0.11243000000000053</v>
      </c>
      <c r="AS197" s="11">
        <f t="shared" ref="AS197:AS260" si="122">A197-AP197-AQ197</f>
        <v>190.995328</v>
      </c>
      <c r="AT197" s="11">
        <f t="shared" ref="AT197:AT260" si="123">A197-AP197-AR197</f>
        <v>193.38757000000001</v>
      </c>
    </row>
    <row r="198" spans="1:46">
      <c r="A198" s="1">
        <v>195</v>
      </c>
      <c r="B198" s="1">
        <f t="shared" si="93"/>
        <v>76.5</v>
      </c>
      <c r="C198" s="1">
        <v>38</v>
      </c>
      <c r="D198" s="1">
        <v>38</v>
      </c>
      <c r="E198" s="1">
        <f t="shared" si="98"/>
        <v>26.753279999999997</v>
      </c>
      <c r="F198" s="1">
        <f t="shared" si="99"/>
        <v>50.783799999999999</v>
      </c>
      <c r="G198" s="1">
        <f t="shared" si="100"/>
        <v>15.746720000000003</v>
      </c>
      <c r="H198" s="1">
        <f t="shared" si="101"/>
        <v>0.78733600000000026</v>
      </c>
      <c r="I198" s="1">
        <f t="shared" si="102"/>
        <v>1.6534056000000005E-2</v>
      </c>
      <c r="J198" s="1">
        <f t="shared" si="103"/>
        <v>194.19612994399998</v>
      </c>
      <c r="K198" s="1">
        <f t="shared" si="104"/>
        <v>0</v>
      </c>
      <c r="L198" s="1">
        <f t="shared" si="101"/>
        <v>0</v>
      </c>
      <c r="M198" s="1">
        <f t="shared" si="105"/>
        <v>0</v>
      </c>
      <c r="N198" s="1">
        <f t="shared" si="106"/>
        <v>195</v>
      </c>
      <c r="O198" s="2">
        <f t="shared" si="107"/>
        <v>16.3</v>
      </c>
      <c r="P198" s="1">
        <v>16</v>
      </c>
      <c r="Q198" s="1">
        <f t="shared" si="108"/>
        <v>1.42624</v>
      </c>
      <c r="R198" s="1">
        <v>16</v>
      </c>
      <c r="S198" s="1">
        <f t="shared" si="109"/>
        <v>0.80320000000000003</v>
      </c>
      <c r="T198" s="1">
        <f t="shared" si="110"/>
        <v>92</v>
      </c>
      <c r="U198" s="1">
        <f t="shared" si="94"/>
        <v>186.5718</v>
      </c>
      <c r="V198" s="1">
        <f t="shared" si="95"/>
        <v>226.5718</v>
      </c>
      <c r="W198" s="1">
        <f t="shared" si="96"/>
        <v>266.5718</v>
      </c>
      <c r="X198" s="1">
        <f t="shared" si="97"/>
        <v>39.576000000000001</v>
      </c>
      <c r="Y198" s="1">
        <f t="shared" si="111"/>
        <v>19.788</v>
      </c>
      <c r="Z198" s="1">
        <v>33</v>
      </c>
      <c r="AA198" s="1">
        <v>112.5</v>
      </c>
      <c r="AB198" s="1">
        <v>117</v>
      </c>
      <c r="AC198" s="1">
        <v>177.7</v>
      </c>
      <c r="AD198" s="1">
        <v>3.2949000000000002</v>
      </c>
      <c r="AE198" s="1">
        <f t="shared" si="112"/>
        <v>5.9637000000000002</v>
      </c>
      <c r="AF198" s="1">
        <f t="shared" si="113"/>
        <v>12.8628</v>
      </c>
      <c r="AG198" s="1">
        <f t="shared" si="114"/>
        <v>22.121400000000001</v>
      </c>
      <c r="AH198" s="1">
        <v>1.1665000000000001</v>
      </c>
      <c r="AI198" s="1">
        <f t="shared" si="115"/>
        <v>2.1113999999999997</v>
      </c>
      <c r="AJ198" s="1">
        <f t="shared" si="116"/>
        <v>5.5964999999999998</v>
      </c>
      <c r="AK198" s="1">
        <f t="shared" si="117"/>
        <v>8.8743999999999996</v>
      </c>
      <c r="AL198" s="1">
        <f t="shared" si="118"/>
        <v>30.995800000000003</v>
      </c>
      <c r="AM198" s="1">
        <f t="shared" si="119"/>
        <v>30.995800000000003</v>
      </c>
      <c r="AN198" s="1">
        <v>33</v>
      </c>
      <c r="AO198" s="1">
        <v>33</v>
      </c>
      <c r="AP198" s="1">
        <v>0.5</v>
      </c>
      <c r="AQ198" s="1">
        <f t="shared" si="120"/>
        <v>2.5746720000000005</v>
      </c>
      <c r="AR198" s="1">
        <f t="shared" si="121"/>
        <v>0.17162000000000008</v>
      </c>
      <c r="AS198" s="11">
        <f t="shared" si="122"/>
        <v>191.92532800000001</v>
      </c>
      <c r="AT198" s="11">
        <f t="shared" si="123"/>
        <v>194.32838000000001</v>
      </c>
    </row>
    <row r="199" spans="1:46">
      <c r="A199" s="1">
        <v>196</v>
      </c>
      <c r="B199" s="1">
        <f t="shared" si="93"/>
        <v>76.8</v>
      </c>
      <c r="C199" s="1">
        <v>38</v>
      </c>
      <c r="D199" s="1">
        <v>38</v>
      </c>
      <c r="E199" s="1">
        <f t="shared" si="98"/>
        <v>26.753279999999997</v>
      </c>
      <c r="F199" s="1">
        <f t="shared" si="99"/>
        <v>50.8919</v>
      </c>
      <c r="G199" s="1">
        <f t="shared" si="100"/>
        <v>16.446720000000006</v>
      </c>
      <c r="H199" s="1">
        <f t="shared" si="101"/>
        <v>0.8223360000000004</v>
      </c>
      <c r="I199" s="1">
        <f t="shared" si="102"/>
        <v>1.7269056000000008E-2</v>
      </c>
      <c r="J199" s="1">
        <f t="shared" si="103"/>
        <v>195.16039494399999</v>
      </c>
      <c r="K199" s="1">
        <f t="shared" si="104"/>
        <v>0</v>
      </c>
      <c r="L199" s="1">
        <f t="shared" si="101"/>
        <v>0</v>
      </c>
      <c r="M199" s="1">
        <f t="shared" si="105"/>
        <v>0</v>
      </c>
      <c r="N199" s="1">
        <f t="shared" si="106"/>
        <v>196</v>
      </c>
      <c r="O199" s="2">
        <f t="shared" si="107"/>
        <v>16.3</v>
      </c>
      <c r="P199" s="1">
        <v>16</v>
      </c>
      <c r="Q199" s="1">
        <f t="shared" si="108"/>
        <v>1.42624</v>
      </c>
      <c r="R199" s="1">
        <v>16</v>
      </c>
      <c r="S199" s="1">
        <f t="shared" si="109"/>
        <v>0.80320000000000003</v>
      </c>
      <c r="T199" s="1">
        <f t="shared" si="110"/>
        <v>92</v>
      </c>
      <c r="U199" s="1">
        <f t="shared" si="94"/>
        <v>186.6799</v>
      </c>
      <c r="V199" s="1">
        <f t="shared" si="95"/>
        <v>226.6799</v>
      </c>
      <c r="W199" s="1">
        <f t="shared" si="96"/>
        <v>266.67989999999998</v>
      </c>
      <c r="X199" s="1">
        <f t="shared" si="97"/>
        <v>39.576000000000001</v>
      </c>
      <c r="Y199" s="1">
        <f t="shared" si="111"/>
        <v>19.788</v>
      </c>
      <c r="Z199" s="1">
        <v>33</v>
      </c>
      <c r="AA199" s="1">
        <v>112.5</v>
      </c>
      <c r="AB199" s="1">
        <v>117</v>
      </c>
      <c r="AC199" s="1">
        <v>177.7</v>
      </c>
      <c r="AD199" s="1">
        <v>3.2949000000000002</v>
      </c>
      <c r="AE199" s="1">
        <f t="shared" si="112"/>
        <v>5.9637000000000002</v>
      </c>
      <c r="AF199" s="1">
        <f t="shared" si="113"/>
        <v>12.9422</v>
      </c>
      <c r="AG199" s="1">
        <f t="shared" si="114"/>
        <v>22.200800000000001</v>
      </c>
      <c r="AH199" s="1">
        <v>1.1665000000000001</v>
      </c>
      <c r="AI199" s="1">
        <f t="shared" si="115"/>
        <v>2.1113999999999997</v>
      </c>
      <c r="AJ199" s="1">
        <f t="shared" si="116"/>
        <v>5.6251999999999995</v>
      </c>
      <c r="AK199" s="1">
        <f t="shared" si="117"/>
        <v>8.9030999999999985</v>
      </c>
      <c r="AL199" s="1">
        <f t="shared" si="118"/>
        <v>31.103899999999999</v>
      </c>
      <c r="AM199" s="1">
        <f t="shared" si="119"/>
        <v>31.103899999999999</v>
      </c>
      <c r="AN199" s="1">
        <v>33</v>
      </c>
      <c r="AO199" s="1">
        <v>33</v>
      </c>
      <c r="AP199" s="1">
        <v>0.5</v>
      </c>
      <c r="AQ199" s="1">
        <f t="shared" si="120"/>
        <v>2.6446720000000008</v>
      </c>
      <c r="AR199" s="1">
        <f t="shared" si="121"/>
        <v>0.23081000000000032</v>
      </c>
      <c r="AS199" s="11">
        <f t="shared" si="122"/>
        <v>192.85532799999999</v>
      </c>
      <c r="AT199" s="11">
        <f t="shared" si="123"/>
        <v>195.26919000000001</v>
      </c>
    </row>
    <row r="200" spans="1:46">
      <c r="A200" s="1">
        <v>197</v>
      </c>
      <c r="B200" s="1">
        <f t="shared" si="93"/>
        <v>77.099999999999994</v>
      </c>
      <c r="C200" s="1">
        <v>38</v>
      </c>
      <c r="D200" s="1">
        <v>38</v>
      </c>
      <c r="E200" s="1">
        <f t="shared" si="98"/>
        <v>26.753279999999997</v>
      </c>
      <c r="F200" s="1">
        <f t="shared" si="99"/>
        <v>51</v>
      </c>
      <c r="G200" s="1">
        <f t="shared" si="100"/>
        <v>17.146720000000009</v>
      </c>
      <c r="H200" s="1">
        <f t="shared" si="101"/>
        <v>0.85733600000000054</v>
      </c>
      <c r="I200" s="1">
        <f t="shared" si="102"/>
        <v>1.8004056000000011E-2</v>
      </c>
      <c r="J200" s="1">
        <f t="shared" si="103"/>
        <v>196.124659944</v>
      </c>
      <c r="K200" s="1">
        <f t="shared" si="104"/>
        <v>0</v>
      </c>
      <c r="L200" s="1">
        <f t="shared" si="101"/>
        <v>0</v>
      </c>
      <c r="M200" s="1">
        <f t="shared" si="105"/>
        <v>0</v>
      </c>
      <c r="N200" s="1">
        <f t="shared" si="106"/>
        <v>197</v>
      </c>
      <c r="O200" s="2">
        <f t="shared" si="107"/>
        <v>16.399999999999999</v>
      </c>
      <c r="P200" s="1">
        <v>16</v>
      </c>
      <c r="Q200" s="1">
        <f t="shared" si="108"/>
        <v>1.42624</v>
      </c>
      <c r="R200" s="1">
        <v>16</v>
      </c>
      <c r="S200" s="1">
        <f t="shared" si="109"/>
        <v>0.80320000000000003</v>
      </c>
      <c r="T200" s="1">
        <f t="shared" si="110"/>
        <v>92</v>
      </c>
      <c r="U200" s="1">
        <f t="shared" si="94"/>
        <v>186.78799999999998</v>
      </c>
      <c r="V200" s="1">
        <f t="shared" si="95"/>
        <v>226.78799999999998</v>
      </c>
      <c r="W200" s="1">
        <f t="shared" si="96"/>
        <v>266.78800000000001</v>
      </c>
      <c r="X200" s="1">
        <f t="shared" si="97"/>
        <v>39.576000000000001</v>
      </c>
      <c r="Y200" s="1">
        <f t="shared" si="111"/>
        <v>19.788</v>
      </c>
      <c r="Z200" s="1">
        <v>33</v>
      </c>
      <c r="AA200" s="1">
        <v>112.5</v>
      </c>
      <c r="AB200" s="1">
        <v>117</v>
      </c>
      <c r="AC200" s="1">
        <v>177.7</v>
      </c>
      <c r="AD200" s="1">
        <v>3.2949000000000002</v>
      </c>
      <c r="AE200" s="1">
        <f t="shared" si="112"/>
        <v>5.9637000000000002</v>
      </c>
      <c r="AF200" s="1">
        <f t="shared" si="113"/>
        <v>13.021599999999999</v>
      </c>
      <c r="AG200" s="1">
        <f t="shared" si="114"/>
        <v>22.280200000000001</v>
      </c>
      <c r="AH200" s="1">
        <v>1.1665000000000001</v>
      </c>
      <c r="AI200" s="1">
        <f t="shared" si="115"/>
        <v>2.1113999999999997</v>
      </c>
      <c r="AJ200" s="1">
        <f t="shared" si="116"/>
        <v>5.6539000000000001</v>
      </c>
      <c r="AK200" s="1">
        <f t="shared" si="117"/>
        <v>8.9317999999999991</v>
      </c>
      <c r="AL200" s="1">
        <f t="shared" si="118"/>
        <v>31.212</v>
      </c>
      <c r="AM200" s="1">
        <f t="shared" si="119"/>
        <v>31.212</v>
      </c>
      <c r="AN200" s="1">
        <v>33</v>
      </c>
      <c r="AO200" s="1">
        <v>33</v>
      </c>
      <c r="AP200" s="1">
        <v>0.5</v>
      </c>
      <c r="AQ200" s="1">
        <f t="shared" si="120"/>
        <v>2.7146720000000011</v>
      </c>
      <c r="AR200" s="1">
        <f t="shared" si="121"/>
        <v>0.29000000000000059</v>
      </c>
      <c r="AS200" s="11">
        <f t="shared" si="122"/>
        <v>193.78532799999999</v>
      </c>
      <c r="AT200" s="11">
        <f t="shared" si="123"/>
        <v>196.21</v>
      </c>
    </row>
    <row r="201" spans="1:46">
      <c r="A201" s="1">
        <v>198</v>
      </c>
      <c r="B201" s="1">
        <f t="shared" si="93"/>
        <v>77.400000000000006</v>
      </c>
      <c r="C201" s="1">
        <v>38</v>
      </c>
      <c r="D201" s="1">
        <v>38</v>
      </c>
      <c r="E201" s="1">
        <f t="shared" si="98"/>
        <v>28.425360000000001</v>
      </c>
      <c r="F201" s="1">
        <f t="shared" si="99"/>
        <v>51.1081</v>
      </c>
      <c r="G201" s="1">
        <f t="shared" si="100"/>
        <v>16.174639999999993</v>
      </c>
      <c r="H201" s="1">
        <f t="shared" si="101"/>
        <v>0.80873199999999967</v>
      </c>
      <c r="I201" s="1">
        <f t="shared" si="102"/>
        <v>1.6983371999999993E-2</v>
      </c>
      <c r="J201" s="1">
        <f t="shared" si="103"/>
        <v>197.17428462800001</v>
      </c>
      <c r="K201" s="1">
        <f t="shared" si="104"/>
        <v>0</v>
      </c>
      <c r="L201" s="1">
        <f t="shared" si="101"/>
        <v>0</v>
      </c>
      <c r="M201" s="1">
        <f t="shared" si="105"/>
        <v>0</v>
      </c>
      <c r="N201" s="1">
        <f t="shared" si="106"/>
        <v>198</v>
      </c>
      <c r="O201" s="2">
        <f t="shared" si="107"/>
        <v>16.5</v>
      </c>
      <c r="P201" s="1">
        <v>17</v>
      </c>
      <c r="Q201" s="1">
        <f t="shared" si="108"/>
        <v>1.5153799999999999</v>
      </c>
      <c r="R201" s="1">
        <v>17</v>
      </c>
      <c r="S201" s="1">
        <f t="shared" si="109"/>
        <v>0.85340000000000005</v>
      </c>
      <c r="T201" s="1">
        <f t="shared" si="110"/>
        <v>92</v>
      </c>
      <c r="U201" s="1">
        <f t="shared" si="94"/>
        <v>186.89609999999999</v>
      </c>
      <c r="V201" s="1">
        <f t="shared" si="95"/>
        <v>226.89609999999999</v>
      </c>
      <c r="W201" s="1">
        <f t="shared" si="96"/>
        <v>266.89609999999999</v>
      </c>
      <c r="X201" s="1">
        <f t="shared" si="97"/>
        <v>39.576000000000001</v>
      </c>
      <c r="Y201" s="1">
        <f t="shared" si="111"/>
        <v>19.788</v>
      </c>
      <c r="Z201" s="1">
        <v>33</v>
      </c>
      <c r="AA201" s="1">
        <v>112.5</v>
      </c>
      <c r="AB201" s="1">
        <v>117</v>
      </c>
      <c r="AC201" s="1">
        <v>177.7</v>
      </c>
      <c r="AD201" s="1">
        <v>3.2949000000000002</v>
      </c>
      <c r="AE201" s="1">
        <f t="shared" si="112"/>
        <v>5.9637000000000002</v>
      </c>
      <c r="AF201" s="1">
        <f t="shared" si="113"/>
        <v>13.100999999999999</v>
      </c>
      <c r="AG201" s="1">
        <f t="shared" si="114"/>
        <v>22.3596</v>
      </c>
      <c r="AH201" s="1">
        <v>1.1665000000000001</v>
      </c>
      <c r="AI201" s="1">
        <f t="shared" si="115"/>
        <v>2.1113999999999997</v>
      </c>
      <c r="AJ201" s="1">
        <f t="shared" si="116"/>
        <v>5.6825999999999999</v>
      </c>
      <c r="AK201" s="1">
        <f t="shared" si="117"/>
        <v>8.9604999999999997</v>
      </c>
      <c r="AL201" s="1">
        <f t="shared" si="118"/>
        <v>31.3201</v>
      </c>
      <c r="AM201" s="1">
        <f t="shared" si="119"/>
        <v>31.3201</v>
      </c>
      <c r="AN201" s="1">
        <v>33</v>
      </c>
      <c r="AO201" s="1">
        <v>33</v>
      </c>
      <c r="AP201" s="1">
        <v>0.5</v>
      </c>
      <c r="AQ201" s="1">
        <f t="shared" si="120"/>
        <v>2.6174639999999996</v>
      </c>
      <c r="AR201" s="1">
        <f t="shared" si="121"/>
        <v>0.34918999999999945</v>
      </c>
      <c r="AS201" s="11">
        <f t="shared" si="122"/>
        <v>194.88253599999999</v>
      </c>
      <c r="AT201" s="11">
        <f t="shared" si="123"/>
        <v>197.15081000000001</v>
      </c>
    </row>
    <row r="202" spans="1:46">
      <c r="A202" s="1">
        <v>199</v>
      </c>
      <c r="B202" s="1">
        <f t="shared" si="93"/>
        <v>77.699999999999989</v>
      </c>
      <c r="C202" s="1">
        <v>38</v>
      </c>
      <c r="D202" s="1">
        <v>38</v>
      </c>
      <c r="E202" s="1">
        <f t="shared" si="98"/>
        <v>28.425360000000001</v>
      </c>
      <c r="F202" s="1">
        <f t="shared" si="99"/>
        <v>51.216200000000001</v>
      </c>
      <c r="G202" s="1">
        <f t="shared" si="100"/>
        <v>16.87464000000001</v>
      </c>
      <c r="H202" s="1">
        <f t="shared" si="101"/>
        <v>0.84373200000000059</v>
      </c>
      <c r="I202" s="1">
        <f t="shared" si="102"/>
        <v>1.7718372000000013E-2</v>
      </c>
      <c r="J202" s="1">
        <f t="shared" si="103"/>
        <v>198.13854962800002</v>
      </c>
      <c r="K202" s="1">
        <f t="shared" si="104"/>
        <v>0</v>
      </c>
      <c r="L202" s="1">
        <f t="shared" si="101"/>
        <v>0</v>
      </c>
      <c r="M202" s="1">
        <f t="shared" si="105"/>
        <v>0</v>
      </c>
      <c r="N202" s="1">
        <f t="shared" si="106"/>
        <v>199</v>
      </c>
      <c r="O202" s="2">
        <f t="shared" si="107"/>
        <v>16.600000000000001</v>
      </c>
      <c r="P202" s="1">
        <v>17</v>
      </c>
      <c r="Q202" s="1">
        <f t="shared" si="108"/>
        <v>1.5153799999999999</v>
      </c>
      <c r="R202" s="1">
        <v>17</v>
      </c>
      <c r="S202" s="1">
        <f t="shared" si="109"/>
        <v>0.85340000000000005</v>
      </c>
      <c r="T202" s="1">
        <f t="shared" si="110"/>
        <v>92</v>
      </c>
      <c r="U202" s="1">
        <f t="shared" si="94"/>
        <v>187.0042</v>
      </c>
      <c r="V202" s="1">
        <f t="shared" si="95"/>
        <v>227.0042</v>
      </c>
      <c r="W202" s="1">
        <f t="shared" si="96"/>
        <v>267.00419999999997</v>
      </c>
      <c r="X202" s="1">
        <f t="shared" si="97"/>
        <v>39.576000000000001</v>
      </c>
      <c r="Y202" s="1">
        <f t="shared" si="111"/>
        <v>19.788</v>
      </c>
      <c r="Z202" s="1">
        <v>33</v>
      </c>
      <c r="AA202" s="1">
        <v>112.5</v>
      </c>
      <c r="AB202" s="1">
        <v>117</v>
      </c>
      <c r="AC202" s="1">
        <v>177.7</v>
      </c>
      <c r="AD202" s="1">
        <v>3.2949000000000002</v>
      </c>
      <c r="AE202" s="1">
        <f t="shared" si="112"/>
        <v>5.9637000000000002</v>
      </c>
      <c r="AF202" s="1">
        <f t="shared" si="113"/>
        <v>13.180400000000001</v>
      </c>
      <c r="AG202" s="1">
        <f t="shared" si="114"/>
        <v>22.439</v>
      </c>
      <c r="AH202" s="1">
        <v>1.1665000000000001</v>
      </c>
      <c r="AI202" s="1">
        <f t="shared" si="115"/>
        <v>2.1113999999999997</v>
      </c>
      <c r="AJ202" s="1">
        <f t="shared" si="116"/>
        <v>5.7112999999999996</v>
      </c>
      <c r="AK202" s="1">
        <f t="shared" si="117"/>
        <v>8.9892000000000003</v>
      </c>
      <c r="AL202" s="1">
        <f t="shared" si="118"/>
        <v>31.4282</v>
      </c>
      <c r="AM202" s="1">
        <f t="shared" si="119"/>
        <v>31.4282</v>
      </c>
      <c r="AN202" s="1">
        <v>33</v>
      </c>
      <c r="AO202" s="1">
        <v>33</v>
      </c>
      <c r="AP202" s="1">
        <v>0.5</v>
      </c>
      <c r="AQ202" s="1">
        <f t="shared" si="120"/>
        <v>2.6874640000000012</v>
      </c>
      <c r="AR202" s="1">
        <f t="shared" si="121"/>
        <v>0.40838000000000108</v>
      </c>
      <c r="AS202" s="11">
        <f t="shared" si="122"/>
        <v>195.81253599999999</v>
      </c>
      <c r="AT202" s="11">
        <f t="shared" si="123"/>
        <v>198.09162000000001</v>
      </c>
    </row>
    <row r="203" spans="1:46">
      <c r="A203" s="1">
        <v>200</v>
      </c>
      <c r="B203" s="1">
        <f t="shared" si="93"/>
        <v>78</v>
      </c>
      <c r="C203" s="1">
        <v>38</v>
      </c>
      <c r="D203" s="1">
        <v>38</v>
      </c>
      <c r="E203" s="1">
        <f t="shared" si="98"/>
        <v>28.425360000000001</v>
      </c>
      <c r="F203" s="1">
        <f t="shared" si="99"/>
        <v>51.324300000000001</v>
      </c>
      <c r="G203" s="1">
        <f t="shared" si="100"/>
        <v>17.574639999999999</v>
      </c>
      <c r="H203" s="1">
        <f t="shared" si="101"/>
        <v>0.87873199999999996</v>
      </c>
      <c r="I203" s="1">
        <f t="shared" si="102"/>
        <v>1.8453371999999999E-2</v>
      </c>
      <c r="J203" s="1">
        <f t="shared" si="103"/>
        <v>199.10281462799998</v>
      </c>
      <c r="K203" s="1">
        <f t="shared" si="104"/>
        <v>0</v>
      </c>
      <c r="L203" s="1">
        <f t="shared" si="101"/>
        <v>0</v>
      </c>
      <c r="M203" s="1">
        <f t="shared" si="105"/>
        <v>0</v>
      </c>
      <c r="N203" s="1">
        <f t="shared" si="106"/>
        <v>200</v>
      </c>
      <c r="O203" s="2">
        <f t="shared" si="107"/>
        <v>16.7</v>
      </c>
      <c r="P203" s="1">
        <v>17</v>
      </c>
      <c r="Q203" s="1">
        <f t="shared" si="108"/>
        <v>1.5153799999999999</v>
      </c>
      <c r="R203" s="1">
        <v>17</v>
      </c>
      <c r="S203" s="1">
        <f t="shared" si="109"/>
        <v>0.85340000000000005</v>
      </c>
      <c r="T203" s="1">
        <f t="shared" si="110"/>
        <v>92</v>
      </c>
      <c r="U203" s="1">
        <f t="shared" si="94"/>
        <v>187.1123</v>
      </c>
      <c r="V203" s="1">
        <f t="shared" si="95"/>
        <v>227.1123</v>
      </c>
      <c r="W203" s="1">
        <f t="shared" si="96"/>
        <v>267.1123</v>
      </c>
      <c r="X203" s="1">
        <f t="shared" si="97"/>
        <v>39.576000000000001</v>
      </c>
      <c r="Y203" s="1">
        <f t="shared" si="111"/>
        <v>19.788</v>
      </c>
      <c r="Z203" s="1">
        <v>33</v>
      </c>
      <c r="AA203" s="1">
        <v>112.5</v>
      </c>
      <c r="AB203" s="1">
        <v>117</v>
      </c>
      <c r="AC203" s="1">
        <v>177.7</v>
      </c>
      <c r="AD203" s="1">
        <v>3.2949000000000002</v>
      </c>
      <c r="AE203" s="1">
        <f t="shared" si="112"/>
        <v>5.9637000000000002</v>
      </c>
      <c r="AF203" s="1">
        <f t="shared" si="113"/>
        <v>13.2598</v>
      </c>
      <c r="AG203" s="1">
        <f t="shared" si="114"/>
        <v>22.5184</v>
      </c>
      <c r="AH203" s="1">
        <v>1.1665000000000001</v>
      </c>
      <c r="AI203" s="1">
        <f t="shared" si="115"/>
        <v>2.1113999999999997</v>
      </c>
      <c r="AJ203" s="1">
        <f t="shared" si="116"/>
        <v>5.74</v>
      </c>
      <c r="AK203" s="1">
        <f t="shared" si="117"/>
        <v>9.0179000000000009</v>
      </c>
      <c r="AL203" s="1">
        <f t="shared" si="118"/>
        <v>31.536300000000001</v>
      </c>
      <c r="AM203" s="1">
        <f t="shared" si="119"/>
        <v>31.536300000000001</v>
      </c>
      <c r="AN203" s="1">
        <v>33</v>
      </c>
      <c r="AO203" s="1">
        <v>33</v>
      </c>
      <c r="AP203" s="1">
        <v>0.5</v>
      </c>
      <c r="AQ203" s="1">
        <f t="shared" si="120"/>
        <v>2.7574640000000001</v>
      </c>
      <c r="AR203" s="1">
        <f t="shared" si="121"/>
        <v>0.46756999999999993</v>
      </c>
      <c r="AS203" s="11">
        <f t="shared" si="122"/>
        <v>196.742536</v>
      </c>
      <c r="AT203" s="11">
        <f t="shared" si="123"/>
        <v>199.03243000000001</v>
      </c>
    </row>
    <row r="204" spans="1:46">
      <c r="A204" s="1">
        <v>201</v>
      </c>
      <c r="B204" s="1">
        <f t="shared" si="93"/>
        <v>78.3</v>
      </c>
      <c r="C204" s="1">
        <v>38</v>
      </c>
      <c r="D204" s="1">
        <v>38</v>
      </c>
      <c r="E204" s="1">
        <f t="shared" si="98"/>
        <v>28.425360000000001</v>
      </c>
      <c r="F204" s="1">
        <f t="shared" si="99"/>
        <v>51.432400000000001</v>
      </c>
      <c r="G204" s="1">
        <f t="shared" si="100"/>
        <v>18.274640000000002</v>
      </c>
      <c r="H204" s="1">
        <f t="shared" si="101"/>
        <v>0.9137320000000001</v>
      </c>
      <c r="I204" s="1">
        <f t="shared" si="102"/>
        <v>1.9188372000000002E-2</v>
      </c>
      <c r="J204" s="1">
        <f t="shared" si="103"/>
        <v>200.06707962799999</v>
      </c>
      <c r="K204" s="1">
        <f t="shared" si="104"/>
        <v>0</v>
      </c>
      <c r="L204" s="1">
        <f t="shared" si="101"/>
        <v>0</v>
      </c>
      <c r="M204" s="1">
        <f t="shared" si="105"/>
        <v>0</v>
      </c>
      <c r="N204" s="1">
        <f t="shared" si="106"/>
        <v>201</v>
      </c>
      <c r="O204" s="2">
        <f t="shared" si="107"/>
        <v>16.8</v>
      </c>
      <c r="P204" s="1">
        <v>17</v>
      </c>
      <c r="Q204" s="1">
        <f t="shared" si="108"/>
        <v>1.5153799999999999</v>
      </c>
      <c r="R204" s="1">
        <v>17</v>
      </c>
      <c r="S204" s="1">
        <f t="shared" si="109"/>
        <v>0.85340000000000005</v>
      </c>
      <c r="T204" s="1">
        <f t="shared" si="110"/>
        <v>92</v>
      </c>
      <c r="U204" s="1">
        <f t="shared" si="94"/>
        <v>187.22039999999998</v>
      </c>
      <c r="V204" s="1">
        <f t="shared" si="95"/>
        <v>227.22039999999998</v>
      </c>
      <c r="W204" s="1">
        <f t="shared" si="96"/>
        <v>267.22039999999998</v>
      </c>
      <c r="X204" s="1">
        <f t="shared" si="97"/>
        <v>39.576000000000001</v>
      </c>
      <c r="Y204" s="1">
        <f t="shared" si="111"/>
        <v>19.788</v>
      </c>
      <c r="Z204" s="1">
        <v>33</v>
      </c>
      <c r="AA204" s="1">
        <v>112.5</v>
      </c>
      <c r="AB204" s="1">
        <v>117</v>
      </c>
      <c r="AC204" s="1">
        <v>177.7</v>
      </c>
      <c r="AD204" s="1">
        <v>3.2949000000000002</v>
      </c>
      <c r="AE204" s="1">
        <f t="shared" si="112"/>
        <v>5.9637000000000002</v>
      </c>
      <c r="AF204" s="1">
        <f t="shared" si="113"/>
        <v>13.3392</v>
      </c>
      <c r="AG204" s="1">
        <f t="shared" si="114"/>
        <v>22.597799999999999</v>
      </c>
      <c r="AH204" s="1">
        <v>1.1665000000000001</v>
      </c>
      <c r="AI204" s="1">
        <f t="shared" si="115"/>
        <v>2.1113999999999997</v>
      </c>
      <c r="AJ204" s="1">
        <f t="shared" si="116"/>
        <v>5.7686999999999999</v>
      </c>
      <c r="AK204" s="1">
        <f t="shared" si="117"/>
        <v>9.0465999999999998</v>
      </c>
      <c r="AL204" s="1">
        <f t="shared" si="118"/>
        <v>31.644399999999997</v>
      </c>
      <c r="AM204" s="1">
        <f t="shared" si="119"/>
        <v>31.644399999999997</v>
      </c>
      <c r="AN204" s="1">
        <v>33</v>
      </c>
      <c r="AO204" s="1">
        <v>33</v>
      </c>
      <c r="AP204" s="1">
        <v>0.5</v>
      </c>
      <c r="AQ204" s="1">
        <f t="shared" si="120"/>
        <v>2.8274640000000004</v>
      </c>
      <c r="AR204" s="1">
        <f t="shared" si="121"/>
        <v>0.52676000000000023</v>
      </c>
      <c r="AS204" s="11">
        <f t="shared" si="122"/>
        <v>197.67253600000001</v>
      </c>
      <c r="AT204" s="11">
        <f t="shared" si="123"/>
        <v>199.97324</v>
      </c>
    </row>
    <row r="205" spans="1:46">
      <c r="A205" s="1">
        <v>202</v>
      </c>
      <c r="B205" s="1">
        <f t="shared" si="93"/>
        <v>78.599999999999994</v>
      </c>
      <c r="C205" s="1">
        <v>38</v>
      </c>
      <c r="D205" s="1">
        <v>38</v>
      </c>
      <c r="E205" s="1">
        <f t="shared" si="98"/>
        <v>28.425360000000001</v>
      </c>
      <c r="F205" s="1">
        <f t="shared" si="99"/>
        <v>51.540499999999994</v>
      </c>
      <c r="G205" s="1">
        <f t="shared" si="100"/>
        <v>18.974640000000004</v>
      </c>
      <c r="H205" s="1">
        <f t="shared" si="101"/>
        <v>0.94873200000000024</v>
      </c>
      <c r="I205" s="1">
        <f t="shared" si="102"/>
        <v>1.9923372000000005E-2</v>
      </c>
      <c r="J205" s="1">
        <f t="shared" si="103"/>
        <v>201.031344628</v>
      </c>
      <c r="K205" s="1">
        <f t="shared" si="104"/>
        <v>0</v>
      </c>
      <c r="L205" s="1">
        <f t="shared" si="101"/>
        <v>0</v>
      </c>
      <c r="M205" s="1">
        <f t="shared" si="105"/>
        <v>0</v>
      </c>
      <c r="N205" s="1">
        <f t="shared" si="106"/>
        <v>202</v>
      </c>
      <c r="O205" s="2">
        <f t="shared" si="107"/>
        <v>16.8</v>
      </c>
      <c r="P205" s="1">
        <v>17</v>
      </c>
      <c r="Q205" s="1">
        <f t="shared" si="108"/>
        <v>1.5153799999999999</v>
      </c>
      <c r="R205" s="1">
        <v>17</v>
      </c>
      <c r="S205" s="1">
        <f t="shared" si="109"/>
        <v>0.85340000000000005</v>
      </c>
      <c r="T205" s="1">
        <f t="shared" si="110"/>
        <v>92</v>
      </c>
      <c r="U205" s="1">
        <f t="shared" si="94"/>
        <v>187.32849999999999</v>
      </c>
      <c r="V205" s="1">
        <f t="shared" si="95"/>
        <v>227.32849999999999</v>
      </c>
      <c r="W205" s="1">
        <f t="shared" si="96"/>
        <v>267.32849999999996</v>
      </c>
      <c r="X205" s="1">
        <f t="shared" si="97"/>
        <v>39.576000000000001</v>
      </c>
      <c r="Y205" s="1">
        <f t="shared" si="111"/>
        <v>19.788</v>
      </c>
      <c r="Z205" s="1">
        <v>33</v>
      </c>
      <c r="AA205" s="1">
        <v>112.5</v>
      </c>
      <c r="AB205" s="1">
        <v>117</v>
      </c>
      <c r="AC205" s="1">
        <v>177.7</v>
      </c>
      <c r="AD205" s="1">
        <v>3.2949000000000002</v>
      </c>
      <c r="AE205" s="1">
        <f t="shared" si="112"/>
        <v>5.9637000000000002</v>
      </c>
      <c r="AF205" s="1">
        <f t="shared" si="113"/>
        <v>13.4186</v>
      </c>
      <c r="AG205" s="1">
        <f t="shared" si="114"/>
        <v>22.677199999999999</v>
      </c>
      <c r="AH205" s="1">
        <v>1.1665000000000001</v>
      </c>
      <c r="AI205" s="1">
        <f t="shared" si="115"/>
        <v>2.1113999999999997</v>
      </c>
      <c r="AJ205" s="1">
        <f t="shared" si="116"/>
        <v>5.7973999999999997</v>
      </c>
      <c r="AK205" s="1">
        <f t="shared" si="117"/>
        <v>9.0752999999999986</v>
      </c>
      <c r="AL205" s="1">
        <f t="shared" si="118"/>
        <v>31.752499999999998</v>
      </c>
      <c r="AM205" s="1">
        <f t="shared" si="119"/>
        <v>31.752499999999998</v>
      </c>
      <c r="AN205" s="1">
        <v>33</v>
      </c>
      <c r="AO205" s="1">
        <v>33</v>
      </c>
      <c r="AP205" s="1">
        <v>0.5</v>
      </c>
      <c r="AQ205" s="1">
        <f t="shared" si="120"/>
        <v>2.8974640000000007</v>
      </c>
      <c r="AR205" s="1">
        <f t="shared" si="121"/>
        <v>0.58595000000000119</v>
      </c>
      <c r="AS205" s="11">
        <f t="shared" si="122"/>
        <v>198.60253599999999</v>
      </c>
      <c r="AT205" s="11">
        <f t="shared" si="123"/>
        <v>200.91405</v>
      </c>
    </row>
    <row r="206" spans="1:46">
      <c r="A206" s="1">
        <v>203</v>
      </c>
      <c r="B206" s="1">
        <f t="shared" si="93"/>
        <v>78.900000000000006</v>
      </c>
      <c r="C206" s="1">
        <v>38</v>
      </c>
      <c r="D206" s="1">
        <v>38</v>
      </c>
      <c r="E206" s="1">
        <f t="shared" si="98"/>
        <v>28.425360000000001</v>
      </c>
      <c r="F206" s="1">
        <f t="shared" si="99"/>
        <v>51.648600000000002</v>
      </c>
      <c r="G206" s="1">
        <f t="shared" si="100"/>
        <v>19.674639999999993</v>
      </c>
      <c r="H206" s="1">
        <f t="shared" si="101"/>
        <v>0.98373199999999972</v>
      </c>
      <c r="I206" s="1">
        <f t="shared" si="102"/>
        <v>2.0658371999999994E-2</v>
      </c>
      <c r="J206" s="1">
        <f t="shared" si="103"/>
        <v>201.99560962799998</v>
      </c>
      <c r="K206" s="1">
        <f t="shared" si="104"/>
        <v>0</v>
      </c>
      <c r="L206" s="1">
        <f t="shared" si="101"/>
        <v>0</v>
      </c>
      <c r="M206" s="1">
        <f t="shared" si="105"/>
        <v>0</v>
      </c>
      <c r="N206" s="1">
        <f t="shared" si="106"/>
        <v>203</v>
      </c>
      <c r="O206" s="2">
        <f t="shared" si="107"/>
        <v>16.899999999999999</v>
      </c>
      <c r="P206" s="1">
        <v>17</v>
      </c>
      <c r="Q206" s="1">
        <f t="shared" si="108"/>
        <v>1.5153799999999999</v>
      </c>
      <c r="R206" s="1">
        <v>17</v>
      </c>
      <c r="S206" s="1">
        <f t="shared" si="109"/>
        <v>0.85340000000000005</v>
      </c>
      <c r="T206" s="1">
        <f t="shared" si="110"/>
        <v>92</v>
      </c>
      <c r="U206" s="1">
        <f t="shared" si="94"/>
        <v>187.4366</v>
      </c>
      <c r="V206" s="1">
        <f t="shared" si="95"/>
        <v>227.4366</v>
      </c>
      <c r="W206" s="1">
        <f t="shared" si="96"/>
        <v>267.4366</v>
      </c>
      <c r="X206" s="1">
        <f t="shared" si="97"/>
        <v>39.576000000000001</v>
      </c>
      <c r="Y206" s="1">
        <f t="shared" si="111"/>
        <v>19.788</v>
      </c>
      <c r="Z206" s="1">
        <v>33</v>
      </c>
      <c r="AA206" s="1">
        <v>112.5</v>
      </c>
      <c r="AB206" s="1">
        <v>117</v>
      </c>
      <c r="AC206" s="1">
        <v>177.7</v>
      </c>
      <c r="AD206" s="1">
        <v>3.2949000000000002</v>
      </c>
      <c r="AE206" s="1">
        <f t="shared" si="112"/>
        <v>5.9637000000000002</v>
      </c>
      <c r="AF206" s="1">
        <f t="shared" si="113"/>
        <v>13.497999999999999</v>
      </c>
      <c r="AG206" s="1">
        <f t="shared" si="114"/>
        <v>22.756599999999999</v>
      </c>
      <c r="AH206" s="1">
        <v>1.1665000000000001</v>
      </c>
      <c r="AI206" s="1">
        <f t="shared" si="115"/>
        <v>2.1113999999999997</v>
      </c>
      <c r="AJ206" s="1">
        <f t="shared" si="116"/>
        <v>5.8261000000000003</v>
      </c>
      <c r="AK206" s="1">
        <f t="shared" si="117"/>
        <v>9.1039999999999992</v>
      </c>
      <c r="AL206" s="1">
        <f t="shared" si="118"/>
        <v>31.860599999999998</v>
      </c>
      <c r="AM206" s="1">
        <f t="shared" si="119"/>
        <v>31.860599999999998</v>
      </c>
      <c r="AN206" s="1">
        <v>33</v>
      </c>
      <c r="AO206" s="1">
        <v>33</v>
      </c>
      <c r="AP206" s="1">
        <v>0.5</v>
      </c>
      <c r="AQ206" s="1">
        <f t="shared" si="120"/>
        <v>2.9674639999999997</v>
      </c>
      <c r="AR206" s="1">
        <f t="shared" si="121"/>
        <v>0.64513999999999927</v>
      </c>
      <c r="AS206" s="11">
        <f t="shared" si="122"/>
        <v>199.53253599999999</v>
      </c>
      <c r="AT206" s="11">
        <f t="shared" si="123"/>
        <v>201.85486</v>
      </c>
    </row>
    <row r="207" spans="1:46">
      <c r="A207" s="1">
        <v>204</v>
      </c>
      <c r="B207" s="1">
        <f t="shared" si="93"/>
        <v>79.199999999999989</v>
      </c>
      <c r="C207" s="1">
        <v>38</v>
      </c>
      <c r="D207" s="1">
        <v>38</v>
      </c>
      <c r="E207" s="1">
        <f t="shared" si="98"/>
        <v>28.425360000000001</v>
      </c>
      <c r="F207" s="1">
        <f t="shared" si="99"/>
        <v>51.756699999999995</v>
      </c>
      <c r="G207" s="1">
        <f t="shared" si="100"/>
        <v>20.37464000000001</v>
      </c>
      <c r="H207" s="1">
        <f t="shared" si="101"/>
        <v>1.0187320000000006</v>
      </c>
      <c r="I207" s="1">
        <f t="shared" si="102"/>
        <v>2.1393372000000015E-2</v>
      </c>
      <c r="J207" s="1">
        <f t="shared" si="103"/>
        <v>202.95987462799999</v>
      </c>
      <c r="K207" s="1">
        <f t="shared" si="104"/>
        <v>0</v>
      </c>
      <c r="L207" s="1">
        <f t="shared" si="101"/>
        <v>0</v>
      </c>
      <c r="M207" s="1">
        <f t="shared" si="105"/>
        <v>0</v>
      </c>
      <c r="N207" s="1">
        <f t="shared" si="106"/>
        <v>204</v>
      </c>
      <c r="O207" s="2">
        <f t="shared" si="107"/>
        <v>17</v>
      </c>
      <c r="P207" s="1">
        <v>17</v>
      </c>
      <c r="Q207" s="1">
        <f t="shared" si="108"/>
        <v>1.5153799999999999</v>
      </c>
      <c r="R207" s="1">
        <v>17</v>
      </c>
      <c r="S207" s="1">
        <f t="shared" si="109"/>
        <v>0.85340000000000005</v>
      </c>
      <c r="T207" s="1">
        <f t="shared" si="110"/>
        <v>92</v>
      </c>
      <c r="U207" s="1">
        <f t="shared" si="94"/>
        <v>187.54469999999998</v>
      </c>
      <c r="V207" s="1">
        <f t="shared" si="95"/>
        <v>227.54469999999998</v>
      </c>
      <c r="W207" s="1">
        <f t="shared" si="96"/>
        <v>267.54469999999998</v>
      </c>
      <c r="X207" s="1">
        <f t="shared" si="97"/>
        <v>39.576000000000001</v>
      </c>
      <c r="Y207" s="1">
        <f t="shared" si="111"/>
        <v>19.788</v>
      </c>
      <c r="Z207" s="1">
        <v>33</v>
      </c>
      <c r="AA207" s="1">
        <v>112.5</v>
      </c>
      <c r="AB207" s="1">
        <v>117</v>
      </c>
      <c r="AC207" s="1">
        <v>177.7</v>
      </c>
      <c r="AD207" s="1">
        <v>3.2949000000000002</v>
      </c>
      <c r="AE207" s="1">
        <f t="shared" si="112"/>
        <v>5.9637000000000002</v>
      </c>
      <c r="AF207" s="1">
        <f t="shared" si="113"/>
        <v>13.577399999999999</v>
      </c>
      <c r="AG207" s="1">
        <f t="shared" si="114"/>
        <v>22.835999999999999</v>
      </c>
      <c r="AH207" s="1">
        <v>1.1665000000000001</v>
      </c>
      <c r="AI207" s="1">
        <f t="shared" si="115"/>
        <v>2.1113999999999997</v>
      </c>
      <c r="AJ207" s="1">
        <f t="shared" si="116"/>
        <v>5.8548</v>
      </c>
      <c r="AK207" s="1">
        <f t="shared" si="117"/>
        <v>9.1326999999999998</v>
      </c>
      <c r="AL207" s="1">
        <f t="shared" si="118"/>
        <v>31.968699999999998</v>
      </c>
      <c r="AM207" s="1">
        <f t="shared" si="119"/>
        <v>31.968699999999998</v>
      </c>
      <c r="AN207" s="1">
        <v>33</v>
      </c>
      <c r="AO207" s="1">
        <v>33</v>
      </c>
      <c r="AP207" s="1">
        <v>0.5</v>
      </c>
      <c r="AQ207" s="1">
        <f t="shared" si="120"/>
        <v>3.0374640000000013</v>
      </c>
      <c r="AR207" s="1">
        <f t="shared" si="121"/>
        <v>0.70433000000000168</v>
      </c>
      <c r="AS207" s="11">
        <f t="shared" si="122"/>
        <v>200.462536</v>
      </c>
      <c r="AT207" s="11">
        <f t="shared" si="123"/>
        <v>202.79567</v>
      </c>
    </row>
    <row r="208" spans="1:46">
      <c r="A208" s="1">
        <v>205</v>
      </c>
      <c r="B208" s="1">
        <f t="shared" si="93"/>
        <v>79.5</v>
      </c>
      <c r="C208" s="1">
        <v>38</v>
      </c>
      <c r="D208" s="1">
        <v>38</v>
      </c>
      <c r="E208" s="1">
        <f t="shared" si="98"/>
        <v>28.425360000000001</v>
      </c>
      <c r="F208" s="1">
        <f t="shared" si="99"/>
        <v>51.864800000000002</v>
      </c>
      <c r="G208" s="1">
        <f t="shared" si="100"/>
        <v>21.074639999999999</v>
      </c>
      <c r="H208" s="1">
        <f t="shared" si="101"/>
        <v>1.0537319999999999</v>
      </c>
      <c r="I208" s="1">
        <f t="shared" si="102"/>
        <v>2.2128372E-2</v>
      </c>
      <c r="J208" s="1">
        <f t="shared" si="103"/>
        <v>203.92413962800001</v>
      </c>
      <c r="K208" s="1">
        <f t="shared" si="104"/>
        <v>0</v>
      </c>
      <c r="L208" s="1">
        <f t="shared" si="101"/>
        <v>0</v>
      </c>
      <c r="M208" s="1">
        <f t="shared" si="105"/>
        <v>0</v>
      </c>
      <c r="N208" s="1">
        <f t="shared" si="106"/>
        <v>205</v>
      </c>
      <c r="O208" s="2">
        <f t="shared" si="107"/>
        <v>17.100000000000001</v>
      </c>
      <c r="P208" s="1">
        <v>17</v>
      </c>
      <c r="Q208" s="1">
        <f t="shared" si="108"/>
        <v>1.5153799999999999</v>
      </c>
      <c r="R208" s="1">
        <v>17</v>
      </c>
      <c r="S208" s="1">
        <f t="shared" si="109"/>
        <v>0.85340000000000005</v>
      </c>
      <c r="T208" s="1">
        <f t="shared" si="110"/>
        <v>92</v>
      </c>
      <c r="U208" s="1">
        <f t="shared" si="94"/>
        <v>187.65280000000001</v>
      </c>
      <c r="V208" s="1">
        <f t="shared" si="95"/>
        <v>227.65280000000001</v>
      </c>
      <c r="W208" s="1">
        <f t="shared" si="96"/>
        <v>267.65280000000001</v>
      </c>
      <c r="X208" s="1">
        <f t="shared" si="97"/>
        <v>39.576000000000001</v>
      </c>
      <c r="Y208" s="1">
        <f t="shared" si="111"/>
        <v>19.788</v>
      </c>
      <c r="Z208" s="1">
        <v>33</v>
      </c>
      <c r="AA208" s="1">
        <v>112.5</v>
      </c>
      <c r="AB208" s="1">
        <v>117</v>
      </c>
      <c r="AC208" s="1">
        <v>177.7</v>
      </c>
      <c r="AD208" s="1">
        <v>3.2949000000000002</v>
      </c>
      <c r="AE208" s="1">
        <f t="shared" si="112"/>
        <v>5.9637000000000002</v>
      </c>
      <c r="AF208" s="1">
        <f t="shared" si="113"/>
        <v>13.6568</v>
      </c>
      <c r="AG208" s="1">
        <f t="shared" si="114"/>
        <v>22.915400000000002</v>
      </c>
      <c r="AH208" s="1">
        <v>1.1665000000000001</v>
      </c>
      <c r="AI208" s="1">
        <f t="shared" si="115"/>
        <v>2.1113999999999997</v>
      </c>
      <c r="AJ208" s="1">
        <f t="shared" si="116"/>
        <v>5.8834999999999997</v>
      </c>
      <c r="AK208" s="1">
        <f t="shared" si="117"/>
        <v>9.1614000000000004</v>
      </c>
      <c r="AL208" s="1">
        <f t="shared" si="118"/>
        <v>32.076800000000006</v>
      </c>
      <c r="AM208" s="1">
        <f t="shared" si="119"/>
        <v>32.076800000000006</v>
      </c>
      <c r="AN208" s="1">
        <v>33</v>
      </c>
      <c r="AO208" s="1">
        <v>33</v>
      </c>
      <c r="AP208" s="1">
        <v>0.5</v>
      </c>
      <c r="AQ208" s="1">
        <f t="shared" si="120"/>
        <v>3.1074640000000002</v>
      </c>
      <c r="AR208" s="1">
        <f t="shared" si="121"/>
        <v>0.76351999999999975</v>
      </c>
      <c r="AS208" s="11">
        <f t="shared" si="122"/>
        <v>201.39253600000001</v>
      </c>
      <c r="AT208" s="11">
        <f t="shared" si="123"/>
        <v>203.73648</v>
      </c>
    </row>
    <row r="209" spans="1:46">
      <c r="A209" s="1">
        <v>206</v>
      </c>
      <c r="B209" s="1">
        <f t="shared" si="93"/>
        <v>79.8</v>
      </c>
      <c r="C209" s="1">
        <v>38</v>
      </c>
      <c r="D209" s="1">
        <v>38</v>
      </c>
      <c r="E209" s="1">
        <f t="shared" si="98"/>
        <v>28.425360000000001</v>
      </c>
      <c r="F209" s="1">
        <f t="shared" si="99"/>
        <v>51.972899999999996</v>
      </c>
      <c r="G209" s="1">
        <f t="shared" si="100"/>
        <v>21.774640000000002</v>
      </c>
      <c r="H209" s="1">
        <f t="shared" si="101"/>
        <v>1.088732</v>
      </c>
      <c r="I209" s="1">
        <f t="shared" si="102"/>
        <v>2.2863372000000003E-2</v>
      </c>
      <c r="J209" s="1">
        <f t="shared" si="103"/>
        <v>204.88840462800002</v>
      </c>
      <c r="K209" s="1">
        <f t="shared" si="104"/>
        <v>0</v>
      </c>
      <c r="L209" s="1">
        <f t="shared" si="101"/>
        <v>0</v>
      </c>
      <c r="M209" s="1">
        <f t="shared" si="105"/>
        <v>0</v>
      </c>
      <c r="N209" s="1">
        <f t="shared" si="106"/>
        <v>206</v>
      </c>
      <c r="O209" s="2">
        <f t="shared" si="107"/>
        <v>17.2</v>
      </c>
      <c r="P209" s="1">
        <v>17</v>
      </c>
      <c r="Q209" s="1">
        <f t="shared" si="108"/>
        <v>1.5153799999999999</v>
      </c>
      <c r="R209" s="1">
        <v>17</v>
      </c>
      <c r="S209" s="1">
        <f t="shared" si="109"/>
        <v>0.85340000000000005</v>
      </c>
      <c r="T209" s="1">
        <f t="shared" si="110"/>
        <v>92</v>
      </c>
      <c r="U209" s="1">
        <f t="shared" si="94"/>
        <v>187.76089999999999</v>
      </c>
      <c r="V209" s="1">
        <f t="shared" si="95"/>
        <v>227.76089999999999</v>
      </c>
      <c r="W209" s="1">
        <f t="shared" si="96"/>
        <v>267.76089999999999</v>
      </c>
      <c r="X209" s="1">
        <f t="shared" si="97"/>
        <v>39.576000000000001</v>
      </c>
      <c r="Y209" s="1">
        <f t="shared" si="111"/>
        <v>19.788</v>
      </c>
      <c r="Z209" s="1">
        <v>33</v>
      </c>
      <c r="AA209" s="1">
        <v>112.5</v>
      </c>
      <c r="AB209" s="1">
        <v>117</v>
      </c>
      <c r="AC209" s="1">
        <v>177.7</v>
      </c>
      <c r="AD209" s="1">
        <v>3.2949000000000002</v>
      </c>
      <c r="AE209" s="1">
        <f t="shared" si="112"/>
        <v>5.9637000000000002</v>
      </c>
      <c r="AF209" s="1">
        <f t="shared" si="113"/>
        <v>13.7362</v>
      </c>
      <c r="AG209" s="1">
        <f t="shared" si="114"/>
        <v>22.994800000000001</v>
      </c>
      <c r="AH209" s="1">
        <v>1.1665000000000001</v>
      </c>
      <c r="AI209" s="1">
        <f t="shared" si="115"/>
        <v>2.1113999999999997</v>
      </c>
      <c r="AJ209" s="1">
        <f t="shared" si="116"/>
        <v>5.9122000000000003</v>
      </c>
      <c r="AK209" s="1">
        <f t="shared" si="117"/>
        <v>9.190100000000001</v>
      </c>
      <c r="AL209" s="1">
        <f t="shared" si="118"/>
        <v>32.184899999999999</v>
      </c>
      <c r="AM209" s="1">
        <f t="shared" si="119"/>
        <v>32.184899999999999</v>
      </c>
      <c r="AN209" s="1">
        <v>33</v>
      </c>
      <c r="AO209" s="1">
        <v>33</v>
      </c>
      <c r="AP209" s="1">
        <v>0.5</v>
      </c>
      <c r="AQ209" s="1">
        <f t="shared" si="120"/>
        <v>3.1774640000000005</v>
      </c>
      <c r="AR209" s="1">
        <f t="shared" si="121"/>
        <v>0.82271000000000072</v>
      </c>
      <c r="AS209" s="11">
        <f t="shared" si="122"/>
        <v>202.32253600000001</v>
      </c>
      <c r="AT209" s="11">
        <f t="shared" si="123"/>
        <v>204.67729</v>
      </c>
    </row>
    <row r="210" spans="1:46">
      <c r="A210" s="1">
        <v>207</v>
      </c>
      <c r="B210" s="1">
        <f t="shared" si="93"/>
        <v>80.099999999999994</v>
      </c>
      <c r="C210" s="1">
        <v>38</v>
      </c>
      <c r="D210" s="1">
        <v>38</v>
      </c>
      <c r="E210" s="1">
        <f t="shared" si="98"/>
        <v>28.425360000000001</v>
      </c>
      <c r="F210" s="1">
        <f t="shared" si="99"/>
        <v>52.081000000000003</v>
      </c>
      <c r="G210" s="1">
        <f t="shared" si="100"/>
        <v>22.474640000000004</v>
      </c>
      <c r="H210" s="1">
        <f t="shared" si="101"/>
        <v>1.1237320000000002</v>
      </c>
      <c r="I210" s="1">
        <f t="shared" si="102"/>
        <v>2.3598372000000006E-2</v>
      </c>
      <c r="J210" s="1">
        <f t="shared" si="103"/>
        <v>205.852669628</v>
      </c>
      <c r="K210" s="1">
        <f t="shared" si="104"/>
        <v>0</v>
      </c>
      <c r="L210" s="1">
        <f t="shared" si="101"/>
        <v>0</v>
      </c>
      <c r="M210" s="1">
        <f t="shared" si="105"/>
        <v>0</v>
      </c>
      <c r="N210" s="1">
        <f t="shared" si="106"/>
        <v>207</v>
      </c>
      <c r="O210" s="2">
        <f t="shared" si="107"/>
        <v>17.3</v>
      </c>
      <c r="P210" s="1">
        <v>17</v>
      </c>
      <c r="Q210" s="1">
        <f t="shared" si="108"/>
        <v>1.5153799999999999</v>
      </c>
      <c r="R210" s="1">
        <v>17</v>
      </c>
      <c r="S210" s="1">
        <f t="shared" si="109"/>
        <v>0.85340000000000005</v>
      </c>
      <c r="T210" s="1">
        <f t="shared" si="110"/>
        <v>92</v>
      </c>
      <c r="U210" s="1">
        <f t="shared" si="94"/>
        <v>187.869</v>
      </c>
      <c r="V210" s="1">
        <f t="shared" si="95"/>
        <v>227.869</v>
      </c>
      <c r="W210" s="1">
        <f t="shared" si="96"/>
        <v>267.86899999999997</v>
      </c>
      <c r="X210" s="1">
        <f t="shared" si="97"/>
        <v>39.576000000000001</v>
      </c>
      <c r="Y210" s="1">
        <f t="shared" si="111"/>
        <v>19.788</v>
      </c>
      <c r="Z210" s="1">
        <v>33</v>
      </c>
      <c r="AA210" s="1">
        <v>112.5</v>
      </c>
      <c r="AB210" s="1">
        <v>117</v>
      </c>
      <c r="AC210" s="1">
        <v>177.7</v>
      </c>
      <c r="AD210" s="1">
        <v>3.2949000000000002</v>
      </c>
      <c r="AE210" s="1">
        <f t="shared" si="112"/>
        <v>5.9637000000000002</v>
      </c>
      <c r="AF210" s="1">
        <f t="shared" si="113"/>
        <v>13.8156</v>
      </c>
      <c r="AG210" s="1">
        <f t="shared" si="114"/>
        <v>23.074200000000001</v>
      </c>
      <c r="AH210" s="1">
        <v>1.1665000000000001</v>
      </c>
      <c r="AI210" s="1">
        <f t="shared" si="115"/>
        <v>2.1113999999999997</v>
      </c>
      <c r="AJ210" s="1">
        <f t="shared" si="116"/>
        <v>5.9409000000000001</v>
      </c>
      <c r="AK210" s="1">
        <f t="shared" si="117"/>
        <v>9.2187999999999999</v>
      </c>
      <c r="AL210" s="1">
        <f t="shared" si="118"/>
        <v>32.292999999999999</v>
      </c>
      <c r="AM210" s="1">
        <f t="shared" si="119"/>
        <v>32.292999999999999</v>
      </c>
      <c r="AN210" s="1">
        <v>33</v>
      </c>
      <c r="AO210" s="1">
        <v>33</v>
      </c>
      <c r="AP210" s="1">
        <v>0.5</v>
      </c>
      <c r="AQ210" s="1">
        <f t="shared" si="120"/>
        <v>3.2474640000000008</v>
      </c>
      <c r="AR210" s="1">
        <f t="shared" si="121"/>
        <v>0.88190000000000035</v>
      </c>
      <c r="AS210" s="11">
        <f t="shared" si="122"/>
        <v>203.25253599999999</v>
      </c>
      <c r="AT210" s="11">
        <f t="shared" si="123"/>
        <v>205.6181</v>
      </c>
    </row>
    <row r="211" spans="1:46">
      <c r="A211" s="1">
        <v>208</v>
      </c>
      <c r="B211" s="1">
        <f t="shared" si="93"/>
        <v>80.400000000000006</v>
      </c>
      <c r="C211" s="1">
        <v>38</v>
      </c>
      <c r="D211" s="1">
        <v>38</v>
      </c>
      <c r="E211" s="1">
        <f t="shared" si="98"/>
        <v>28.425360000000001</v>
      </c>
      <c r="F211" s="1">
        <f t="shared" si="99"/>
        <v>52.189099999999996</v>
      </c>
      <c r="G211" s="1">
        <f t="shared" si="100"/>
        <v>23.174639999999993</v>
      </c>
      <c r="H211" s="1">
        <f t="shared" si="101"/>
        <v>1.1587319999999997</v>
      </c>
      <c r="I211" s="1">
        <f t="shared" si="102"/>
        <v>2.4333371999999995E-2</v>
      </c>
      <c r="J211" s="1">
        <f t="shared" si="103"/>
        <v>206.81693462800001</v>
      </c>
      <c r="K211" s="1">
        <f t="shared" si="104"/>
        <v>0</v>
      </c>
      <c r="L211" s="1">
        <f t="shared" si="101"/>
        <v>0</v>
      </c>
      <c r="M211" s="1">
        <f t="shared" si="105"/>
        <v>0</v>
      </c>
      <c r="N211" s="1">
        <f t="shared" si="106"/>
        <v>208</v>
      </c>
      <c r="O211" s="2">
        <f t="shared" si="107"/>
        <v>17.3</v>
      </c>
      <c r="P211" s="1">
        <v>17</v>
      </c>
      <c r="Q211" s="1">
        <f t="shared" si="108"/>
        <v>1.5153799999999999</v>
      </c>
      <c r="R211" s="1">
        <v>17</v>
      </c>
      <c r="S211" s="1">
        <f t="shared" si="109"/>
        <v>0.85340000000000005</v>
      </c>
      <c r="T211" s="1">
        <f t="shared" si="110"/>
        <v>92</v>
      </c>
      <c r="U211" s="1">
        <f t="shared" si="94"/>
        <v>187.97710000000001</v>
      </c>
      <c r="V211" s="1">
        <f t="shared" si="95"/>
        <v>227.97710000000001</v>
      </c>
      <c r="W211" s="1">
        <f t="shared" si="96"/>
        <v>267.97710000000001</v>
      </c>
      <c r="X211" s="1">
        <f t="shared" si="97"/>
        <v>39.576000000000001</v>
      </c>
      <c r="Y211" s="1">
        <f t="shared" si="111"/>
        <v>19.788</v>
      </c>
      <c r="Z211" s="1">
        <v>33</v>
      </c>
      <c r="AA211" s="1">
        <v>112.5</v>
      </c>
      <c r="AB211" s="1">
        <v>117</v>
      </c>
      <c r="AC211" s="1">
        <v>177.7</v>
      </c>
      <c r="AD211" s="1">
        <v>3.2949000000000002</v>
      </c>
      <c r="AE211" s="1">
        <f t="shared" si="112"/>
        <v>5.9637000000000002</v>
      </c>
      <c r="AF211" s="1">
        <f t="shared" si="113"/>
        <v>13.895</v>
      </c>
      <c r="AG211" s="1">
        <f t="shared" si="114"/>
        <v>23.153600000000001</v>
      </c>
      <c r="AH211" s="1">
        <v>1.1665000000000001</v>
      </c>
      <c r="AI211" s="1">
        <f t="shared" si="115"/>
        <v>2.1113999999999997</v>
      </c>
      <c r="AJ211" s="1">
        <f t="shared" si="116"/>
        <v>5.9695999999999998</v>
      </c>
      <c r="AK211" s="1">
        <f t="shared" si="117"/>
        <v>9.2474999999999987</v>
      </c>
      <c r="AL211" s="1">
        <f t="shared" si="118"/>
        <v>32.4011</v>
      </c>
      <c r="AM211" s="1">
        <f t="shared" si="119"/>
        <v>32.4011</v>
      </c>
      <c r="AN211" s="1">
        <v>33</v>
      </c>
      <c r="AO211" s="1">
        <v>33</v>
      </c>
      <c r="AP211" s="1">
        <v>0.5</v>
      </c>
      <c r="AQ211" s="1">
        <f t="shared" si="120"/>
        <v>3.3174639999999997</v>
      </c>
      <c r="AR211" s="1">
        <f t="shared" si="121"/>
        <v>0.94108999999999987</v>
      </c>
      <c r="AS211" s="11">
        <f t="shared" si="122"/>
        <v>204.182536</v>
      </c>
      <c r="AT211" s="11">
        <f t="shared" si="123"/>
        <v>206.55891</v>
      </c>
    </row>
    <row r="212" spans="1:46">
      <c r="A212" s="1">
        <v>209</v>
      </c>
      <c r="B212" s="1">
        <f t="shared" si="93"/>
        <v>80.699999999999989</v>
      </c>
      <c r="C212" s="1">
        <v>38</v>
      </c>
      <c r="D212" s="1">
        <v>38</v>
      </c>
      <c r="E212" s="1">
        <f t="shared" si="98"/>
        <v>28.425360000000001</v>
      </c>
      <c r="F212" s="1">
        <f t="shared" si="99"/>
        <v>52.297200000000004</v>
      </c>
      <c r="G212" s="1">
        <f t="shared" si="100"/>
        <v>23.87464000000001</v>
      </c>
      <c r="H212" s="1">
        <f t="shared" si="101"/>
        <v>1.1937320000000005</v>
      </c>
      <c r="I212" s="1">
        <f t="shared" si="102"/>
        <v>2.5068372000000012E-2</v>
      </c>
      <c r="J212" s="1">
        <f t="shared" si="103"/>
        <v>207.781199628</v>
      </c>
      <c r="K212" s="1">
        <f t="shared" si="104"/>
        <v>2.8000000000076852E-3</v>
      </c>
      <c r="L212" s="1">
        <f t="shared" si="101"/>
        <v>1.4000000000038426E-4</v>
      </c>
      <c r="M212" s="1">
        <f t="shared" si="105"/>
        <v>2.9400000000080695E-6</v>
      </c>
      <c r="N212" s="1">
        <f t="shared" si="106"/>
        <v>208.99985706000001</v>
      </c>
      <c r="O212" s="2">
        <f t="shared" si="107"/>
        <v>17.399999999999999</v>
      </c>
      <c r="P212" s="1">
        <v>17</v>
      </c>
      <c r="Q212" s="1">
        <f t="shared" si="108"/>
        <v>1.5153799999999999</v>
      </c>
      <c r="R212" s="1">
        <v>17</v>
      </c>
      <c r="S212" s="1">
        <f t="shared" si="109"/>
        <v>0.85340000000000005</v>
      </c>
      <c r="T212" s="1">
        <f t="shared" si="110"/>
        <v>92</v>
      </c>
      <c r="U212" s="1">
        <f t="shared" si="94"/>
        <v>188.08519999999999</v>
      </c>
      <c r="V212" s="1">
        <f t="shared" si="95"/>
        <v>228.08519999999999</v>
      </c>
      <c r="W212" s="1">
        <f t="shared" si="96"/>
        <v>268.08519999999999</v>
      </c>
      <c r="X212" s="1">
        <f t="shared" si="97"/>
        <v>39.576000000000001</v>
      </c>
      <c r="Y212" s="1">
        <f t="shared" si="111"/>
        <v>19.788</v>
      </c>
      <c r="Z212" s="1">
        <v>33</v>
      </c>
      <c r="AA212" s="1">
        <v>112.5</v>
      </c>
      <c r="AB212" s="1">
        <v>117</v>
      </c>
      <c r="AC212" s="1">
        <v>177.7</v>
      </c>
      <c r="AD212" s="1">
        <v>3.2949000000000002</v>
      </c>
      <c r="AE212" s="1">
        <f t="shared" si="112"/>
        <v>5.9637000000000002</v>
      </c>
      <c r="AF212" s="1">
        <f t="shared" si="113"/>
        <v>13.974399999999999</v>
      </c>
      <c r="AG212" s="1">
        <f t="shared" si="114"/>
        <v>23.233000000000001</v>
      </c>
      <c r="AH212" s="1">
        <v>1.1665000000000001</v>
      </c>
      <c r="AI212" s="1">
        <f t="shared" si="115"/>
        <v>2.1113999999999997</v>
      </c>
      <c r="AJ212" s="1">
        <f t="shared" si="116"/>
        <v>5.9982999999999995</v>
      </c>
      <c r="AK212" s="1">
        <f t="shared" si="117"/>
        <v>9.2761999999999993</v>
      </c>
      <c r="AL212" s="1">
        <f t="shared" si="118"/>
        <v>32.5092</v>
      </c>
      <c r="AM212" s="1">
        <f t="shared" si="119"/>
        <v>32.5092</v>
      </c>
      <c r="AN212" s="1">
        <v>33</v>
      </c>
      <c r="AO212" s="1">
        <v>33</v>
      </c>
      <c r="AP212" s="1">
        <v>0.5</v>
      </c>
      <c r="AQ212" s="1">
        <f t="shared" si="120"/>
        <v>3.3874640000000014</v>
      </c>
      <c r="AR212" s="1">
        <f t="shared" si="121"/>
        <v>1.0002800000000007</v>
      </c>
      <c r="AS212" s="11">
        <f t="shared" si="122"/>
        <v>205.11253600000001</v>
      </c>
      <c r="AT212" s="11">
        <f t="shared" si="123"/>
        <v>207.49972</v>
      </c>
    </row>
    <row r="213" spans="1:46">
      <c r="A213" s="1">
        <v>210</v>
      </c>
      <c r="B213" s="1">
        <f t="shared" si="93"/>
        <v>81</v>
      </c>
      <c r="C213" s="1">
        <v>38</v>
      </c>
      <c r="D213" s="1">
        <v>38</v>
      </c>
      <c r="E213" s="1">
        <f t="shared" si="98"/>
        <v>30.097439999999999</v>
      </c>
      <c r="F213" s="1">
        <f t="shared" si="99"/>
        <v>52.405299999999997</v>
      </c>
      <c r="G213" s="1">
        <f t="shared" si="100"/>
        <v>22.902560000000001</v>
      </c>
      <c r="H213" s="1">
        <f t="shared" si="101"/>
        <v>1.1451280000000001</v>
      </c>
      <c r="I213" s="1">
        <f t="shared" si="102"/>
        <v>2.4047688000000005E-2</v>
      </c>
      <c r="J213" s="1">
        <f t="shared" si="103"/>
        <v>208.830824312</v>
      </c>
      <c r="K213" s="1">
        <f t="shared" si="104"/>
        <v>0.59470000000000312</v>
      </c>
      <c r="L213" s="1">
        <f t="shared" si="101"/>
        <v>2.9735000000000157E-2</v>
      </c>
      <c r="M213" s="1">
        <f t="shared" si="105"/>
        <v>6.2443500000000337E-4</v>
      </c>
      <c r="N213" s="1">
        <f t="shared" si="106"/>
        <v>209.96964056500002</v>
      </c>
      <c r="O213" s="2">
        <f t="shared" si="107"/>
        <v>17.5</v>
      </c>
      <c r="P213" s="1">
        <v>18</v>
      </c>
      <c r="Q213" s="1">
        <f t="shared" si="108"/>
        <v>1.6045199999999999</v>
      </c>
      <c r="R213" s="1">
        <v>18</v>
      </c>
      <c r="S213" s="1">
        <f t="shared" si="109"/>
        <v>0.90360000000000007</v>
      </c>
      <c r="T213" s="1">
        <f t="shared" si="110"/>
        <v>92</v>
      </c>
      <c r="U213" s="1">
        <f t="shared" si="94"/>
        <v>188.19329999999999</v>
      </c>
      <c r="V213" s="1">
        <f t="shared" si="95"/>
        <v>228.19329999999999</v>
      </c>
      <c r="W213" s="1">
        <f t="shared" si="96"/>
        <v>268.19330000000002</v>
      </c>
      <c r="X213" s="1">
        <f t="shared" si="97"/>
        <v>39.576000000000001</v>
      </c>
      <c r="Y213" s="1">
        <f t="shared" si="111"/>
        <v>19.788</v>
      </c>
      <c r="Z213" s="1">
        <v>33</v>
      </c>
      <c r="AA213" s="1">
        <v>112.5</v>
      </c>
      <c r="AB213" s="1">
        <v>117</v>
      </c>
      <c r="AC213" s="1">
        <v>177.7</v>
      </c>
      <c r="AD213" s="1">
        <v>3.2949000000000002</v>
      </c>
      <c r="AE213" s="1">
        <f t="shared" si="112"/>
        <v>5.9637000000000002</v>
      </c>
      <c r="AF213" s="1">
        <f t="shared" si="113"/>
        <v>14.053799999999999</v>
      </c>
      <c r="AG213" s="1">
        <f t="shared" si="114"/>
        <v>23.3124</v>
      </c>
      <c r="AH213" s="1">
        <v>1.1665000000000001</v>
      </c>
      <c r="AI213" s="1">
        <f t="shared" si="115"/>
        <v>2.1113999999999997</v>
      </c>
      <c r="AJ213" s="1">
        <f t="shared" si="116"/>
        <v>6.0270000000000001</v>
      </c>
      <c r="AK213" s="1">
        <f t="shared" si="117"/>
        <v>9.3048999999999999</v>
      </c>
      <c r="AL213" s="1">
        <f t="shared" si="118"/>
        <v>32.6173</v>
      </c>
      <c r="AM213" s="1">
        <f t="shared" si="119"/>
        <v>32.6173</v>
      </c>
      <c r="AN213" s="1">
        <v>33</v>
      </c>
      <c r="AO213" s="1">
        <v>33</v>
      </c>
      <c r="AP213" s="1">
        <v>0.5</v>
      </c>
      <c r="AQ213" s="1">
        <f t="shared" si="120"/>
        <v>3.2902560000000003</v>
      </c>
      <c r="AR213" s="1">
        <f t="shared" si="121"/>
        <v>1.0594700000000004</v>
      </c>
      <c r="AS213" s="11">
        <f t="shared" si="122"/>
        <v>206.209744</v>
      </c>
      <c r="AT213" s="11">
        <f t="shared" si="123"/>
        <v>208.44053</v>
      </c>
    </row>
    <row r="214" spans="1:46">
      <c r="A214" s="1">
        <v>211</v>
      </c>
      <c r="B214" s="1">
        <f t="shared" si="93"/>
        <v>81.3</v>
      </c>
      <c r="C214" s="1">
        <v>38</v>
      </c>
      <c r="D214" s="1">
        <v>38</v>
      </c>
      <c r="E214" s="1">
        <f t="shared" si="98"/>
        <v>30.097439999999999</v>
      </c>
      <c r="F214" s="1">
        <f t="shared" si="99"/>
        <v>52.513400000000004</v>
      </c>
      <c r="G214" s="1">
        <f t="shared" si="100"/>
        <v>23.60255999999999</v>
      </c>
      <c r="H214" s="1">
        <f t="shared" si="101"/>
        <v>1.1801279999999996</v>
      </c>
      <c r="I214" s="1">
        <f t="shared" si="102"/>
        <v>2.4782687999999994E-2</v>
      </c>
      <c r="J214" s="1">
        <f t="shared" si="103"/>
        <v>209.79508931200002</v>
      </c>
      <c r="K214" s="1">
        <f t="shared" si="104"/>
        <v>1.1865999999999843</v>
      </c>
      <c r="L214" s="1">
        <f t="shared" si="101"/>
        <v>5.9329999999999217E-2</v>
      </c>
      <c r="M214" s="1">
        <f t="shared" si="105"/>
        <v>1.2459299999999836E-3</v>
      </c>
      <c r="N214" s="1">
        <f t="shared" si="106"/>
        <v>210.93942407</v>
      </c>
      <c r="O214" s="2">
        <f t="shared" si="107"/>
        <v>17.600000000000001</v>
      </c>
      <c r="P214" s="1">
        <v>18</v>
      </c>
      <c r="Q214" s="1">
        <f t="shared" si="108"/>
        <v>1.6045199999999999</v>
      </c>
      <c r="R214" s="1">
        <v>18</v>
      </c>
      <c r="S214" s="1">
        <f t="shared" si="109"/>
        <v>0.90360000000000007</v>
      </c>
      <c r="T214" s="1">
        <f t="shared" si="110"/>
        <v>92</v>
      </c>
      <c r="U214" s="1">
        <f t="shared" si="94"/>
        <v>188.3014</v>
      </c>
      <c r="V214" s="1">
        <f t="shared" si="95"/>
        <v>228.3014</v>
      </c>
      <c r="W214" s="1">
        <f t="shared" si="96"/>
        <v>268.3014</v>
      </c>
      <c r="X214" s="1">
        <f t="shared" si="97"/>
        <v>39.576000000000001</v>
      </c>
      <c r="Y214" s="1">
        <f t="shared" si="111"/>
        <v>19.788</v>
      </c>
      <c r="Z214" s="1">
        <v>33</v>
      </c>
      <c r="AA214" s="1">
        <v>112.5</v>
      </c>
      <c r="AB214" s="1">
        <v>117</v>
      </c>
      <c r="AC214" s="1">
        <v>177.7</v>
      </c>
      <c r="AD214" s="1">
        <v>3.2949000000000002</v>
      </c>
      <c r="AE214" s="1">
        <f t="shared" si="112"/>
        <v>5.9637000000000002</v>
      </c>
      <c r="AF214" s="1">
        <f t="shared" si="113"/>
        <v>14.1332</v>
      </c>
      <c r="AG214" s="1">
        <f t="shared" si="114"/>
        <v>23.391800000000003</v>
      </c>
      <c r="AH214" s="1">
        <v>1.1665000000000001</v>
      </c>
      <c r="AI214" s="1">
        <f t="shared" si="115"/>
        <v>2.1113999999999997</v>
      </c>
      <c r="AJ214" s="1">
        <f t="shared" si="116"/>
        <v>6.0556999999999999</v>
      </c>
      <c r="AK214" s="1">
        <f t="shared" si="117"/>
        <v>9.3336000000000006</v>
      </c>
      <c r="AL214" s="1">
        <f t="shared" si="118"/>
        <v>32.725400000000008</v>
      </c>
      <c r="AM214" s="1">
        <f t="shared" si="119"/>
        <v>32.725400000000008</v>
      </c>
      <c r="AN214" s="1">
        <v>33</v>
      </c>
      <c r="AO214" s="1">
        <v>33</v>
      </c>
      <c r="AP214" s="1">
        <v>0.5</v>
      </c>
      <c r="AQ214" s="1">
        <f t="shared" si="120"/>
        <v>3.3602559999999992</v>
      </c>
      <c r="AR214" s="1">
        <f t="shared" si="121"/>
        <v>1.1186599999999984</v>
      </c>
      <c r="AS214" s="11">
        <f t="shared" si="122"/>
        <v>207.13974400000001</v>
      </c>
      <c r="AT214" s="11">
        <f t="shared" si="123"/>
        <v>209.38133999999999</v>
      </c>
    </row>
    <row r="215" spans="1:46">
      <c r="A215" s="1">
        <v>212</v>
      </c>
      <c r="B215" s="1">
        <f t="shared" si="93"/>
        <v>81.599999999999994</v>
      </c>
      <c r="C215" s="1">
        <v>38</v>
      </c>
      <c r="D215" s="1">
        <v>38</v>
      </c>
      <c r="E215" s="1">
        <f t="shared" si="98"/>
        <v>30.097439999999999</v>
      </c>
      <c r="F215" s="1">
        <f t="shared" si="99"/>
        <v>52.621499999999997</v>
      </c>
      <c r="G215" s="1">
        <f t="shared" si="100"/>
        <v>24.302560000000007</v>
      </c>
      <c r="H215" s="1">
        <f t="shared" si="101"/>
        <v>1.2151280000000004</v>
      </c>
      <c r="I215" s="1">
        <f t="shared" si="102"/>
        <v>2.5517688000000011E-2</v>
      </c>
      <c r="J215" s="1">
        <f t="shared" si="103"/>
        <v>210.759354312</v>
      </c>
      <c r="K215" s="1">
        <f t="shared" si="104"/>
        <v>1.7785000000000082</v>
      </c>
      <c r="L215" s="1">
        <f t="shared" si="101"/>
        <v>8.892500000000042E-2</v>
      </c>
      <c r="M215" s="1">
        <f t="shared" si="105"/>
        <v>1.8674250000000089E-3</v>
      </c>
      <c r="N215" s="1">
        <f t="shared" si="106"/>
        <v>211.90920757500001</v>
      </c>
      <c r="O215" s="2">
        <f t="shared" si="107"/>
        <v>17.7</v>
      </c>
      <c r="P215" s="1">
        <v>18</v>
      </c>
      <c r="Q215" s="1">
        <f t="shared" si="108"/>
        <v>1.6045199999999999</v>
      </c>
      <c r="R215" s="1">
        <v>18</v>
      </c>
      <c r="S215" s="1">
        <f t="shared" si="109"/>
        <v>0.90360000000000007</v>
      </c>
      <c r="T215" s="1">
        <f t="shared" si="110"/>
        <v>92</v>
      </c>
      <c r="U215" s="1">
        <f t="shared" si="94"/>
        <v>188.40949999999998</v>
      </c>
      <c r="V215" s="1">
        <f t="shared" si="95"/>
        <v>228.40949999999998</v>
      </c>
      <c r="W215" s="1">
        <f t="shared" si="96"/>
        <v>268.40949999999998</v>
      </c>
      <c r="X215" s="1">
        <f t="shared" si="97"/>
        <v>39.576000000000001</v>
      </c>
      <c r="Y215" s="1">
        <f t="shared" si="111"/>
        <v>19.788</v>
      </c>
      <c r="Z215" s="1">
        <v>33</v>
      </c>
      <c r="AA215" s="1">
        <v>112.5</v>
      </c>
      <c r="AB215" s="1">
        <v>117</v>
      </c>
      <c r="AC215" s="1">
        <v>177.7</v>
      </c>
      <c r="AD215" s="1">
        <v>3.2949000000000002</v>
      </c>
      <c r="AE215" s="1">
        <f t="shared" si="112"/>
        <v>5.9637000000000002</v>
      </c>
      <c r="AF215" s="1">
        <f t="shared" si="113"/>
        <v>14.2126</v>
      </c>
      <c r="AG215" s="1">
        <f t="shared" si="114"/>
        <v>23.471200000000003</v>
      </c>
      <c r="AH215" s="1">
        <v>1.1665000000000001</v>
      </c>
      <c r="AI215" s="1">
        <f t="shared" si="115"/>
        <v>2.1113999999999997</v>
      </c>
      <c r="AJ215" s="1">
        <f t="shared" si="116"/>
        <v>6.0843999999999996</v>
      </c>
      <c r="AK215" s="1">
        <f t="shared" si="117"/>
        <v>9.3622999999999994</v>
      </c>
      <c r="AL215" s="1">
        <f t="shared" si="118"/>
        <v>32.833500000000001</v>
      </c>
      <c r="AM215" s="1">
        <f t="shared" si="119"/>
        <v>32.833500000000001</v>
      </c>
      <c r="AN215" s="1">
        <v>33</v>
      </c>
      <c r="AO215" s="1">
        <v>33</v>
      </c>
      <c r="AP215" s="1">
        <v>0.5</v>
      </c>
      <c r="AQ215" s="1">
        <f t="shared" si="120"/>
        <v>3.4302560000000009</v>
      </c>
      <c r="AR215" s="1">
        <f t="shared" si="121"/>
        <v>1.177850000000001</v>
      </c>
      <c r="AS215" s="11">
        <f t="shared" si="122"/>
        <v>208.06974399999999</v>
      </c>
      <c r="AT215" s="11">
        <f t="shared" si="123"/>
        <v>210.32214999999999</v>
      </c>
    </row>
    <row r="216" spans="1:46">
      <c r="A216" s="1">
        <v>213</v>
      </c>
      <c r="B216" s="1">
        <f t="shared" si="93"/>
        <v>81.900000000000006</v>
      </c>
      <c r="C216" s="1">
        <v>38</v>
      </c>
      <c r="D216" s="1">
        <v>38</v>
      </c>
      <c r="E216" s="1">
        <f t="shared" si="98"/>
        <v>30.097439999999999</v>
      </c>
      <c r="F216" s="1">
        <f t="shared" si="99"/>
        <v>52.729600000000005</v>
      </c>
      <c r="G216" s="1">
        <f t="shared" si="100"/>
        <v>25.002559999999995</v>
      </c>
      <c r="H216" s="1">
        <f t="shared" si="101"/>
        <v>1.2501279999999999</v>
      </c>
      <c r="I216" s="1">
        <f t="shared" si="102"/>
        <v>2.6252688E-2</v>
      </c>
      <c r="J216" s="1">
        <f t="shared" si="103"/>
        <v>211.72361931200001</v>
      </c>
      <c r="K216" s="1">
        <f t="shared" si="104"/>
        <v>2.3703999999999894</v>
      </c>
      <c r="L216" s="1">
        <f t="shared" si="101"/>
        <v>0.11851999999999947</v>
      </c>
      <c r="M216" s="1">
        <f t="shared" si="105"/>
        <v>2.4889199999999891E-3</v>
      </c>
      <c r="N216" s="1">
        <f t="shared" si="106"/>
        <v>212.87899108000002</v>
      </c>
      <c r="O216" s="2">
        <f t="shared" si="107"/>
        <v>17.8</v>
      </c>
      <c r="P216" s="1">
        <v>18</v>
      </c>
      <c r="Q216" s="1">
        <f t="shared" si="108"/>
        <v>1.6045199999999999</v>
      </c>
      <c r="R216" s="1">
        <v>18</v>
      </c>
      <c r="S216" s="1">
        <f t="shared" si="109"/>
        <v>0.90360000000000007</v>
      </c>
      <c r="T216" s="1">
        <f t="shared" si="110"/>
        <v>92</v>
      </c>
      <c r="U216" s="1">
        <f t="shared" si="94"/>
        <v>188.51759999999999</v>
      </c>
      <c r="V216" s="1">
        <f t="shared" si="95"/>
        <v>228.51759999999999</v>
      </c>
      <c r="W216" s="1">
        <f t="shared" si="96"/>
        <v>268.51760000000002</v>
      </c>
      <c r="X216" s="1">
        <f t="shared" si="97"/>
        <v>39.576000000000001</v>
      </c>
      <c r="Y216" s="1">
        <f t="shared" si="111"/>
        <v>19.788</v>
      </c>
      <c r="Z216" s="1">
        <v>33</v>
      </c>
      <c r="AA216" s="1">
        <v>112.5</v>
      </c>
      <c r="AB216" s="1">
        <v>117</v>
      </c>
      <c r="AC216" s="1">
        <v>177.7</v>
      </c>
      <c r="AD216" s="1">
        <v>3.2949000000000002</v>
      </c>
      <c r="AE216" s="1">
        <f t="shared" si="112"/>
        <v>5.9637000000000002</v>
      </c>
      <c r="AF216" s="1">
        <f t="shared" si="113"/>
        <v>14.292</v>
      </c>
      <c r="AG216" s="1">
        <f t="shared" si="114"/>
        <v>23.550600000000003</v>
      </c>
      <c r="AH216" s="1">
        <v>1.1665000000000001</v>
      </c>
      <c r="AI216" s="1">
        <f t="shared" si="115"/>
        <v>2.1113999999999997</v>
      </c>
      <c r="AJ216" s="1">
        <f t="shared" si="116"/>
        <v>6.1131000000000002</v>
      </c>
      <c r="AK216" s="1">
        <f t="shared" si="117"/>
        <v>9.391</v>
      </c>
      <c r="AL216" s="1">
        <f t="shared" si="118"/>
        <v>32.941600000000001</v>
      </c>
      <c r="AM216" s="1">
        <f t="shared" si="119"/>
        <v>32.941600000000001</v>
      </c>
      <c r="AN216" s="1">
        <v>33</v>
      </c>
      <c r="AO216" s="1">
        <v>33</v>
      </c>
      <c r="AP216" s="1">
        <v>0.5</v>
      </c>
      <c r="AQ216" s="1">
        <f t="shared" si="120"/>
        <v>3.5002559999999998</v>
      </c>
      <c r="AR216" s="1">
        <f t="shared" si="121"/>
        <v>1.237039999999999</v>
      </c>
      <c r="AS216" s="11">
        <f t="shared" si="122"/>
        <v>208.99974399999999</v>
      </c>
      <c r="AT216" s="11">
        <f t="shared" si="123"/>
        <v>211.26295999999999</v>
      </c>
    </row>
    <row r="217" spans="1:46">
      <c r="A217" s="1">
        <v>214</v>
      </c>
      <c r="B217" s="1">
        <f t="shared" si="93"/>
        <v>82.2</v>
      </c>
      <c r="C217" s="1">
        <v>38</v>
      </c>
      <c r="D217" s="1">
        <v>38</v>
      </c>
      <c r="E217" s="1">
        <f t="shared" si="98"/>
        <v>30.097439999999999</v>
      </c>
      <c r="F217" s="1">
        <f t="shared" si="99"/>
        <v>52.837699999999998</v>
      </c>
      <c r="G217" s="1">
        <f t="shared" si="100"/>
        <v>25.702560000000013</v>
      </c>
      <c r="H217" s="1">
        <f t="shared" si="101"/>
        <v>1.2851280000000007</v>
      </c>
      <c r="I217" s="1">
        <f t="shared" si="102"/>
        <v>2.6987688000000017E-2</v>
      </c>
      <c r="J217" s="1">
        <f t="shared" si="103"/>
        <v>212.68788431199999</v>
      </c>
      <c r="K217" s="1">
        <f t="shared" si="104"/>
        <v>2.9623000000000133</v>
      </c>
      <c r="L217" s="1">
        <f t="shared" si="101"/>
        <v>0.14811500000000066</v>
      </c>
      <c r="M217" s="1">
        <f t="shared" si="105"/>
        <v>3.1104150000000139E-3</v>
      </c>
      <c r="N217" s="1">
        <f t="shared" si="106"/>
        <v>213.848774585</v>
      </c>
      <c r="O217" s="2">
        <f t="shared" si="107"/>
        <v>17.8</v>
      </c>
      <c r="P217" s="1">
        <v>18</v>
      </c>
      <c r="Q217" s="1">
        <f t="shared" si="108"/>
        <v>1.6045199999999999</v>
      </c>
      <c r="R217" s="1">
        <v>18</v>
      </c>
      <c r="S217" s="1">
        <f t="shared" si="109"/>
        <v>0.90360000000000007</v>
      </c>
      <c r="T217" s="1">
        <f t="shared" si="110"/>
        <v>92</v>
      </c>
      <c r="U217" s="1">
        <f t="shared" si="94"/>
        <v>188.62569999999999</v>
      </c>
      <c r="V217" s="1">
        <f t="shared" si="95"/>
        <v>228.62569999999999</v>
      </c>
      <c r="W217" s="1">
        <f t="shared" si="96"/>
        <v>268.62569999999999</v>
      </c>
      <c r="X217" s="1">
        <f t="shared" si="97"/>
        <v>39.576000000000001</v>
      </c>
      <c r="Y217" s="1">
        <f t="shared" si="111"/>
        <v>19.788</v>
      </c>
      <c r="Z217" s="1">
        <v>33</v>
      </c>
      <c r="AA217" s="1">
        <v>112.5</v>
      </c>
      <c r="AB217" s="1">
        <v>117</v>
      </c>
      <c r="AC217" s="1">
        <v>177.7</v>
      </c>
      <c r="AD217" s="1">
        <v>3.2949000000000002</v>
      </c>
      <c r="AE217" s="1">
        <f t="shared" si="112"/>
        <v>5.9637000000000002</v>
      </c>
      <c r="AF217" s="1">
        <f t="shared" si="113"/>
        <v>14.3714</v>
      </c>
      <c r="AG217" s="1">
        <f t="shared" si="114"/>
        <v>23.630000000000003</v>
      </c>
      <c r="AH217" s="1">
        <v>1.1665000000000001</v>
      </c>
      <c r="AI217" s="1">
        <f t="shared" si="115"/>
        <v>2.1113999999999997</v>
      </c>
      <c r="AJ217" s="1">
        <f t="shared" si="116"/>
        <v>6.1417999999999999</v>
      </c>
      <c r="AK217" s="1">
        <f t="shared" si="117"/>
        <v>9.4196999999999989</v>
      </c>
      <c r="AL217" s="1">
        <f t="shared" si="118"/>
        <v>33.049700000000001</v>
      </c>
      <c r="AM217" s="1">
        <f t="shared" si="119"/>
        <v>33.049700000000001</v>
      </c>
      <c r="AN217" s="1">
        <v>33</v>
      </c>
      <c r="AO217" s="1">
        <v>33</v>
      </c>
      <c r="AP217" s="1">
        <v>0.5</v>
      </c>
      <c r="AQ217" s="1">
        <f t="shared" si="120"/>
        <v>3.5702560000000014</v>
      </c>
      <c r="AR217" s="1">
        <f t="shared" si="121"/>
        <v>1.2962300000000013</v>
      </c>
      <c r="AS217" s="11">
        <f t="shared" si="122"/>
        <v>209.929744</v>
      </c>
      <c r="AT217" s="11">
        <f t="shared" si="123"/>
        <v>212.20376999999999</v>
      </c>
    </row>
    <row r="218" spans="1:46">
      <c r="A218" s="1">
        <v>215</v>
      </c>
      <c r="B218" s="1">
        <f t="shared" si="93"/>
        <v>82.5</v>
      </c>
      <c r="C218" s="1">
        <v>38</v>
      </c>
      <c r="D218" s="1">
        <v>38</v>
      </c>
      <c r="E218" s="1">
        <f t="shared" si="98"/>
        <v>30.097439999999999</v>
      </c>
      <c r="F218" s="1">
        <f t="shared" si="99"/>
        <v>52.945800000000006</v>
      </c>
      <c r="G218" s="1">
        <f t="shared" si="100"/>
        <v>26.402560000000001</v>
      </c>
      <c r="H218" s="1">
        <f t="shared" si="101"/>
        <v>1.3201280000000002</v>
      </c>
      <c r="I218" s="1">
        <f t="shared" si="102"/>
        <v>2.7722688000000006E-2</v>
      </c>
      <c r="J218" s="1">
        <f t="shared" si="103"/>
        <v>213.65214931199998</v>
      </c>
      <c r="K218" s="1">
        <f t="shared" si="104"/>
        <v>3.5541999999999945</v>
      </c>
      <c r="L218" s="1">
        <f t="shared" si="101"/>
        <v>0.17770999999999973</v>
      </c>
      <c r="M218" s="1">
        <f t="shared" si="105"/>
        <v>3.7319099999999945E-3</v>
      </c>
      <c r="N218" s="1">
        <f t="shared" si="106"/>
        <v>214.81855809000001</v>
      </c>
      <c r="O218" s="2">
        <f t="shared" si="107"/>
        <v>17.899999999999999</v>
      </c>
      <c r="P218" s="1">
        <v>18</v>
      </c>
      <c r="Q218" s="1">
        <f t="shared" si="108"/>
        <v>1.6045199999999999</v>
      </c>
      <c r="R218" s="1">
        <v>18</v>
      </c>
      <c r="S218" s="1">
        <f t="shared" si="109"/>
        <v>0.90360000000000007</v>
      </c>
      <c r="T218" s="1">
        <f t="shared" si="110"/>
        <v>92</v>
      </c>
      <c r="U218" s="1">
        <f t="shared" si="94"/>
        <v>188.7338</v>
      </c>
      <c r="V218" s="1">
        <f t="shared" si="95"/>
        <v>228.7338</v>
      </c>
      <c r="W218" s="1">
        <f t="shared" si="96"/>
        <v>268.73379999999997</v>
      </c>
      <c r="X218" s="1">
        <f t="shared" si="97"/>
        <v>39.576000000000001</v>
      </c>
      <c r="Y218" s="1">
        <f t="shared" si="111"/>
        <v>19.788</v>
      </c>
      <c r="Z218" s="1">
        <v>33</v>
      </c>
      <c r="AA218" s="1">
        <v>112.5</v>
      </c>
      <c r="AB218" s="1">
        <v>117</v>
      </c>
      <c r="AC218" s="1">
        <v>177.7</v>
      </c>
      <c r="AD218" s="1">
        <v>3.2949000000000002</v>
      </c>
      <c r="AE218" s="1">
        <f t="shared" si="112"/>
        <v>5.9637000000000002</v>
      </c>
      <c r="AF218" s="1">
        <f t="shared" si="113"/>
        <v>14.450799999999999</v>
      </c>
      <c r="AG218" s="1">
        <f t="shared" si="114"/>
        <v>23.709400000000002</v>
      </c>
      <c r="AH218" s="1">
        <v>1.1665000000000001</v>
      </c>
      <c r="AI218" s="1">
        <f t="shared" si="115"/>
        <v>2.1113999999999997</v>
      </c>
      <c r="AJ218" s="1">
        <f t="shared" si="116"/>
        <v>6.1704999999999997</v>
      </c>
      <c r="AK218" s="1">
        <f t="shared" si="117"/>
        <v>9.4483999999999995</v>
      </c>
      <c r="AL218" s="1">
        <f t="shared" si="118"/>
        <v>33.157800000000002</v>
      </c>
      <c r="AM218" s="1">
        <f t="shared" si="119"/>
        <v>33.157800000000002</v>
      </c>
      <c r="AN218" s="1">
        <v>33</v>
      </c>
      <c r="AO218" s="1">
        <v>33</v>
      </c>
      <c r="AP218" s="1">
        <v>0.5</v>
      </c>
      <c r="AQ218" s="1">
        <f t="shared" si="120"/>
        <v>3.6402560000000004</v>
      </c>
      <c r="AR218" s="1">
        <f t="shared" si="121"/>
        <v>1.3554199999999996</v>
      </c>
      <c r="AS218" s="11">
        <f t="shared" si="122"/>
        <v>210.85974400000001</v>
      </c>
      <c r="AT218" s="11">
        <f t="shared" si="123"/>
        <v>213.14457999999999</v>
      </c>
    </row>
    <row r="219" spans="1:46">
      <c r="A219" s="1">
        <v>216</v>
      </c>
      <c r="B219" s="1">
        <f t="shared" si="93"/>
        <v>82.8</v>
      </c>
      <c r="C219" s="1">
        <v>38</v>
      </c>
      <c r="D219" s="1">
        <v>38</v>
      </c>
      <c r="E219" s="1">
        <f t="shared" si="98"/>
        <v>30.097439999999999</v>
      </c>
      <c r="F219" s="1">
        <f t="shared" si="99"/>
        <v>53.053899999999999</v>
      </c>
      <c r="G219" s="1">
        <f t="shared" si="100"/>
        <v>27.10255999999999</v>
      </c>
      <c r="H219" s="1">
        <f t="shared" si="101"/>
        <v>1.3551279999999997</v>
      </c>
      <c r="I219" s="1">
        <f t="shared" si="102"/>
        <v>2.8457687999999995E-2</v>
      </c>
      <c r="J219" s="1">
        <f t="shared" si="103"/>
        <v>214.61641431199999</v>
      </c>
      <c r="K219" s="1">
        <f t="shared" si="104"/>
        <v>4.1460999999999899</v>
      </c>
      <c r="L219" s="1">
        <f t="shared" si="101"/>
        <v>0.20730499999999952</v>
      </c>
      <c r="M219" s="1">
        <f t="shared" si="105"/>
        <v>4.3534049999999899E-3</v>
      </c>
      <c r="N219" s="1">
        <f t="shared" si="106"/>
        <v>215.78834159500002</v>
      </c>
      <c r="O219" s="2">
        <f t="shared" si="107"/>
        <v>18</v>
      </c>
      <c r="P219" s="1">
        <v>18</v>
      </c>
      <c r="Q219" s="1">
        <f t="shared" si="108"/>
        <v>1.6045199999999999</v>
      </c>
      <c r="R219" s="1">
        <v>18</v>
      </c>
      <c r="S219" s="1">
        <f t="shared" si="109"/>
        <v>0.90360000000000007</v>
      </c>
      <c r="T219" s="1">
        <f t="shared" si="110"/>
        <v>92</v>
      </c>
      <c r="U219" s="1">
        <f t="shared" si="94"/>
        <v>188.84190000000001</v>
      </c>
      <c r="V219" s="1">
        <f t="shared" si="95"/>
        <v>228.84190000000001</v>
      </c>
      <c r="W219" s="1">
        <f t="shared" si="96"/>
        <v>268.84190000000001</v>
      </c>
      <c r="X219" s="1">
        <f t="shared" si="97"/>
        <v>39.576000000000001</v>
      </c>
      <c r="Y219" s="1">
        <f t="shared" si="111"/>
        <v>19.788</v>
      </c>
      <c r="Z219" s="1">
        <v>33</v>
      </c>
      <c r="AA219" s="1">
        <v>112.5</v>
      </c>
      <c r="AB219" s="1">
        <v>117</v>
      </c>
      <c r="AC219" s="1">
        <v>177.7</v>
      </c>
      <c r="AD219" s="1">
        <v>3.2949000000000002</v>
      </c>
      <c r="AE219" s="1">
        <f t="shared" si="112"/>
        <v>5.9637000000000002</v>
      </c>
      <c r="AF219" s="1">
        <f t="shared" si="113"/>
        <v>14.530199999999999</v>
      </c>
      <c r="AG219" s="1">
        <f t="shared" si="114"/>
        <v>23.788800000000002</v>
      </c>
      <c r="AH219" s="1">
        <v>1.1665000000000001</v>
      </c>
      <c r="AI219" s="1">
        <f t="shared" si="115"/>
        <v>2.1113999999999997</v>
      </c>
      <c r="AJ219" s="1">
        <f t="shared" si="116"/>
        <v>6.1992000000000003</v>
      </c>
      <c r="AK219" s="1">
        <f t="shared" si="117"/>
        <v>9.4771000000000001</v>
      </c>
      <c r="AL219" s="1">
        <f t="shared" si="118"/>
        <v>33.265900000000002</v>
      </c>
      <c r="AM219" s="1">
        <f t="shared" si="119"/>
        <v>33.265900000000002</v>
      </c>
      <c r="AN219" s="1">
        <v>33</v>
      </c>
      <c r="AO219" s="1">
        <v>33</v>
      </c>
      <c r="AP219" s="1">
        <v>0.5</v>
      </c>
      <c r="AQ219" s="1">
        <f t="shared" si="120"/>
        <v>3.7102559999999993</v>
      </c>
      <c r="AR219" s="1">
        <f t="shared" si="121"/>
        <v>1.414609999999999</v>
      </c>
      <c r="AS219" s="11">
        <f t="shared" si="122"/>
        <v>211.78974400000001</v>
      </c>
      <c r="AT219" s="11">
        <f t="shared" si="123"/>
        <v>214.08538999999999</v>
      </c>
    </row>
    <row r="220" spans="1:46">
      <c r="A220" s="1">
        <v>217</v>
      </c>
      <c r="B220" s="1">
        <f t="shared" si="93"/>
        <v>83.1</v>
      </c>
      <c r="C220" s="1">
        <v>38</v>
      </c>
      <c r="D220" s="1">
        <v>38</v>
      </c>
      <c r="E220" s="1">
        <f t="shared" si="98"/>
        <v>30.097439999999999</v>
      </c>
      <c r="F220" s="1">
        <f t="shared" si="99"/>
        <v>53.162000000000006</v>
      </c>
      <c r="G220" s="1">
        <f t="shared" si="100"/>
        <v>27.802560000000007</v>
      </c>
      <c r="H220" s="1">
        <f t="shared" si="101"/>
        <v>1.3901280000000005</v>
      </c>
      <c r="I220" s="1">
        <f t="shared" si="102"/>
        <v>2.9192688000000012E-2</v>
      </c>
      <c r="J220" s="1">
        <f t="shared" si="103"/>
        <v>215.580679312</v>
      </c>
      <c r="K220" s="1">
        <f t="shared" si="104"/>
        <v>4.7379999999999995</v>
      </c>
      <c r="L220" s="1">
        <f t="shared" si="101"/>
        <v>0.2369</v>
      </c>
      <c r="M220" s="1">
        <f t="shared" si="105"/>
        <v>4.9749E-3</v>
      </c>
      <c r="N220" s="1">
        <f t="shared" si="106"/>
        <v>216.7581251</v>
      </c>
      <c r="O220" s="2">
        <f t="shared" si="107"/>
        <v>18.100000000000001</v>
      </c>
      <c r="P220" s="1">
        <v>18</v>
      </c>
      <c r="Q220" s="1">
        <f t="shared" si="108"/>
        <v>1.6045199999999999</v>
      </c>
      <c r="R220" s="1">
        <v>18</v>
      </c>
      <c r="S220" s="1">
        <f t="shared" si="109"/>
        <v>0.90360000000000007</v>
      </c>
      <c r="T220" s="1">
        <f t="shared" si="110"/>
        <v>92</v>
      </c>
      <c r="U220" s="1">
        <f t="shared" si="94"/>
        <v>188.95</v>
      </c>
      <c r="V220" s="1">
        <f t="shared" si="95"/>
        <v>228.95</v>
      </c>
      <c r="W220" s="1">
        <f t="shared" si="96"/>
        <v>268.95</v>
      </c>
      <c r="X220" s="1">
        <f t="shared" si="97"/>
        <v>39.576000000000001</v>
      </c>
      <c r="Y220" s="1">
        <f t="shared" si="111"/>
        <v>19.788</v>
      </c>
      <c r="Z220" s="1">
        <v>33</v>
      </c>
      <c r="AA220" s="1">
        <v>112.5</v>
      </c>
      <c r="AB220" s="1">
        <v>117</v>
      </c>
      <c r="AC220" s="1">
        <v>177.7</v>
      </c>
      <c r="AD220" s="1">
        <v>3.2949000000000002</v>
      </c>
      <c r="AE220" s="1">
        <f t="shared" si="112"/>
        <v>5.9637000000000002</v>
      </c>
      <c r="AF220" s="1">
        <f t="shared" si="113"/>
        <v>14.6096</v>
      </c>
      <c r="AG220" s="1">
        <f t="shared" si="114"/>
        <v>23.868200000000002</v>
      </c>
      <c r="AH220" s="1">
        <v>1.1665000000000001</v>
      </c>
      <c r="AI220" s="1">
        <f t="shared" si="115"/>
        <v>2.1113999999999997</v>
      </c>
      <c r="AJ220" s="1">
        <f t="shared" si="116"/>
        <v>6.2279</v>
      </c>
      <c r="AK220" s="1">
        <f t="shared" si="117"/>
        <v>9.5058000000000007</v>
      </c>
      <c r="AL220" s="1">
        <f t="shared" si="118"/>
        <v>33.374000000000002</v>
      </c>
      <c r="AM220" s="1">
        <f t="shared" si="119"/>
        <v>33.374000000000002</v>
      </c>
      <c r="AN220" s="1">
        <v>33</v>
      </c>
      <c r="AO220" s="1">
        <v>33</v>
      </c>
      <c r="AP220" s="1">
        <v>0.5</v>
      </c>
      <c r="AQ220" s="1">
        <f t="shared" si="120"/>
        <v>3.7802560000000009</v>
      </c>
      <c r="AR220" s="1">
        <f t="shared" si="121"/>
        <v>1.4738</v>
      </c>
      <c r="AS220" s="11">
        <f t="shared" si="122"/>
        <v>212.71974399999999</v>
      </c>
      <c r="AT220" s="11">
        <f t="shared" si="123"/>
        <v>215.02619999999999</v>
      </c>
    </row>
    <row r="221" spans="1:46">
      <c r="A221" s="1">
        <v>218</v>
      </c>
      <c r="B221" s="1">
        <f t="shared" si="93"/>
        <v>83.399999999999991</v>
      </c>
      <c r="C221" s="1">
        <v>38</v>
      </c>
      <c r="D221" s="1">
        <v>38</v>
      </c>
      <c r="E221" s="1">
        <f t="shared" si="98"/>
        <v>30.097439999999999</v>
      </c>
      <c r="F221" s="1">
        <f t="shared" si="99"/>
        <v>53.270099999999999</v>
      </c>
      <c r="G221" s="1">
        <f t="shared" si="100"/>
        <v>28.502560000000024</v>
      </c>
      <c r="H221" s="1">
        <f t="shared" si="101"/>
        <v>1.4251280000000013</v>
      </c>
      <c r="I221" s="1">
        <f t="shared" si="102"/>
        <v>2.9927688000000029E-2</v>
      </c>
      <c r="J221" s="1">
        <f t="shared" si="103"/>
        <v>216.54494431200001</v>
      </c>
      <c r="K221" s="1">
        <f t="shared" si="104"/>
        <v>5.3299000000000234</v>
      </c>
      <c r="L221" s="1">
        <f t="shared" si="101"/>
        <v>0.2664950000000012</v>
      </c>
      <c r="M221" s="1">
        <f t="shared" si="105"/>
        <v>5.5963950000000257E-3</v>
      </c>
      <c r="N221" s="1">
        <f t="shared" si="106"/>
        <v>217.72790860500001</v>
      </c>
      <c r="O221" s="2">
        <f t="shared" si="107"/>
        <v>18.2</v>
      </c>
      <c r="P221" s="1">
        <v>18</v>
      </c>
      <c r="Q221" s="1">
        <f t="shared" si="108"/>
        <v>1.6045199999999999</v>
      </c>
      <c r="R221" s="1">
        <v>18</v>
      </c>
      <c r="S221" s="1">
        <f t="shared" si="109"/>
        <v>0.90360000000000007</v>
      </c>
      <c r="T221" s="1">
        <f t="shared" si="110"/>
        <v>92</v>
      </c>
      <c r="U221" s="1">
        <f t="shared" si="94"/>
        <v>189.0581</v>
      </c>
      <c r="V221" s="1">
        <f t="shared" si="95"/>
        <v>229.0581</v>
      </c>
      <c r="W221" s="1">
        <f t="shared" si="96"/>
        <v>269.05809999999997</v>
      </c>
      <c r="X221" s="1">
        <f t="shared" si="97"/>
        <v>39.576000000000001</v>
      </c>
      <c r="Y221" s="1">
        <f t="shared" si="111"/>
        <v>19.788</v>
      </c>
      <c r="Z221" s="1">
        <v>33</v>
      </c>
      <c r="AA221" s="1">
        <v>112.5</v>
      </c>
      <c r="AB221" s="1">
        <v>117</v>
      </c>
      <c r="AC221" s="1">
        <v>177.7</v>
      </c>
      <c r="AD221" s="1">
        <v>3.2949000000000002</v>
      </c>
      <c r="AE221" s="1">
        <f t="shared" si="112"/>
        <v>5.9637000000000002</v>
      </c>
      <c r="AF221" s="1">
        <f t="shared" si="113"/>
        <v>14.689</v>
      </c>
      <c r="AG221" s="1">
        <f t="shared" si="114"/>
        <v>23.947600000000001</v>
      </c>
      <c r="AH221" s="1">
        <v>1.1665000000000001</v>
      </c>
      <c r="AI221" s="1">
        <f t="shared" si="115"/>
        <v>2.1113999999999997</v>
      </c>
      <c r="AJ221" s="1">
        <f t="shared" si="116"/>
        <v>6.2565999999999997</v>
      </c>
      <c r="AK221" s="1">
        <f t="shared" si="117"/>
        <v>9.5344999999999995</v>
      </c>
      <c r="AL221" s="1">
        <f t="shared" si="118"/>
        <v>33.482100000000003</v>
      </c>
      <c r="AM221" s="1">
        <f t="shared" si="119"/>
        <v>33.482100000000003</v>
      </c>
      <c r="AN221" s="1">
        <v>33</v>
      </c>
      <c r="AO221" s="1">
        <v>33</v>
      </c>
      <c r="AP221" s="1">
        <v>0.5</v>
      </c>
      <c r="AQ221" s="1">
        <f t="shared" si="120"/>
        <v>3.8502560000000026</v>
      </c>
      <c r="AR221" s="1">
        <f t="shared" si="121"/>
        <v>1.5329900000000025</v>
      </c>
      <c r="AS221" s="11">
        <f t="shared" si="122"/>
        <v>213.649744</v>
      </c>
      <c r="AT221" s="11">
        <f t="shared" si="123"/>
        <v>215.96700999999999</v>
      </c>
    </row>
    <row r="222" spans="1:46">
      <c r="A222" s="1">
        <v>219</v>
      </c>
      <c r="B222" s="1">
        <f t="shared" si="93"/>
        <v>83.7</v>
      </c>
      <c r="C222" s="1">
        <v>38</v>
      </c>
      <c r="D222" s="1">
        <v>38</v>
      </c>
      <c r="E222" s="1">
        <f t="shared" si="98"/>
        <v>30.097439999999999</v>
      </c>
      <c r="F222" s="1">
        <f t="shared" si="99"/>
        <v>53.378200000000007</v>
      </c>
      <c r="G222" s="1">
        <f t="shared" si="100"/>
        <v>29.202560000000013</v>
      </c>
      <c r="H222" s="1">
        <f t="shared" si="101"/>
        <v>1.4601280000000008</v>
      </c>
      <c r="I222" s="1">
        <f t="shared" si="102"/>
        <v>3.0662688000000018E-2</v>
      </c>
      <c r="J222" s="1">
        <f t="shared" si="103"/>
        <v>217.509209312</v>
      </c>
      <c r="K222" s="1">
        <f t="shared" si="104"/>
        <v>5.9218000000000046</v>
      </c>
      <c r="L222" s="1">
        <f t="shared" si="101"/>
        <v>0.29609000000000024</v>
      </c>
      <c r="M222" s="1">
        <f t="shared" si="105"/>
        <v>6.2178900000000054E-3</v>
      </c>
      <c r="N222" s="1">
        <f t="shared" si="106"/>
        <v>218.69769211000002</v>
      </c>
      <c r="O222" s="2">
        <f t="shared" si="107"/>
        <v>18.3</v>
      </c>
      <c r="P222" s="1">
        <v>18</v>
      </c>
      <c r="Q222" s="1">
        <f t="shared" si="108"/>
        <v>1.6045199999999999</v>
      </c>
      <c r="R222" s="1">
        <v>18</v>
      </c>
      <c r="S222" s="1">
        <f t="shared" si="109"/>
        <v>0.90360000000000007</v>
      </c>
      <c r="T222" s="1">
        <f t="shared" si="110"/>
        <v>92</v>
      </c>
      <c r="U222" s="1">
        <f t="shared" si="94"/>
        <v>189.1662</v>
      </c>
      <c r="V222" s="1">
        <f t="shared" si="95"/>
        <v>229.1662</v>
      </c>
      <c r="W222" s="1">
        <f t="shared" si="96"/>
        <v>269.1662</v>
      </c>
      <c r="X222" s="1">
        <f t="shared" si="97"/>
        <v>39.576000000000001</v>
      </c>
      <c r="Y222" s="1">
        <f t="shared" si="111"/>
        <v>19.788</v>
      </c>
      <c r="Z222" s="1">
        <v>33</v>
      </c>
      <c r="AA222" s="1">
        <v>112.5</v>
      </c>
      <c r="AB222" s="1">
        <v>117</v>
      </c>
      <c r="AC222" s="1">
        <v>177.7</v>
      </c>
      <c r="AD222" s="1">
        <v>3.2949000000000002</v>
      </c>
      <c r="AE222" s="1">
        <f t="shared" si="112"/>
        <v>5.9637000000000002</v>
      </c>
      <c r="AF222" s="1">
        <f t="shared" si="113"/>
        <v>14.7684</v>
      </c>
      <c r="AG222" s="1">
        <f t="shared" si="114"/>
        <v>24.027000000000001</v>
      </c>
      <c r="AH222" s="1">
        <v>1.1665000000000001</v>
      </c>
      <c r="AI222" s="1">
        <f t="shared" si="115"/>
        <v>2.1113999999999997</v>
      </c>
      <c r="AJ222" s="1">
        <f t="shared" si="116"/>
        <v>6.2853000000000003</v>
      </c>
      <c r="AK222" s="1">
        <f t="shared" si="117"/>
        <v>9.5632000000000001</v>
      </c>
      <c r="AL222" s="1">
        <f t="shared" si="118"/>
        <v>33.590200000000003</v>
      </c>
      <c r="AM222" s="1">
        <f t="shared" si="119"/>
        <v>33.590200000000003</v>
      </c>
      <c r="AN222" s="1">
        <v>33</v>
      </c>
      <c r="AO222" s="1">
        <v>33</v>
      </c>
      <c r="AP222" s="1">
        <v>0.5</v>
      </c>
      <c r="AQ222" s="1">
        <f t="shared" si="120"/>
        <v>3.9202560000000015</v>
      </c>
      <c r="AR222" s="1">
        <f t="shared" si="121"/>
        <v>1.5921800000000006</v>
      </c>
      <c r="AS222" s="11">
        <f t="shared" si="122"/>
        <v>214.57974400000001</v>
      </c>
      <c r="AT222" s="11">
        <f t="shared" si="123"/>
        <v>216.90781999999999</v>
      </c>
    </row>
    <row r="223" spans="1:46">
      <c r="A223" s="1">
        <v>220</v>
      </c>
      <c r="B223" s="1">
        <f t="shared" si="93"/>
        <v>84</v>
      </c>
      <c r="C223" s="1">
        <v>38</v>
      </c>
      <c r="D223" s="1">
        <v>38</v>
      </c>
      <c r="E223" s="1">
        <f t="shared" si="98"/>
        <v>30.097439999999999</v>
      </c>
      <c r="F223" s="1">
        <f t="shared" si="99"/>
        <v>53.4863</v>
      </c>
      <c r="G223" s="1">
        <f t="shared" si="100"/>
        <v>29.902560000000001</v>
      </c>
      <c r="H223" s="1">
        <f t="shared" si="101"/>
        <v>1.4951280000000002</v>
      </c>
      <c r="I223" s="1">
        <f t="shared" si="102"/>
        <v>3.1397688000000007E-2</v>
      </c>
      <c r="J223" s="1">
        <f t="shared" si="103"/>
        <v>218.47347431200001</v>
      </c>
      <c r="K223" s="1">
        <f t="shared" si="104"/>
        <v>6.5137</v>
      </c>
      <c r="L223" s="1">
        <f t="shared" si="101"/>
        <v>0.325685</v>
      </c>
      <c r="M223" s="1">
        <f t="shared" si="105"/>
        <v>6.8393850000000008E-3</v>
      </c>
      <c r="N223" s="1">
        <f t="shared" si="106"/>
        <v>219.667475615</v>
      </c>
      <c r="O223" s="2">
        <f t="shared" si="107"/>
        <v>18.3</v>
      </c>
      <c r="P223" s="1">
        <v>18</v>
      </c>
      <c r="Q223" s="1">
        <f t="shared" si="108"/>
        <v>1.6045199999999999</v>
      </c>
      <c r="R223" s="1">
        <v>18</v>
      </c>
      <c r="S223" s="1">
        <f t="shared" si="109"/>
        <v>0.90360000000000007</v>
      </c>
      <c r="T223" s="1">
        <f t="shared" si="110"/>
        <v>92</v>
      </c>
      <c r="U223" s="1">
        <f t="shared" si="94"/>
        <v>189.27429999999998</v>
      </c>
      <c r="V223" s="1">
        <f t="shared" si="95"/>
        <v>229.27429999999998</v>
      </c>
      <c r="W223" s="1">
        <f t="shared" si="96"/>
        <v>269.27429999999998</v>
      </c>
      <c r="X223" s="1">
        <f t="shared" si="97"/>
        <v>39.576000000000001</v>
      </c>
      <c r="Y223" s="1">
        <f t="shared" si="111"/>
        <v>19.788</v>
      </c>
      <c r="Z223" s="1">
        <v>33</v>
      </c>
      <c r="AA223" s="1">
        <v>112.5</v>
      </c>
      <c r="AB223" s="1">
        <v>117</v>
      </c>
      <c r="AC223" s="1">
        <v>177.7</v>
      </c>
      <c r="AD223" s="1">
        <v>3.2949000000000002</v>
      </c>
      <c r="AE223" s="1">
        <f t="shared" si="112"/>
        <v>5.9637000000000002</v>
      </c>
      <c r="AF223" s="1">
        <f t="shared" si="113"/>
        <v>14.847799999999999</v>
      </c>
      <c r="AG223" s="1">
        <f t="shared" si="114"/>
        <v>24.106400000000001</v>
      </c>
      <c r="AH223" s="1">
        <v>1.1665000000000001</v>
      </c>
      <c r="AI223" s="1">
        <f t="shared" si="115"/>
        <v>2.1113999999999997</v>
      </c>
      <c r="AJ223" s="1">
        <f t="shared" si="116"/>
        <v>6.3140000000000001</v>
      </c>
      <c r="AK223" s="1">
        <f t="shared" si="117"/>
        <v>9.591899999999999</v>
      </c>
      <c r="AL223" s="1">
        <f t="shared" si="118"/>
        <v>33.698300000000003</v>
      </c>
      <c r="AM223" s="1">
        <f t="shared" si="119"/>
        <v>33.698300000000003</v>
      </c>
      <c r="AN223" s="1">
        <v>33</v>
      </c>
      <c r="AO223" s="1">
        <v>33</v>
      </c>
      <c r="AP223" s="1">
        <v>0.5</v>
      </c>
      <c r="AQ223" s="1">
        <f t="shared" si="120"/>
        <v>3.9902560000000005</v>
      </c>
      <c r="AR223" s="1">
        <f t="shared" si="121"/>
        <v>1.65137</v>
      </c>
      <c r="AS223" s="11">
        <f t="shared" si="122"/>
        <v>215.50974400000001</v>
      </c>
      <c r="AT223" s="11">
        <f t="shared" si="123"/>
        <v>217.84863000000001</v>
      </c>
    </row>
    <row r="224" spans="1:46">
      <c r="A224" s="1">
        <v>221</v>
      </c>
      <c r="B224" s="1">
        <f t="shared" si="93"/>
        <v>84.3</v>
      </c>
      <c r="C224" s="1">
        <v>38</v>
      </c>
      <c r="D224" s="1">
        <v>38</v>
      </c>
      <c r="E224" s="1">
        <f t="shared" si="98"/>
        <v>30.097439999999999</v>
      </c>
      <c r="F224" s="1">
        <f t="shared" si="99"/>
        <v>53.594399999999993</v>
      </c>
      <c r="G224" s="1">
        <f t="shared" si="100"/>
        <v>30.60255999999999</v>
      </c>
      <c r="H224" s="1">
        <f t="shared" si="101"/>
        <v>1.5301279999999995</v>
      </c>
      <c r="I224" s="1">
        <f t="shared" si="102"/>
        <v>3.2132687999999993E-2</v>
      </c>
      <c r="J224" s="1">
        <f t="shared" si="103"/>
        <v>219.43773931200002</v>
      </c>
      <c r="K224" s="1">
        <f t="shared" si="104"/>
        <v>7.1055999999999955</v>
      </c>
      <c r="L224" s="1">
        <f t="shared" si="101"/>
        <v>0.35527999999999982</v>
      </c>
      <c r="M224" s="1">
        <f t="shared" si="105"/>
        <v>7.460879999999997E-3</v>
      </c>
      <c r="N224" s="1">
        <f t="shared" si="106"/>
        <v>220.63725912000001</v>
      </c>
      <c r="O224" s="2">
        <f t="shared" si="107"/>
        <v>18.399999999999999</v>
      </c>
      <c r="P224" s="1">
        <v>18</v>
      </c>
      <c r="Q224" s="1">
        <f t="shared" si="108"/>
        <v>1.6045199999999999</v>
      </c>
      <c r="R224" s="1">
        <v>18</v>
      </c>
      <c r="S224" s="1">
        <f t="shared" si="109"/>
        <v>0.90360000000000007</v>
      </c>
      <c r="T224" s="1">
        <f t="shared" si="110"/>
        <v>92</v>
      </c>
      <c r="U224" s="1">
        <f t="shared" si="94"/>
        <v>189.38239999999999</v>
      </c>
      <c r="V224" s="1">
        <f t="shared" si="95"/>
        <v>229.38239999999999</v>
      </c>
      <c r="W224" s="1">
        <f t="shared" si="96"/>
        <v>269.38239999999996</v>
      </c>
      <c r="X224" s="1">
        <f t="shared" si="97"/>
        <v>39.576000000000001</v>
      </c>
      <c r="Y224" s="1">
        <f t="shared" si="111"/>
        <v>19.788</v>
      </c>
      <c r="Z224" s="1">
        <v>33</v>
      </c>
      <c r="AA224" s="1">
        <v>112.5</v>
      </c>
      <c r="AB224" s="1">
        <v>117</v>
      </c>
      <c r="AC224" s="1">
        <v>177.7</v>
      </c>
      <c r="AD224" s="1">
        <v>3.2949000000000002</v>
      </c>
      <c r="AE224" s="1">
        <f t="shared" si="112"/>
        <v>5.9637000000000002</v>
      </c>
      <c r="AF224" s="1">
        <f t="shared" si="113"/>
        <v>14.927199999999999</v>
      </c>
      <c r="AG224" s="1">
        <f t="shared" si="114"/>
        <v>24.1858</v>
      </c>
      <c r="AH224" s="1">
        <v>1.1665000000000001</v>
      </c>
      <c r="AI224" s="1">
        <f t="shared" si="115"/>
        <v>2.1113999999999997</v>
      </c>
      <c r="AJ224" s="1">
        <f t="shared" si="116"/>
        <v>6.3426999999999998</v>
      </c>
      <c r="AK224" s="1">
        <f t="shared" si="117"/>
        <v>9.6205999999999996</v>
      </c>
      <c r="AL224" s="1">
        <f t="shared" si="118"/>
        <v>33.806399999999996</v>
      </c>
      <c r="AM224" s="1">
        <f t="shared" si="119"/>
        <v>33.806399999999996</v>
      </c>
      <c r="AN224" s="1">
        <v>33</v>
      </c>
      <c r="AO224" s="1">
        <v>33</v>
      </c>
      <c r="AP224" s="1">
        <v>0.5</v>
      </c>
      <c r="AQ224" s="1">
        <f t="shared" si="120"/>
        <v>4.060255999999999</v>
      </c>
      <c r="AR224" s="1">
        <f t="shared" si="121"/>
        <v>1.7105599999999996</v>
      </c>
      <c r="AS224" s="11">
        <f t="shared" si="122"/>
        <v>216.43974399999999</v>
      </c>
      <c r="AT224" s="11">
        <f t="shared" si="123"/>
        <v>218.78944000000001</v>
      </c>
    </row>
    <row r="225" spans="1:46">
      <c r="A225" s="1">
        <v>222</v>
      </c>
      <c r="B225" s="1">
        <f t="shared" si="93"/>
        <v>84.6</v>
      </c>
      <c r="C225" s="1">
        <v>38</v>
      </c>
      <c r="D225" s="1">
        <v>38</v>
      </c>
      <c r="E225" s="1">
        <f t="shared" si="98"/>
        <v>31.769519999999996</v>
      </c>
      <c r="F225" s="1">
        <f t="shared" si="99"/>
        <v>53.702500000000001</v>
      </c>
      <c r="G225" s="1">
        <f t="shared" si="100"/>
        <v>29.630480000000009</v>
      </c>
      <c r="H225" s="1">
        <f t="shared" si="101"/>
        <v>1.4815240000000005</v>
      </c>
      <c r="I225" s="1">
        <f t="shared" si="102"/>
        <v>3.1112004000000013E-2</v>
      </c>
      <c r="J225" s="1">
        <f t="shared" si="103"/>
        <v>220.487363996</v>
      </c>
      <c r="K225" s="1">
        <f t="shared" si="104"/>
        <v>7.6975000000000051</v>
      </c>
      <c r="L225" s="1">
        <f t="shared" si="101"/>
        <v>0.3848750000000003</v>
      </c>
      <c r="M225" s="1">
        <f t="shared" si="105"/>
        <v>8.0823750000000062E-3</v>
      </c>
      <c r="N225" s="1">
        <f t="shared" si="106"/>
        <v>221.60704262500002</v>
      </c>
      <c r="O225" s="2">
        <f t="shared" si="107"/>
        <v>18.5</v>
      </c>
      <c r="P225" s="1">
        <v>19</v>
      </c>
      <c r="Q225" s="1">
        <f t="shared" si="108"/>
        <v>1.6936599999999999</v>
      </c>
      <c r="R225" s="1">
        <v>19</v>
      </c>
      <c r="S225" s="1">
        <f t="shared" si="109"/>
        <v>0.95379999999999998</v>
      </c>
      <c r="T225" s="1">
        <f t="shared" si="110"/>
        <v>92</v>
      </c>
      <c r="U225" s="1">
        <f t="shared" si="94"/>
        <v>189.4905</v>
      </c>
      <c r="V225" s="1">
        <f t="shared" si="95"/>
        <v>229.4905</v>
      </c>
      <c r="W225" s="1">
        <f t="shared" si="96"/>
        <v>269.4905</v>
      </c>
      <c r="X225" s="1">
        <f t="shared" si="97"/>
        <v>39.576000000000001</v>
      </c>
      <c r="Y225" s="1">
        <f t="shared" si="111"/>
        <v>19.788</v>
      </c>
      <c r="Z225" s="1">
        <v>33</v>
      </c>
      <c r="AA225" s="1">
        <v>112.5</v>
      </c>
      <c r="AB225" s="1">
        <v>117</v>
      </c>
      <c r="AC225" s="1">
        <v>177.7</v>
      </c>
      <c r="AD225" s="1">
        <v>3.2949000000000002</v>
      </c>
      <c r="AE225" s="1">
        <f t="shared" si="112"/>
        <v>5.9637000000000002</v>
      </c>
      <c r="AF225" s="1">
        <f t="shared" si="113"/>
        <v>15.006599999999999</v>
      </c>
      <c r="AG225" s="1">
        <f t="shared" si="114"/>
        <v>24.2652</v>
      </c>
      <c r="AH225" s="1">
        <v>1.1665000000000001</v>
      </c>
      <c r="AI225" s="1">
        <f t="shared" si="115"/>
        <v>2.1113999999999997</v>
      </c>
      <c r="AJ225" s="1">
        <f t="shared" si="116"/>
        <v>6.3714000000000004</v>
      </c>
      <c r="AK225" s="1">
        <f t="shared" si="117"/>
        <v>9.6493000000000002</v>
      </c>
      <c r="AL225" s="1">
        <f t="shared" si="118"/>
        <v>33.914500000000004</v>
      </c>
      <c r="AM225" s="1">
        <f t="shared" si="119"/>
        <v>33.914500000000004</v>
      </c>
      <c r="AN225" s="1">
        <v>33</v>
      </c>
      <c r="AO225" s="1">
        <v>33</v>
      </c>
      <c r="AP225" s="1">
        <v>0.5</v>
      </c>
      <c r="AQ225" s="1">
        <f t="shared" si="120"/>
        <v>3.9630480000000006</v>
      </c>
      <c r="AR225" s="1">
        <f t="shared" si="121"/>
        <v>1.7697500000000006</v>
      </c>
      <c r="AS225" s="11">
        <f t="shared" si="122"/>
        <v>217.53695199999999</v>
      </c>
      <c r="AT225" s="11">
        <f t="shared" si="123"/>
        <v>219.73025000000001</v>
      </c>
    </row>
    <row r="226" spans="1:46">
      <c r="A226" s="1">
        <v>223</v>
      </c>
      <c r="B226" s="1">
        <f t="shared" si="93"/>
        <v>84.899999999999991</v>
      </c>
      <c r="C226" s="1">
        <v>38</v>
      </c>
      <c r="D226" s="1">
        <v>38</v>
      </c>
      <c r="E226" s="1">
        <f t="shared" si="98"/>
        <v>31.769519999999996</v>
      </c>
      <c r="F226" s="1">
        <f t="shared" si="99"/>
        <v>53.810599999999994</v>
      </c>
      <c r="G226" s="1">
        <f t="shared" si="100"/>
        <v>30.330480000000026</v>
      </c>
      <c r="H226" s="1">
        <f t="shared" si="101"/>
        <v>1.5165240000000013</v>
      </c>
      <c r="I226" s="1">
        <f t="shared" si="102"/>
        <v>3.1847004000000033E-2</v>
      </c>
      <c r="J226" s="1">
        <f t="shared" si="103"/>
        <v>221.45162899599998</v>
      </c>
      <c r="K226" s="1">
        <f t="shared" si="104"/>
        <v>8.289400000000029</v>
      </c>
      <c r="L226" s="1">
        <f t="shared" si="101"/>
        <v>0.41447000000000145</v>
      </c>
      <c r="M226" s="1">
        <f t="shared" si="105"/>
        <v>8.7038700000000302E-3</v>
      </c>
      <c r="N226" s="1">
        <f t="shared" si="106"/>
        <v>222.57682613</v>
      </c>
      <c r="O226" s="2">
        <f t="shared" si="107"/>
        <v>18.600000000000001</v>
      </c>
      <c r="P226" s="1">
        <v>19</v>
      </c>
      <c r="Q226" s="1">
        <f t="shared" si="108"/>
        <v>1.6936599999999999</v>
      </c>
      <c r="R226" s="1">
        <v>19</v>
      </c>
      <c r="S226" s="1">
        <f t="shared" si="109"/>
        <v>0.95379999999999998</v>
      </c>
      <c r="T226" s="1">
        <f t="shared" si="110"/>
        <v>92</v>
      </c>
      <c r="U226" s="1">
        <f t="shared" si="94"/>
        <v>189.59859999999998</v>
      </c>
      <c r="V226" s="1">
        <f t="shared" si="95"/>
        <v>229.59859999999998</v>
      </c>
      <c r="W226" s="1">
        <f t="shared" si="96"/>
        <v>269.59859999999998</v>
      </c>
      <c r="X226" s="1">
        <f t="shared" si="97"/>
        <v>39.576000000000001</v>
      </c>
      <c r="Y226" s="1">
        <f t="shared" si="111"/>
        <v>19.788</v>
      </c>
      <c r="Z226" s="1">
        <v>33</v>
      </c>
      <c r="AA226" s="1">
        <v>112.5</v>
      </c>
      <c r="AB226" s="1">
        <v>117</v>
      </c>
      <c r="AC226" s="1">
        <v>177.7</v>
      </c>
      <c r="AD226" s="1">
        <v>3.2949000000000002</v>
      </c>
      <c r="AE226" s="1">
        <f t="shared" si="112"/>
        <v>5.9637000000000002</v>
      </c>
      <c r="AF226" s="1">
        <f t="shared" si="113"/>
        <v>15.086</v>
      </c>
      <c r="AG226" s="1">
        <f t="shared" si="114"/>
        <v>24.3446</v>
      </c>
      <c r="AH226" s="1">
        <v>1.1665000000000001</v>
      </c>
      <c r="AI226" s="1">
        <f t="shared" si="115"/>
        <v>2.1113999999999997</v>
      </c>
      <c r="AJ226" s="1">
        <f t="shared" si="116"/>
        <v>6.4001000000000001</v>
      </c>
      <c r="AK226" s="1">
        <f t="shared" si="117"/>
        <v>9.6780000000000008</v>
      </c>
      <c r="AL226" s="1">
        <f t="shared" si="118"/>
        <v>34.022599999999997</v>
      </c>
      <c r="AM226" s="1">
        <f t="shared" si="119"/>
        <v>34.022599999999997</v>
      </c>
      <c r="AN226" s="1">
        <v>33</v>
      </c>
      <c r="AO226" s="1">
        <v>33</v>
      </c>
      <c r="AP226" s="1">
        <v>0.5</v>
      </c>
      <c r="AQ226" s="1">
        <f t="shared" si="120"/>
        <v>4.0330480000000026</v>
      </c>
      <c r="AR226" s="1">
        <f t="shared" si="121"/>
        <v>1.8289400000000029</v>
      </c>
      <c r="AS226" s="11">
        <f t="shared" si="122"/>
        <v>218.46695199999999</v>
      </c>
      <c r="AT226" s="11">
        <f t="shared" si="123"/>
        <v>220.67106000000001</v>
      </c>
    </row>
    <row r="227" spans="1:46">
      <c r="A227" s="1">
        <v>224</v>
      </c>
      <c r="B227" s="1">
        <f t="shared" si="93"/>
        <v>85.2</v>
      </c>
      <c r="C227" s="1">
        <v>38</v>
      </c>
      <c r="D227" s="1">
        <v>38</v>
      </c>
      <c r="E227" s="1">
        <f t="shared" si="98"/>
        <v>31.769519999999996</v>
      </c>
      <c r="F227" s="1">
        <f t="shared" si="99"/>
        <v>53.918700000000001</v>
      </c>
      <c r="G227" s="1">
        <f t="shared" si="100"/>
        <v>31.030480000000015</v>
      </c>
      <c r="H227" s="1">
        <f t="shared" si="101"/>
        <v>1.5515240000000008</v>
      </c>
      <c r="I227" s="1">
        <f t="shared" si="102"/>
        <v>3.2582004000000019E-2</v>
      </c>
      <c r="J227" s="1">
        <f t="shared" si="103"/>
        <v>222.41589399599999</v>
      </c>
      <c r="K227" s="1">
        <f t="shared" si="104"/>
        <v>8.8813000000000102</v>
      </c>
      <c r="L227" s="1">
        <f t="shared" si="101"/>
        <v>0.44406500000000054</v>
      </c>
      <c r="M227" s="1">
        <f t="shared" si="105"/>
        <v>9.3253650000000125E-3</v>
      </c>
      <c r="N227" s="1">
        <f t="shared" si="106"/>
        <v>223.54660963500001</v>
      </c>
      <c r="O227" s="2">
        <f t="shared" si="107"/>
        <v>18.7</v>
      </c>
      <c r="P227" s="1">
        <v>19</v>
      </c>
      <c r="Q227" s="1">
        <f t="shared" si="108"/>
        <v>1.6936599999999999</v>
      </c>
      <c r="R227" s="1">
        <v>19</v>
      </c>
      <c r="S227" s="1">
        <f t="shared" si="109"/>
        <v>0.95379999999999998</v>
      </c>
      <c r="T227" s="1">
        <f t="shared" si="110"/>
        <v>92</v>
      </c>
      <c r="U227" s="1">
        <f t="shared" si="94"/>
        <v>189.70669999999998</v>
      </c>
      <c r="V227" s="1">
        <f t="shared" si="95"/>
        <v>229.70669999999998</v>
      </c>
      <c r="W227" s="1">
        <f t="shared" si="96"/>
        <v>269.70670000000001</v>
      </c>
      <c r="X227" s="1">
        <f t="shared" si="97"/>
        <v>39.576000000000001</v>
      </c>
      <c r="Y227" s="1">
        <f t="shared" si="111"/>
        <v>19.788</v>
      </c>
      <c r="Z227" s="1">
        <v>33</v>
      </c>
      <c r="AA227" s="1">
        <v>112.5</v>
      </c>
      <c r="AB227" s="1">
        <v>117</v>
      </c>
      <c r="AC227" s="1">
        <v>177.7</v>
      </c>
      <c r="AD227" s="1">
        <v>3.2949000000000002</v>
      </c>
      <c r="AE227" s="1">
        <f t="shared" si="112"/>
        <v>5.9637000000000002</v>
      </c>
      <c r="AF227" s="1">
        <f t="shared" si="113"/>
        <v>15.1654</v>
      </c>
      <c r="AG227" s="1">
        <f t="shared" si="114"/>
        <v>24.423999999999999</v>
      </c>
      <c r="AH227" s="1">
        <v>1.1665000000000001</v>
      </c>
      <c r="AI227" s="1">
        <f t="shared" si="115"/>
        <v>2.1113999999999997</v>
      </c>
      <c r="AJ227" s="1">
        <f t="shared" si="116"/>
        <v>6.4287999999999998</v>
      </c>
      <c r="AK227" s="1">
        <f t="shared" si="117"/>
        <v>9.7066999999999997</v>
      </c>
      <c r="AL227" s="1">
        <f t="shared" si="118"/>
        <v>34.130699999999997</v>
      </c>
      <c r="AM227" s="1">
        <f t="shared" si="119"/>
        <v>34.130699999999997</v>
      </c>
      <c r="AN227" s="1">
        <v>33</v>
      </c>
      <c r="AO227" s="1">
        <v>33</v>
      </c>
      <c r="AP227" s="1">
        <v>0.5</v>
      </c>
      <c r="AQ227" s="1">
        <f t="shared" si="120"/>
        <v>4.1030480000000011</v>
      </c>
      <c r="AR227" s="1">
        <f t="shared" si="121"/>
        <v>1.8881300000000012</v>
      </c>
      <c r="AS227" s="11">
        <f t="shared" si="122"/>
        <v>219.396952</v>
      </c>
      <c r="AT227" s="11">
        <f t="shared" si="123"/>
        <v>221.61187000000001</v>
      </c>
    </row>
    <row r="228" spans="1:46">
      <c r="A228" s="1">
        <v>225</v>
      </c>
      <c r="B228" s="1">
        <f t="shared" si="93"/>
        <v>85.5</v>
      </c>
      <c r="C228" s="1">
        <v>38</v>
      </c>
      <c r="D228" s="1">
        <v>38</v>
      </c>
      <c r="E228" s="1">
        <f t="shared" si="98"/>
        <v>31.769519999999996</v>
      </c>
      <c r="F228" s="1">
        <f t="shared" si="99"/>
        <v>54.026799999999994</v>
      </c>
      <c r="G228" s="1">
        <f t="shared" si="100"/>
        <v>31.730480000000004</v>
      </c>
      <c r="H228" s="1">
        <f t="shared" si="101"/>
        <v>1.5865240000000003</v>
      </c>
      <c r="I228" s="1">
        <f t="shared" si="102"/>
        <v>3.3317004000000004E-2</v>
      </c>
      <c r="J228" s="1">
        <f t="shared" si="103"/>
        <v>223.38015899600001</v>
      </c>
      <c r="K228" s="1">
        <f t="shared" si="104"/>
        <v>9.4732000000000056</v>
      </c>
      <c r="L228" s="1">
        <f t="shared" si="101"/>
        <v>0.4736600000000003</v>
      </c>
      <c r="M228" s="1">
        <f t="shared" si="105"/>
        <v>9.946860000000007E-3</v>
      </c>
      <c r="N228" s="1">
        <f t="shared" si="106"/>
        <v>224.51639313999999</v>
      </c>
      <c r="O228" s="2">
        <f t="shared" si="107"/>
        <v>18.8</v>
      </c>
      <c r="P228" s="1">
        <v>19</v>
      </c>
      <c r="Q228" s="1">
        <f t="shared" si="108"/>
        <v>1.6936599999999999</v>
      </c>
      <c r="R228" s="1">
        <v>19</v>
      </c>
      <c r="S228" s="1">
        <f t="shared" si="109"/>
        <v>0.95379999999999998</v>
      </c>
      <c r="T228" s="1">
        <f t="shared" si="110"/>
        <v>92</v>
      </c>
      <c r="U228" s="1">
        <f t="shared" si="94"/>
        <v>189.81479999999999</v>
      </c>
      <c r="V228" s="1">
        <f t="shared" si="95"/>
        <v>229.81479999999999</v>
      </c>
      <c r="W228" s="1">
        <f t="shared" si="96"/>
        <v>269.81479999999999</v>
      </c>
      <c r="X228" s="1">
        <f t="shared" si="97"/>
        <v>39.576000000000001</v>
      </c>
      <c r="Y228" s="1">
        <f t="shared" si="111"/>
        <v>19.788</v>
      </c>
      <c r="Z228" s="1">
        <v>33</v>
      </c>
      <c r="AA228" s="1">
        <v>112.5</v>
      </c>
      <c r="AB228" s="1">
        <v>117</v>
      </c>
      <c r="AC228" s="1">
        <v>177.7</v>
      </c>
      <c r="AD228" s="1">
        <v>3.2949000000000002</v>
      </c>
      <c r="AE228" s="1">
        <f t="shared" si="112"/>
        <v>5.9637000000000002</v>
      </c>
      <c r="AF228" s="1">
        <f t="shared" si="113"/>
        <v>15.2448</v>
      </c>
      <c r="AG228" s="1">
        <f t="shared" si="114"/>
        <v>24.503399999999999</v>
      </c>
      <c r="AH228" s="1">
        <v>1.1665000000000001</v>
      </c>
      <c r="AI228" s="1">
        <f t="shared" si="115"/>
        <v>2.1113999999999997</v>
      </c>
      <c r="AJ228" s="1">
        <f t="shared" si="116"/>
        <v>6.4574999999999996</v>
      </c>
      <c r="AK228" s="1">
        <f t="shared" si="117"/>
        <v>9.7353999999999985</v>
      </c>
      <c r="AL228" s="1">
        <f t="shared" si="118"/>
        <v>34.238799999999998</v>
      </c>
      <c r="AM228" s="1">
        <f t="shared" si="119"/>
        <v>34.238799999999998</v>
      </c>
      <c r="AN228" s="1">
        <v>33</v>
      </c>
      <c r="AO228" s="1">
        <v>33</v>
      </c>
      <c r="AP228" s="1">
        <v>0.5</v>
      </c>
      <c r="AQ228" s="1">
        <f t="shared" si="120"/>
        <v>4.1730480000000005</v>
      </c>
      <c r="AR228" s="1">
        <f t="shared" si="121"/>
        <v>1.9473200000000006</v>
      </c>
      <c r="AS228" s="11">
        <f t="shared" si="122"/>
        <v>220.32695200000001</v>
      </c>
      <c r="AT228" s="11">
        <f t="shared" si="123"/>
        <v>222.55268000000001</v>
      </c>
    </row>
    <row r="229" spans="1:46">
      <c r="A229" s="1">
        <v>226</v>
      </c>
      <c r="B229" s="1">
        <f t="shared" si="93"/>
        <v>85.8</v>
      </c>
      <c r="C229" s="1">
        <v>38</v>
      </c>
      <c r="D229" s="1">
        <v>38</v>
      </c>
      <c r="E229" s="1">
        <f t="shared" si="98"/>
        <v>31.769519999999996</v>
      </c>
      <c r="F229" s="1">
        <f t="shared" si="99"/>
        <v>54.134900000000002</v>
      </c>
      <c r="G229" s="1">
        <f t="shared" si="100"/>
        <v>32.430479999999989</v>
      </c>
      <c r="H229" s="1">
        <f t="shared" si="101"/>
        <v>1.6215239999999995</v>
      </c>
      <c r="I229" s="1">
        <f t="shared" si="102"/>
        <v>3.405200399999999E-2</v>
      </c>
      <c r="J229" s="1">
        <f t="shared" si="103"/>
        <v>224.34442399600002</v>
      </c>
      <c r="K229" s="1">
        <f t="shared" si="104"/>
        <v>10.065099999999987</v>
      </c>
      <c r="L229" s="1">
        <f t="shared" si="101"/>
        <v>0.50325499999999934</v>
      </c>
      <c r="M229" s="1">
        <f t="shared" si="105"/>
        <v>1.0568354999999988E-2</v>
      </c>
      <c r="N229" s="1">
        <f t="shared" si="106"/>
        <v>225.486176645</v>
      </c>
      <c r="O229" s="2">
        <f t="shared" si="107"/>
        <v>18.8</v>
      </c>
      <c r="P229" s="1">
        <v>19</v>
      </c>
      <c r="Q229" s="1">
        <f t="shared" si="108"/>
        <v>1.6936599999999999</v>
      </c>
      <c r="R229" s="1">
        <v>19</v>
      </c>
      <c r="S229" s="1">
        <f t="shared" si="109"/>
        <v>0.95379999999999998</v>
      </c>
      <c r="T229" s="1">
        <f t="shared" si="110"/>
        <v>92</v>
      </c>
      <c r="U229" s="1">
        <f t="shared" si="94"/>
        <v>189.9229</v>
      </c>
      <c r="V229" s="1">
        <f t="shared" si="95"/>
        <v>229.9229</v>
      </c>
      <c r="W229" s="1">
        <f t="shared" si="96"/>
        <v>269.92289999999997</v>
      </c>
      <c r="X229" s="1">
        <f t="shared" si="97"/>
        <v>39.576000000000001</v>
      </c>
      <c r="Y229" s="1">
        <f t="shared" si="111"/>
        <v>19.788</v>
      </c>
      <c r="Z229" s="1">
        <v>33</v>
      </c>
      <c r="AA229" s="1">
        <v>112.5</v>
      </c>
      <c r="AB229" s="1">
        <v>117</v>
      </c>
      <c r="AC229" s="1">
        <v>177.7</v>
      </c>
      <c r="AD229" s="1">
        <v>3.2949000000000002</v>
      </c>
      <c r="AE229" s="1">
        <f t="shared" si="112"/>
        <v>5.9637000000000002</v>
      </c>
      <c r="AF229" s="1">
        <f t="shared" si="113"/>
        <v>15.324199999999999</v>
      </c>
      <c r="AG229" s="1">
        <f t="shared" si="114"/>
        <v>24.582799999999999</v>
      </c>
      <c r="AH229" s="1">
        <v>1.1665000000000001</v>
      </c>
      <c r="AI229" s="1">
        <f t="shared" si="115"/>
        <v>2.1113999999999997</v>
      </c>
      <c r="AJ229" s="1">
        <f t="shared" si="116"/>
        <v>6.4862000000000002</v>
      </c>
      <c r="AK229" s="1">
        <f t="shared" si="117"/>
        <v>9.7640999999999991</v>
      </c>
      <c r="AL229" s="1">
        <f t="shared" si="118"/>
        <v>34.346899999999998</v>
      </c>
      <c r="AM229" s="1">
        <f t="shared" si="119"/>
        <v>34.346899999999998</v>
      </c>
      <c r="AN229" s="1">
        <v>33</v>
      </c>
      <c r="AO229" s="1">
        <v>33</v>
      </c>
      <c r="AP229" s="1">
        <v>0.5</v>
      </c>
      <c r="AQ229" s="1">
        <f t="shared" si="120"/>
        <v>4.243047999999999</v>
      </c>
      <c r="AR229" s="1">
        <f t="shared" si="121"/>
        <v>2.0065099999999987</v>
      </c>
      <c r="AS229" s="11">
        <f t="shared" si="122"/>
        <v>221.25695200000001</v>
      </c>
      <c r="AT229" s="11">
        <f t="shared" si="123"/>
        <v>223.49349000000001</v>
      </c>
    </row>
    <row r="230" spans="1:46">
      <c r="A230" s="1">
        <v>227</v>
      </c>
      <c r="B230" s="1">
        <f t="shared" si="93"/>
        <v>86.1</v>
      </c>
      <c r="C230" s="1">
        <v>38</v>
      </c>
      <c r="D230" s="1">
        <v>38</v>
      </c>
      <c r="E230" s="1">
        <f t="shared" si="98"/>
        <v>31.769519999999996</v>
      </c>
      <c r="F230" s="1">
        <f t="shared" si="99"/>
        <v>54.242999999999995</v>
      </c>
      <c r="G230" s="1">
        <f t="shared" si="100"/>
        <v>33.130480000000006</v>
      </c>
      <c r="H230" s="1">
        <f t="shared" si="101"/>
        <v>1.6565240000000003</v>
      </c>
      <c r="I230" s="1">
        <f t="shared" si="102"/>
        <v>3.478700400000001E-2</v>
      </c>
      <c r="J230" s="1">
        <f t="shared" si="103"/>
        <v>225.308688996</v>
      </c>
      <c r="K230" s="1">
        <f t="shared" si="104"/>
        <v>10.657000000000011</v>
      </c>
      <c r="L230" s="1">
        <f t="shared" si="101"/>
        <v>0.5328500000000006</v>
      </c>
      <c r="M230" s="1">
        <f t="shared" si="105"/>
        <v>1.1189850000000013E-2</v>
      </c>
      <c r="N230" s="1">
        <f t="shared" si="106"/>
        <v>226.45596015000001</v>
      </c>
      <c r="O230" s="2">
        <f t="shared" si="107"/>
        <v>18.899999999999999</v>
      </c>
      <c r="P230" s="1">
        <v>19</v>
      </c>
      <c r="Q230" s="1">
        <f t="shared" si="108"/>
        <v>1.6936599999999999</v>
      </c>
      <c r="R230" s="1">
        <v>19</v>
      </c>
      <c r="S230" s="1">
        <f t="shared" si="109"/>
        <v>0.95379999999999998</v>
      </c>
      <c r="T230" s="1">
        <f t="shared" si="110"/>
        <v>92</v>
      </c>
      <c r="U230" s="1">
        <f t="shared" si="94"/>
        <v>190.03100000000001</v>
      </c>
      <c r="V230" s="1">
        <f t="shared" si="95"/>
        <v>230.03100000000001</v>
      </c>
      <c r="W230" s="1">
        <f t="shared" si="96"/>
        <v>270.03100000000001</v>
      </c>
      <c r="X230" s="1">
        <f t="shared" si="97"/>
        <v>39.576000000000001</v>
      </c>
      <c r="Y230" s="1">
        <f t="shared" si="111"/>
        <v>19.788</v>
      </c>
      <c r="Z230" s="1">
        <v>33</v>
      </c>
      <c r="AA230" s="1">
        <v>112.5</v>
      </c>
      <c r="AB230" s="1">
        <v>117</v>
      </c>
      <c r="AC230" s="1">
        <v>177.7</v>
      </c>
      <c r="AD230" s="1">
        <v>3.2949000000000002</v>
      </c>
      <c r="AE230" s="1">
        <f t="shared" si="112"/>
        <v>5.9637000000000002</v>
      </c>
      <c r="AF230" s="1">
        <f t="shared" si="113"/>
        <v>15.403599999999999</v>
      </c>
      <c r="AG230" s="1">
        <f t="shared" si="114"/>
        <v>24.662199999999999</v>
      </c>
      <c r="AH230" s="1">
        <v>1.1665000000000001</v>
      </c>
      <c r="AI230" s="1">
        <f t="shared" si="115"/>
        <v>2.1113999999999997</v>
      </c>
      <c r="AJ230" s="1">
        <f t="shared" si="116"/>
        <v>6.5148999999999999</v>
      </c>
      <c r="AK230" s="1">
        <f t="shared" si="117"/>
        <v>9.7927999999999997</v>
      </c>
      <c r="AL230" s="1">
        <f t="shared" si="118"/>
        <v>34.454999999999998</v>
      </c>
      <c r="AM230" s="1">
        <f t="shared" si="119"/>
        <v>34.454999999999998</v>
      </c>
      <c r="AN230" s="1">
        <v>33</v>
      </c>
      <c r="AO230" s="1">
        <v>33</v>
      </c>
      <c r="AP230" s="1">
        <v>0.5</v>
      </c>
      <c r="AQ230" s="1">
        <f t="shared" si="120"/>
        <v>4.3130480000000011</v>
      </c>
      <c r="AR230" s="1">
        <f t="shared" si="121"/>
        <v>2.065700000000001</v>
      </c>
      <c r="AS230" s="11">
        <f t="shared" si="122"/>
        <v>222.18695199999999</v>
      </c>
      <c r="AT230" s="11">
        <f t="shared" si="123"/>
        <v>224.43430000000001</v>
      </c>
    </row>
    <row r="231" spans="1:46">
      <c r="A231" s="1">
        <v>228</v>
      </c>
      <c r="B231" s="1">
        <f t="shared" si="93"/>
        <v>86.399999999999991</v>
      </c>
      <c r="C231" s="1">
        <v>38</v>
      </c>
      <c r="D231" s="1">
        <v>38</v>
      </c>
      <c r="E231" s="1">
        <f t="shared" si="98"/>
        <v>31.769519999999996</v>
      </c>
      <c r="F231" s="1">
        <f t="shared" si="99"/>
        <v>54.351100000000002</v>
      </c>
      <c r="G231" s="1">
        <f t="shared" si="100"/>
        <v>33.830480000000023</v>
      </c>
      <c r="H231" s="1">
        <f t="shared" si="101"/>
        <v>1.6915240000000011</v>
      </c>
      <c r="I231" s="1">
        <f t="shared" si="102"/>
        <v>3.5522004000000024E-2</v>
      </c>
      <c r="J231" s="1">
        <f t="shared" si="103"/>
        <v>226.27295399600001</v>
      </c>
      <c r="K231" s="1">
        <f t="shared" si="104"/>
        <v>11.24890000000002</v>
      </c>
      <c r="L231" s="1">
        <f t="shared" si="101"/>
        <v>0.56244500000000108</v>
      </c>
      <c r="M231" s="1">
        <f t="shared" si="105"/>
        <v>1.1811345000000023E-2</v>
      </c>
      <c r="N231" s="1">
        <f t="shared" si="106"/>
        <v>227.42574365499999</v>
      </c>
      <c r="O231" s="2">
        <f t="shared" si="107"/>
        <v>19</v>
      </c>
      <c r="P231" s="1">
        <v>19</v>
      </c>
      <c r="Q231" s="1">
        <f t="shared" si="108"/>
        <v>1.6936599999999999</v>
      </c>
      <c r="R231" s="1">
        <v>19</v>
      </c>
      <c r="S231" s="1">
        <f t="shared" si="109"/>
        <v>0.95379999999999998</v>
      </c>
      <c r="T231" s="1">
        <f t="shared" si="110"/>
        <v>92</v>
      </c>
      <c r="U231" s="1">
        <f t="shared" si="94"/>
        <v>190.13909999999998</v>
      </c>
      <c r="V231" s="1">
        <f t="shared" si="95"/>
        <v>230.13909999999998</v>
      </c>
      <c r="W231" s="1">
        <f t="shared" si="96"/>
        <v>270.13909999999998</v>
      </c>
      <c r="X231" s="1">
        <f t="shared" si="97"/>
        <v>39.576000000000001</v>
      </c>
      <c r="Y231" s="1">
        <f t="shared" si="111"/>
        <v>19.788</v>
      </c>
      <c r="Z231" s="1">
        <v>33</v>
      </c>
      <c r="AA231" s="1">
        <v>112.5</v>
      </c>
      <c r="AB231" s="1">
        <v>117</v>
      </c>
      <c r="AC231" s="1">
        <v>177.7</v>
      </c>
      <c r="AD231" s="1">
        <v>3.2949000000000002</v>
      </c>
      <c r="AE231" s="1">
        <f t="shared" si="112"/>
        <v>5.9637000000000002</v>
      </c>
      <c r="AF231" s="1">
        <f t="shared" si="113"/>
        <v>15.483000000000001</v>
      </c>
      <c r="AG231" s="1">
        <f t="shared" si="114"/>
        <v>24.741600000000002</v>
      </c>
      <c r="AH231" s="1">
        <v>1.1665000000000001</v>
      </c>
      <c r="AI231" s="1">
        <f t="shared" si="115"/>
        <v>2.1113999999999997</v>
      </c>
      <c r="AJ231" s="1">
        <f t="shared" si="116"/>
        <v>6.5435999999999996</v>
      </c>
      <c r="AK231" s="1">
        <f t="shared" si="117"/>
        <v>9.8215000000000003</v>
      </c>
      <c r="AL231" s="1">
        <f t="shared" si="118"/>
        <v>34.563100000000006</v>
      </c>
      <c r="AM231" s="1">
        <f t="shared" si="119"/>
        <v>34.563100000000006</v>
      </c>
      <c r="AN231" s="1">
        <v>33</v>
      </c>
      <c r="AO231" s="1">
        <v>33</v>
      </c>
      <c r="AP231" s="1">
        <v>0.5</v>
      </c>
      <c r="AQ231" s="1">
        <f t="shared" si="120"/>
        <v>4.3830480000000023</v>
      </c>
      <c r="AR231" s="1">
        <f t="shared" si="121"/>
        <v>2.1248900000000019</v>
      </c>
      <c r="AS231" s="11">
        <f t="shared" si="122"/>
        <v>223.116952</v>
      </c>
      <c r="AT231" s="11">
        <f t="shared" si="123"/>
        <v>225.37511000000001</v>
      </c>
    </row>
    <row r="232" spans="1:46">
      <c r="A232" s="1">
        <v>229</v>
      </c>
      <c r="B232" s="1">
        <f t="shared" si="93"/>
        <v>86.7</v>
      </c>
      <c r="C232" s="1">
        <v>38</v>
      </c>
      <c r="D232" s="1">
        <v>38</v>
      </c>
      <c r="E232" s="1">
        <f t="shared" si="98"/>
        <v>31.769519999999996</v>
      </c>
      <c r="F232" s="1">
        <f t="shared" si="99"/>
        <v>54.459199999999996</v>
      </c>
      <c r="G232" s="1">
        <f t="shared" si="100"/>
        <v>34.530480000000011</v>
      </c>
      <c r="H232" s="1">
        <f t="shared" si="101"/>
        <v>1.7265240000000006</v>
      </c>
      <c r="I232" s="1">
        <f t="shared" si="102"/>
        <v>3.6257004000000016E-2</v>
      </c>
      <c r="J232" s="1">
        <f t="shared" si="103"/>
        <v>227.237218996</v>
      </c>
      <c r="K232" s="1">
        <f t="shared" si="104"/>
        <v>11.840800000000016</v>
      </c>
      <c r="L232" s="1">
        <f t="shared" si="101"/>
        <v>0.59204000000000079</v>
      </c>
      <c r="M232" s="1">
        <f t="shared" si="105"/>
        <v>1.2432840000000018E-2</v>
      </c>
      <c r="N232" s="1">
        <f t="shared" si="106"/>
        <v>228.39552716</v>
      </c>
      <c r="O232" s="2">
        <f t="shared" si="107"/>
        <v>19.100000000000001</v>
      </c>
      <c r="P232" s="1">
        <v>19</v>
      </c>
      <c r="Q232" s="1">
        <f t="shared" si="108"/>
        <v>1.6936599999999999</v>
      </c>
      <c r="R232" s="1">
        <v>19</v>
      </c>
      <c r="S232" s="1">
        <f t="shared" si="109"/>
        <v>0.95379999999999998</v>
      </c>
      <c r="T232" s="1">
        <f t="shared" si="110"/>
        <v>92</v>
      </c>
      <c r="U232" s="1">
        <f t="shared" si="94"/>
        <v>190.24719999999999</v>
      </c>
      <c r="V232" s="1">
        <f t="shared" si="95"/>
        <v>230.24719999999999</v>
      </c>
      <c r="W232" s="1">
        <f t="shared" si="96"/>
        <v>270.24720000000002</v>
      </c>
      <c r="X232" s="1">
        <f t="shared" si="97"/>
        <v>39.576000000000001</v>
      </c>
      <c r="Y232" s="1">
        <f t="shared" si="111"/>
        <v>19.788</v>
      </c>
      <c r="Z232" s="1">
        <v>33</v>
      </c>
      <c r="AA232" s="1">
        <v>112.5</v>
      </c>
      <c r="AB232" s="1">
        <v>117</v>
      </c>
      <c r="AC232" s="1">
        <v>177.7</v>
      </c>
      <c r="AD232" s="1">
        <v>3.2949000000000002</v>
      </c>
      <c r="AE232" s="1">
        <f t="shared" si="112"/>
        <v>5.9637000000000002</v>
      </c>
      <c r="AF232" s="1">
        <f t="shared" si="113"/>
        <v>15.5624</v>
      </c>
      <c r="AG232" s="1">
        <f t="shared" si="114"/>
        <v>24.821000000000002</v>
      </c>
      <c r="AH232" s="1">
        <v>1.1665000000000001</v>
      </c>
      <c r="AI232" s="1">
        <f t="shared" si="115"/>
        <v>2.1113999999999997</v>
      </c>
      <c r="AJ232" s="1">
        <f t="shared" si="116"/>
        <v>6.5723000000000003</v>
      </c>
      <c r="AK232" s="1">
        <f t="shared" si="117"/>
        <v>9.850200000000001</v>
      </c>
      <c r="AL232" s="1">
        <f t="shared" si="118"/>
        <v>34.671199999999999</v>
      </c>
      <c r="AM232" s="1">
        <f t="shared" si="119"/>
        <v>34.671199999999999</v>
      </c>
      <c r="AN232" s="1">
        <v>33</v>
      </c>
      <c r="AO232" s="1">
        <v>33</v>
      </c>
      <c r="AP232" s="1">
        <v>0.5</v>
      </c>
      <c r="AQ232" s="1">
        <f t="shared" si="120"/>
        <v>4.4530480000000017</v>
      </c>
      <c r="AR232" s="1">
        <f t="shared" si="121"/>
        <v>2.1840800000000016</v>
      </c>
      <c r="AS232" s="11">
        <f t="shared" si="122"/>
        <v>224.046952</v>
      </c>
      <c r="AT232" s="11">
        <f t="shared" si="123"/>
        <v>226.31592000000001</v>
      </c>
    </row>
    <row r="233" spans="1:46">
      <c r="A233" s="1">
        <v>230</v>
      </c>
      <c r="B233" s="1">
        <f t="shared" si="93"/>
        <v>87</v>
      </c>
      <c r="C233" s="1">
        <v>38</v>
      </c>
      <c r="D233" s="1">
        <v>38</v>
      </c>
      <c r="E233" s="1">
        <f t="shared" si="98"/>
        <v>31.769519999999996</v>
      </c>
      <c r="F233" s="1">
        <f t="shared" si="99"/>
        <v>54.567300000000003</v>
      </c>
      <c r="G233" s="1">
        <f t="shared" si="100"/>
        <v>35.23048</v>
      </c>
      <c r="H233" s="1">
        <f t="shared" si="101"/>
        <v>1.7615240000000001</v>
      </c>
      <c r="I233" s="1">
        <f t="shared" si="102"/>
        <v>3.6992004000000002E-2</v>
      </c>
      <c r="J233" s="1">
        <f t="shared" si="103"/>
        <v>228.20148399599998</v>
      </c>
      <c r="K233" s="1">
        <f t="shared" si="104"/>
        <v>12.432699999999997</v>
      </c>
      <c r="L233" s="1">
        <f t="shared" si="101"/>
        <v>0.62163499999999994</v>
      </c>
      <c r="M233" s="1">
        <f t="shared" si="105"/>
        <v>1.3054335E-2</v>
      </c>
      <c r="N233" s="1">
        <f t="shared" si="106"/>
        <v>229.36531066500001</v>
      </c>
      <c r="O233" s="2">
        <f t="shared" si="107"/>
        <v>19.2</v>
      </c>
      <c r="P233" s="1">
        <v>19</v>
      </c>
      <c r="Q233" s="1">
        <f t="shared" si="108"/>
        <v>1.6936599999999999</v>
      </c>
      <c r="R233" s="1">
        <v>19</v>
      </c>
      <c r="S233" s="1">
        <f t="shared" si="109"/>
        <v>0.95379999999999998</v>
      </c>
      <c r="T233" s="1">
        <f t="shared" si="110"/>
        <v>92</v>
      </c>
      <c r="U233" s="1">
        <f t="shared" si="94"/>
        <v>190.3553</v>
      </c>
      <c r="V233" s="1">
        <f t="shared" si="95"/>
        <v>230.3553</v>
      </c>
      <c r="W233" s="1">
        <f t="shared" si="96"/>
        <v>270.3553</v>
      </c>
      <c r="X233" s="1">
        <f t="shared" si="97"/>
        <v>39.576000000000001</v>
      </c>
      <c r="Y233" s="1">
        <f t="shared" si="111"/>
        <v>19.788</v>
      </c>
      <c r="Z233" s="1">
        <v>33</v>
      </c>
      <c r="AA233" s="1">
        <v>112.5</v>
      </c>
      <c r="AB233" s="1">
        <v>117</v>
      </c>
      <c r="AC233" s="1">
        <v>177.7</v>
      </c>
      <c r="AD233" s="1">
        <v>3.2949000000000002</v>
      </c>
      <c r="AE233" s="1">
        <f t="shared" si="112"/>
        <v>5.9637000000000002</v>
      </c>
      <c r="AF233" s="1">
        <f t="shared" si="113"/>
        <v>15.6418</v>
      </c>
      <c r="AG233" s="1">
        <f t="shared" si="114"/>
        <v>24.900400000000001</v>
      </c>
      <c r="AH233" s="1">
        <v>1.1665000000000001</v>
      </c>
      <c r="AI233" s="1">
        <f t="shared" si="115"/>
        <v>2.1113999999999997</v>
      </c>
      <c r="AJ233" s="1">
        <f t="shared" si="116"/>
        <v>6.601</v>
      </c>
      <c r="AK233" s="1">
        <f t="shared" si="117"/>
        <v>9.8788999999999998</v>
      </c>
      <c r="AL233" s="1">
        <f t="shared" si="118"/>
        <v>34.779299999999999</v>
      </c>
      <c r="AM233" s="1">
        <f t="shared" si="119"/>
        <v>34.779299999999999</v>
      </c>
      <c r="AN233" s="1">
        <v>33</v>
      </c>
      <c r="AO233" s="1">
        <v>33</v>
      </c>
      <c r="AP233" s="1">
        <v>0.5</v>
      </c>
      <c r="AQ233" s="1">
        <f t="shared" si="120"/>
        <v>4.5230480000000002</v>
      </c>
      <c r="AR233" s="1">
        <f t="shared" si="121"/>
        <v>2.2432699999999999</v>
      </c>
      <c r="AS233" s="11">
        <f t="shared" si="122"/>
        <v>224.97695200000001</v>
      </c>
      <c r="AT233" s="11">
        <f t="shared" si="123"/>
        <v>227.25673</v>
      </c>
    </row>
    <row r="234" spans="1:46">
      <c r="A234" s="1">
        <v>231</v>
      </c>
      <c r="B234" s="1">
        <f t="shared" si="93"/>
        <v>87.3</v>
      </c>
      <c r="C234" s="1">
        <v>38</v>
      </c>
      <c r="D234" s="1">
        <v>38</v>
      </c>
      <c r="E234" s="1">
        <f t="shared" si="98"/>
        <v>31.769519999999996</v>
      </c>
      <c r="F234" s="1">
        <f t="shared" si="99"/>
        <v>64.569400000000002</v>
      </c>
      <c r="G234" s="1">
        <f t="shared" si="100"/>
        <v>35.930479999999989</v>
      </c>
      <c r="H234" s="1">
        <f t="shared" si="101"/>
        <v>1.7965239999999996</v>
      </c>
      <c r="I234" s="1">
        <f t="shared" si="102"/>
        <v>3.7727003999999995E-2</v>
      </c>
      <c r="J234" s="1">
        <f t="shared" si="103"/>
        <v>229.16574899599999</v>
      </c>
      <c r="K234" s="1">
        <f t="shared" si="104"/>
        <v>3.1305999999999869</v>
      </c>
      <c r="L234" s="1">
        <f t="shared" si="101"/>
        <v>0.15652999999999936</v>
      </c>
      <c r="M234" s="1">
        <f t="shared" si="105"/>
        <v>3.2871299999999866E-3</v>
      </c>
      <c r="N234" s="1">
        <f t="shared" si="106"/>
        <v>230.84018287000001</v>
      </c>
      <c r="O234" s="2">
        <f t="shared" si="107"/>
        <v>19.3</v>
      </c>
      <c r="P234" s="1">
        <v>19</v>
      </c>
      <c r="Q234" s="1">
        <f t="shared" si="108"/>
        <v>1.6936599999999999</v>
      </c>
      <c r="R234" s="1">
        <v>19</v>
      </c>
      <c r="S234" s="1">
        <f t="shared" si="109"/>
        <v>0.95379999999999998</v>
      </c>
      <c r="T234" s="1">
        <f t="shared" si="110"/>
        <v>92</v>
      </c>
      <c r="U234" s="1">
        <f t="shared" si="94"/>
        <v>190.46339999999998</v>
      </c>
      <c r="V234" s="1">
        <f t="shared" si="95"/>
        <v>230.46339999999998</v>
      </c>
      <c r="W234" s="1">
        <f t="shared" si="96"/>
        <v>270.46339999999998</v>
      </c>
      <c r="X234" s="1">
        <f t="shared" si="97"/>
        <v>39.576000000000001</v>
      </c>
      <c r="Y234" s="1">
        <f t="shared" si="111"/>
        <v>29.682000000000002</v>
      </c>
      <c r="Z234" s="1">
        <v>33</v>
      </c>
      <c r="AA234" s="1">
        <v>112.5</v>
      </c>
      <c r="AB234" s="1">
        <v>117</v>
      </c>
      <c r="AC234" s="1">
        <v>177.7</v>
      </c>
      <c r="AD234" s="1">
        <v>3.2949000000000002</v>
      </c>
      <c r="AE234" s="1">
        <f t="shared" si="112"/>
        <v>5.9637000000000002</v>
      </c>
      <c r="AF234" s="1">
        <f t="shared" si="113"/>
        <v>15.7212</v>
      </c>
      <c r="AG234" s="1">
        <f t="shared" si="114"/>
        <v>24.979800000000001</v>
      </c>
      <c r="AH234" s="1">
        <v>1.1665000000000001</v>
      </c>
      <c r="AI234" s="1">
        <f t="shared" si="115"/>
        <v>2.1113999999999997</v>
      </c>
      <c r="AJ234" s="1">
        <f t="shared" si="116"/>
        <v>6.6296999999999997</v>
      </c>
      <c r="AK234" s="1">
        <f t="shared" si="117"/>
        <v>9.9075999999999986</v>
      </c>
      <c r="AL234" s="1">
        <f t="shared" si="118"/>
        <v>34.8874</v>
      </c>
      <c r="AM234" s="1">
        <f t="shared" si="119"/>
        <v>34.8874</v>
      </c>
      <c r="AN234" s="1">
        <v>33</v>
      </c>
      <c r="AO234" s="1">
        <v>33</v>
      </c>
      <c r="AP234" s="1">
        <v>0.5</v>
      </c>
      <c r="AQ234" s="1">
        <f t="shared" si="120"/>
        <v>4.5930479999999987</v>
      </c>
      <c r="AR234" s="1">
        <f t="shared" si="121"/>
        <v>1.3130599999999988</v>
      </c>
      <c r="AS234" s="11">
        <f t="shared" si="122"/>
        <v>225.90695199999999</v>
      </c>
      <c r="AT234" s="11">
        <f t="shared" si="123"/>
        <v>229.18693999999999</v>
      </c>
    </row>
    <row r="235" spans="1:46">
      <c r="A235" s="1">
        <v>232</v>
      </c>
      <c r="B235" s="1">
        <f t="shared" si="93"/>
        <v>87.6</v>
      </c>
      <c r="C235" s="1">
        <v>38</v>
      </c>
      <c r="D235" s="1">
        <v>38</v>
      </c>
      <c r="E235" s="1">
        <f t="shared" si="98"/>
        <v>31.769519999999996</v>
      </c>
      <c r="F235" s="1">
        <f t="shared" si="99"/>
        <v>64.677500000000009</v>
      </c>
      <c r="G235" s="1">
        <f t="shared" si="100"/>
        <v>36.630480000000006</v>
      </c>
      <c r="H235" s="1">
        <f t="shared" si="101"/>
        <v>1.8315240000000004</v>
      </c>
      <c r="I235" s="1">
        <f t="shared" si="102"/>
        <v>3.8462004000000008E-2</v>
      </c>
      <c r="J235" s="1">
        <f t="shared" si="103"/>
        <v>230.130013996</v>
      </c>
      <c r="K235" s="1">
        <f t="shared" si="104"/>
        <v>3.7224999999999966</v>
      </c>
      <c r="L235" s="1">
        <f t="shared" si="101"/>
        <v>0.18612499999999985</v>
      </c>
      <c r="M235" s="1">
        <f t="shared" si="105"/>
        <v>3.9086249999999972E-3</v>
      </c>
      <c r="N235" s="1">
        <f t="shared" si="106"/>
        <v>231.80996637499999</v>
      </c>
      <c r="O235" s="2">
        <f t="shared" si="107"/>
        <v>19.3</v>
      </c>
      <c r="P235" s="1">
        <v>19</v>
      </c>
      <c r="Q235" s="1">
        <f t="shared" si="108"/>
        <v>1.6936599999999999</v>
      </c>
      <c r="R235" s="1">
        <v>19</v>
      </c>
      <c r="S235" s="1">
        <f t="shared" si="109"/>
        <v>0.95379999999999998</v>
      </c>
      <c r="T235" s="1">
        <f t="shared" si="110"/>
        <v>92</v>
      </c>
      <c r="U235" s="1">
        <f t="shared" si="94"/>
        <v>190.57149999999999</v>
      </c>
      <c r="V235" s="1">
        <f t="shared" si="95"/>
        <v>230.57149999999999</v>
      </c>
      <c r="W235" s="1">
        <f t="shared" si="96"/>
        <v>270.57150000000001</v>
      </c>
      <c r="X235" s="1">
        <f t="shared" si="97"/>
        <v>39.576000000000001</v>
      </c>
      <c r="Y235" s="1">
        <f t="shared" si="111"/>
        <v>29.682000000000002</v>
      </c>
      <c r="Z235" s="1">
        <v>33</v>
      </c>
      <c r="AA235" s="1">
        <v>112.5</v>
      </c>
      <c r="AB235" s="1">
        <v>117</v>
      </c>
      <c r="AC235" s="1">
        <v>177.7</v>
      </c>
      <c r="AD235" s="1">
        <v>3.2949000000000002</v>
      </c>
      <c r="AE235" s="1">
        <f t="shared" si="112"/>
        <v>5.9637000000000002</v>
      </c>
      <c r="AF235" s="1">
        <f t="shared" si="113"/>
        <v>15.800599999999999</v>
      </c>
      <c r="AG235" s="1">
        <f t="shared" si="114"/>
        <v>25.059200000000001</v>
      </c>
      <c r="AH235" s="1">
        <v>1.1665000000000001</v>
      </c>
      <c r="AI235" s="1">
        <f t="shared" si="115"/>
        <v>2.1113999999999997</v>
      </c>
      <c r="AJ235" s="1">
        <f t="shared" si="116"/>
        <v>6.6584000000000003</v>
      </c>
      <c r="AK235" s="1">
        <f t="shared" si="117"/>
        <v>9.9362999999999992</v>
      </c>
      <c r="AL235" s="1">
        <f t="shared" si="118"/>
        <v>34.9955</v>
      </c>
      <c r="AM235" s="1">
        <f t="shared" si="119"/>
        <v>34.9955</v>
      </c>
      <c r="AN235" s="1">
        <v>33</v>
      </c>
      <c r="AO235" s="1">
        <v>33</v>
      </c>
      <c r="AP235" s="1">
        <v>0.5</v>
      </c>
      <c r="AQ235" s="1">
        <f t="shared" si="120"/>
        <v>4.6630480000000007</v>
      </c>
      <c r="AR235" s="1">
        <f t="shared" si="121"/>
        <v>1.3722499999999997</v>
      </c>
      <c r="AS235" s="11">
        <f t="shared" si="122"/>
        <v>226.836952</v>
      </c>
      <c r="AT235" s="11">
        <f t="shared" si="123"/>
        <v>230.12774999999999</v>
      </c>
    </row>
    <row r="236" spans="1:46">
      <c r="A236" s="1">
        <v>233</v>
      </c>
      <c r="B236" s="1">
        <f t="shared" si="93"/>
        <v>87.899999999999991</v>
      </c>
      <c r="C236" s="1">
        <v>38</v>
      </c>
      <c r="D236" s="1">
        <v>38</v>
      </c>
      <c r="E236" s="1">
        <f t="shared" si="98"/>
        <v>31.769519999999996</v>
      </c>
      <c r="F236" s="1">
        <f t="shared" si="99"/>
        <v>64.785600000000002</v>
      </c>
      <c r="G236" s="1">
        <f t="shared" si="100"/>
        <v>37.330480000000023</v>
      </c>
      <c r="H236" s="1">
        <f t="shared" si="101"/>
        <v>1.8665240000000012</v>
      </c>
      <c r="I236" s="1">
        <f t="shared" si="102"/>
        <v>3.9197004000000028E-2</v>
      </c>
      <c r="J236" s="1">
        <f t="shared" si="103"/>
        <v>231.09427899600001</v>
      </c>
      <c r="K236" s="1">
        <f t="shared" si="104"/>
        <v>4.3144000000000204</v>
      </c>
      <c r="L236" s="1">
        <f t="shared" si="101"/>
        <v>0.21572000000000102</v>
      </c>
      <c r="M236" s="1">
        <f t="shared" si="105"/>
        <v>4.530120000000022E-3</v>
      </c>
      <c r="N236" s="1">
        <f t="shared" si="106"/>
        <v>232.77974988</v>
      </c>
      <c r="O236" s="2">
        <f t="shared" si="107"/>
        <v>19.399999999999999</v>
      </c>
      <c r="P236" s="1">
        <v>19</v>
      </c>
      <c r="Q236" s="1">
        <f t="shared" si="108"/>
        <v>1.6936599999999999</v>
      </c>
      <c r="R236" s="1">
        <v>19</v>
      </c>
      <c r="S236" s="1">
        <f t="shared" si="109"/>
        <v>0.95379999999999998</v>
      </c>
      <c r="T236" s="1">
        <f t="shared" si="110"/>
        <v>92</v>
      </c>
      <c r="U236" s="1">
        <f t="shared" si="94"/>
        <v>190.67959999999999</v>
      </c>
      <c r="V236" s="1">
        <f t="shared" si="95"/>
        <v>230.67959999999999</v>
      </c>
      <c r="W236" s="1">
        <f t="shared" si="96"/>
        <v>270.67959999999999</v>
      </c>
      <c r="X236" s="1">
        <f t="shared" si="97"/>
        <v>39.576000000000001</v>
      </c>
      <c r="Y236" s="1">
        <f t="shared" si="111"/>
        <v>29.682000000000002</v>
      </c>
      <c r="Z236" s="1">
        <v>33</v>
      </c>
      <c r="AA236" s="1">
        <v>112.5</v>
      </c>
      <c r="AB236" s="1">
        <v>117</v>
      </c>
      <c r="AC236" s="1">
        <v>177.7</v>
      </c>
      <c r="AD236" s="1">
        <v>3.2949000000000002</v>
      </c>
      <c r="AE236" s="1">
        <f t="shared" si="112"/>
        <v>5.9637000000000002</v>
      </c>
      <c r="AF236" s="1">
        <f t="shared" si="113"/>
        <v>15.879999999999999</v>
      </c>
      <c r="AG236" s="1">
        <f t="shared" si="114"/>
        <v>25.1386</v>
      </c>
      <c r="AH236" s="1">
        <v>1.1665000000000001</v>
      </c>
      <c r="AI236" s="1">
        <f t="shared" si="115"/>
        <v>2.1113999999999997</v>
      </c>
      <c r="AJ236" s="1">
        <f t="shared" si="116"/>
        <v>6.6871</v>
      </c>
      <c r="AK236" s="1">
        <f t="shared" si="117"/>
        <v>9.9649999999999999</v>
      </c>
      <c r="AL236" s="1">
        <f t="shared" si="118"/>
        <v>35.1036</v>
      </c>
      <c r="AM236" s="1">
        <f t="shared" si="119"/>
        <v>35.1036</v>
      </c>
      <c r="AN236" s="1">
        <v>33</v>
      </c>
      <c r="AO236" s="1">
        <v>33</v>
      </c>
      <c r="AP236" s="1">
        <v>0.5</v>
      </c>
      <c r="AQ236" s="1">
        <f t="shared" si="120"/>
        <v>4.7330480000000028</v>
      </c>
      <c r="AR236" s="1">
        <f t="shared" si="121"/>
        <v>1.431440000000002</v>
      </c>
      <c r="AS236" s="11">
        <f t="shared" si="122"/>
        <v>227.766952</v>
      </c>
      <c r="AT236" s="11">
        <f t="shared" si="123"/>
        <v>231.06855999999999</v>
      </c>
    </row>
    <row r="237" spans="1:46">
      <c r="A237" s="1">
        <v>234</v>
      </c>
      <c r="B237" s="1">
        <f t="shared" si="93"/>
        <v>88.2</v>
      </c>
      <c r="C237" s="1">
        <v>38</v>
      </c>
      <c r="D237" s="1">
        <v>38</v>
      </c>
      <c r="E237" s="1">
        <f t="shared" si="98"/>
        <v>33.441600000000001</v>
      </c>
      <c r="F237" s="1">
        <f t="shared" si="99"/>
        <v>64.89370000000001</v>
      </c>
      <c r="G237" s="1">
        <f t="shared" si="100"/>
        <v>36.35840000000001</v>
      </c>
      <c r="H237" s="1">
        <f t="shared" si="101"/>
        <v>1.8179200000000006</v>
      </c>
      <c r="I237" s="1">
        <f t="shared" si="102"/>
        <v>3.8176320000000014E-2</v>
      </c>
      <c r="J237" s="1">
        <f t="shared" si="103"/>
        <v>232.14390368000002</v>
      </c>
      <c r="K237" s="1">
        <f t="shared" si="104"/>
        <v>4.9063000000000017</v>
      </c>
      <c r="L237" s="1">
        <f t="shared" si="101"/>
        <v>0.24531500000000009</v>
      </c>
      <c r="M237" s="1">
        <f t="shared" si="105"/>
        <v>5.1516150000000017E-3</v>
      </c>
      <c r="N237" s="1">
        <f t="shared" si="106"/>
        <v>233.74953338500001</v>
      </c>
      <c r="O237" s="2">
        <f t="shared" si="107"/>
        <v>19.5</v>
      </c>
      <c r="P237" s="1">
        <v>20</v>
      </c>
      <c r="Q237" s="1">
        <f t="shared" si="108"/>
        <v>1.7827999999999999</v>
      </c>
      <c r="R237" s="1">
        <v>20</v>
      </c>
      <c r="S237" s="1">
        <f t="shared" si="109"/>
        <v>1.004</v>
      </c>
      <c r="T237" s="1">
        <f t="shared" si="110"/>
        <v>92</v>
      </c>
      <c r="U237" s="1">
        <f t="shared" si="94"/>
        <v>190.7877</v>
      </c>
      <c r="V237" s="1">
        <f t="shared" si="95"/>
        <v>230.7877</v>
      </c>
      <c r="W237" s="1">
        <f t="shared" si="96"/>
        <v>270.78769999999997</v>
      </c>
      <c r="X237" s="1">
        <f t="shared" si="97"/>
        <v>39.576000000000001</v>
      </c>
      <c r="Y237" s="1">
        <f t="shared" si="111"/>
        <v>29.682000000000002</v>
      </c>
      <c r="Z237" s="1">
        <v>33</v>
      </c>
      <c r="AA237" s="1">
        <v>112.5</v>
      </c>
      <c r="AB237" s="1">
        <v>117</v>
      </c>
      <c r="AC237" s="1">
        <v>177.7</v>
      </c>
      <c r="AD237" s="1">
        <v>3.2949000000000002</v>
      </c>
      <c r="AE237" s="1">
        <f t="shared" si="112"/>
        <v>5.9637000000000002</v>
      </c>
      <c r="AF237" s="1">
        <f t="shared" si="113"/>
        <v>15.9594</v>
      </c>
      <c r="AG237" s="1">
        <f t="shared" si="114"/>
        <v>25.218000000000004</v>
      </c>
      <c r="AH237" s="1">
        <v>1.1665000000000001</v>
      </c>
      <c r="AI237" s="1">
        <f t="shared" si="115"/>
        <v>2.1113999999999997</v>
      </c>
      <c r="AJ237" s="1">
        <f t="shared" si="116"/>
        <v>6.7157999999999998</v>
      </c>
      <c r="AK237" s="1">
        <f t="shared" si="117"/>
        <v>9.9937000000000005</v>
      </c>
      <c r="AL237" s="1">
        <f t="shared" si="118"/>
        <v>35.211700000000008</v>
      </c>
      <c r="AM237" s="1">
        <f t="shared" si="119"/>
        <v>35.211700000000008</v>
      </c>
      <c r="AN237" s="1">
        <v>33</v>
      </c>
      <c r="AO237" s="1">
        <v>33</v>
      </c>
      <c r="AP237" s="1">
        <v>0.5</v>
      </c>
      <c r="AQ237" s="1">
        <f t="shared" si="120"/>
        <v>4.6358400000000008</v>
      </c>
      <c r="AR237" s="1">
        <f t="shared" si="121"/>
        <v>1.4906300000000003</v>
      </c>
      <c r="AS237" s="11">
        <f t="shared" si="122"/>
        <v>228.86416</v>
      </c>
      <c r="AT237" s="11">
        <f t="shared" si="123"/>
        <v>232.00936999999999</v>
      </c>
    </row>
    <row r="238" spans="1:46">
      <c r="A238" s="1">
        <v>235</v>
      </c>
      <c r="B238" s="1">
        <f t="shared" si="93"/>
        <v>88.5</v>
      </c>
      <c r="C238" s="1">
        <v>38</v>
      </c>
      <c r="D238" s="1">
        <v>38</v>
      </c>
      <c r="E238" s="1">
        <f t="shared" si="98"/>
        <v>33.441600000000001</v>
      </c>
      <c r="F238" s="1">
        <f t="shared" si="99"/>
        <v>65.001800000000003</v>
      </c>
      <c r="G238" s="1">
        <f t="shared" si="100"/>
        <v>37.058399999999999</v>
      </c>
      <c r="H238" s="1">
        <f t="shared" si="101"/>
        <v>1.8529200000000001</v>
      </c>
      <c r="I238" s="1">
        <f t="shared" si="102"/>
        <v>3.8911320000000006E-2</v>
      </c>
      <c r="J238" s="1">
        <f t="shared" si="103"/>
        <v>233.10816867999998</v>
      </c>
      <c r="K238" s="1">
        <f t="shared" si="104"/>
        <v>5.4981999999999971</v>
      </c>
      <c r="L238" s="1">
        <f t="shared" si="101"/>
        <v>0.27490999999999988</v>
      </c>
      <c r="M238" s="1">
        <f t="shared" si="105"/>
        <v>5.773109999999998E-3</v>
      </c>
      <c r="N238" s="1">
        <f t="shared" si="106"/>
        <v>234.71931688999999</v>
      </c>
      <c r="O238" s="2">
        <f t="shared" si="107"/>
        <v>19.600000000000001</v>
      </c>
      <c r="P238" s="1">
        <v>20</v>
      </c>
      <c r="Q238" s="1">
        <f t="shared" si="108"/>
        <v>1.7827999999999999</v>
      </c>
      <c r="R238" s="1">
        <v>20</v>
      </c>
      <c r="S238" s="1">
        <f t="shared" si="109"/>
        <v>1.004</v>
      </c>
      <c r="T238" s="1">
        <f t="shared" si="110"/>
        <v>92</v>
      </c>
      <c r="U238" s="1">
        <f t="shared" si="94"/>
        <v>190.89580000000001</v>
      </c>
      <c r="V238" s="1">
        <f t="shared" si="95"/>
        <v>230.89580000000001</v>
      </c>
      <c r="W238" s="1">
        <f t="shared" si="96"/>
        <v>270.89580000000001</v>
      </c>
      <c r="X238" s="1">
        <f t="shared" si="97"/>
        <v>39.576000000000001</v>
      </c>
      <c r="Y238" s="1">
        <f t="shared" si="111"/>
        <v>29.682000000000002</v>
      </c>
      <c r="Z238" s="1">
        <v>33</v>
      </c>
      <c r="AA238" s="1">
        <v>112.5</v>
      </c>
      <c r="AB238" s="1">
        <v>117</v>
      </c>
      <c r="AC238" s="1">
        <v>177.7</v>
      </c>
      <c r="AD238" s="1">
        <v>3.2949000000000002</v>
      </c>
      <c r="AE238" s="1">
        <f t="shared" si="112"/>
        <v>5.9637000000000002</v>
      </c>
      <c r="AF238" s="1">
        <f t="shared" si="113"/>
        <v>16.038799999999998</v>
      </c>
      <c r="AG238" s="1">
        <f t="shared" si="114"/>
        <v>25.2974</v>
      </c>
      <c r="AH238" s="1">
        <v>1.1665000000000001</v>
      </c>
      <c r="AI238" s="1">
        <f t="shared" si="115"/>
        <v>2.1113999999999997</v>
      </c>
      <c r="AJ238" s="1">
        <f t="shared" si="116"/>
        <v>6.7445000000000004</v>
      </c>
      <c r="AK238" s="1">
        <f t="shared" si="117"/>
        <v>10.022400000000001</v>
      </c>
      <c r="AL238" s="1">
        <f t="shared" si="118"/>
        <v>35.319800000000001</v>
      </c>
      <c r="AM238" s="1">
        <f t="shared" si="119"/>
        <v>35.319800000000001</v>
      </c>
      <c r="AN238" s="1">
        <v>33</v>
      </c>
      <c r="AO238" s="1">
        <v>33</v>
      </c>
      <c r="AP238" s="1">
        <v>0.5</v>
      </c>
      <c r="AQ238" s="1">
        <f t="shared" si="120"/>
        <v>4.7058400000000002</v>
      </c>
      <c r="AR238" s="1">
        <f t="shared" si="121"/>
        <v>1.5498199999999998</v>
      </c>
      <c r="AS238" s="11">
        <f t="shared" si="122"/>
        <v>229.79416000000001</v>
      </c>
      <c r="AT238" s="11">
        <f t="shared" si="123"/>
        <v>232.95017999999999</v>
      </c>
    </row>
    <row r="239" spans="1:46">
      <c r="A239" s="1">
        <v>236</v>
      </c>
      <c r="B239" s="1">
        <f t="shared" si="93"/>
        <v>88.8</v>
      </c>
      <c r="C239" s="1">
        <v>38</v>
      </c>
      <c r="D239" s="1">
        <v>38</v>
      </c>
      <c r="E239" s="1">
        <f t="shared" si="98"/>
        <v>33.441600000000001</v>
      </c>
      <c r="F239" s="1">
        <f t="shared" si="99"/>
        <v>65.10990000000001</v>
      </c>
      <c r="G239" s="1">
        <f t="shared" si="100"/>
        <v>37.758399999999988</v>
      </c>
      <c r="H239" s="1">
        <f t="shared" si="101"/>
        <v>1.8879199999999994</v>
      </c>
      <c r="I239" s="1">
        <f t="shared" si="102"/>
        <v>3.9646319999999992E-2</v>
      </c>
      <c r="J239" s="1">
        <f t="shared" si="103"/>
        <v>234.07243367999999</v>
      </c>
      <c r="K239" s="1">
        <f t="shared" si="104"/>
        <v>6.0900999999999783</v>
      </c>
      <c r="L239" s="1">
        <f t="shared" si="101"/>
        <v>0.30450499999999892</v>
      </c>
      <c r="M239" s="1">
        <f t="shared" si="105"/>
        <v>6.3946049999999777E-3</v>
      </c>
      <c r="N239" s="1">
        <f t="shared" si="106"/>
        <v>235.689100395</v>
      </c>
      <c r="O239" s="2">
        <f t="shared" si="107"/>
        <v>19.7</v>
      </c>
      <c r="P239" s="1">
        <v>20</v>
      </c>
      <c r="Q239" s="1">
        <f t="shared" si="108"/>
        <v>1.7827999999999999</v>
      </c>
      <c r="R239" s="1">
        <v>20</v>
      </c>
      <c r="S239" s="1">
        <f t="shared" si="109"/>
        <v>1.004</v>
      </c>
      <c r="T239" s="1">
        <f t="shared" si="110"/>
        <v>92</v>
      </c>
      <c r="U239" s="1">
        <f t="shared" si="94"/>
        <v>191.00389999999999</v>
      </c>
      <c r="V239" s="1">
        <f t="shared" si="95"/>
        <v>231.00389999999999</v>
      </c>
      <c r="W239" s="1">
        <f t="shared" si="96"/>
        <v>271.00389999999999</v>
      </c>
      <c r="X239" s="1">
        <f t="shared" si="97"/>
        <v>39.576000000000001</v>
      </c>
      <c r="Y239" s="1">
        <f t="shared" si="111"/>
        <v>29.682000000000002</v>
      </c>
      <c r="Z239" s="1">
        <v>33</v>
      </c>
      <c r="AA239" s="1">
        <v>112.5</v>
      </c>
      <c r="AB239" s="1">
        <v>117</v>
      </c>
      <c r="AC239" s="1">
        <v>177.7</v>
      </c>
      <c r="AD239" s="1">
        <v>3.2949000000000002</v>
      </c>
      <c r="AE239" s="1">
        <f t="shared" si="112"/>
        <v>5.9637000000000002</v>
      </c>
      <c r="AF239" s="1">
        <f t="shared" si="113"/>
        <v>16.118199999999998</v>
      </c>
      <c r="AG239" s="1">
        <f t="shared" si="114"/>
        <v>25.376799999999999</v>
      </c>
      <c r="AH239" s="1">
        <v>1.1665000000000001</v>
      </c>
      <c r="AI239" s="1">
        <f t="shared" si="115"/>
        <v>2.1113999999999997</v>
      </c>
      <c r="AJ239" s="1">
        <f t="shared" si="116"/>
        <v>6.7732000000000001</v>
      </c>
      <c r="AK239" s="1">
        <f t="shared" si="117"/>
        <v>10.0511</v>
      </c>
      <c r="AL239" s="1">
        <f t="shared" si="118"/>
        <v>35.427900000000001</v>
      </c>
      <c r="AM239" s="1">
        <f t="shared" si="119"/>
        <v>35.427900000000001</v>
      </c>
      <c r="AN239" s="1">
        <v>33</v>
      </c>
      <c r="AO239" s="1">
        <v>33</v>
      </c>
      <c r="AP239" s="1">
        <v>0.5</v>
      </c>
      <c r="AQ239" s="1">
        <f t="shared" si="120"/>
        <v>4.7758399999999988</v>
      </c>
      <c r="AR239" s="1">
        <f t="shared" si="121"/>
        <v>1.6090099999999978</v>
      </c>
      <c r="AS239" s="11">
        <f t="shared" si="122"/>
        <v>230.72416000000001</v>
      </c>
      <c r="AT239" s="11">
        <f t="shared" si="123"/>
        <v>233.89098999999999</v>
      </c>
    </row>
    <row r="240" spans="1:46">
      <c r="A240" s="1">
        <v>237</v>
      </c>
      <c r="B240" s="1">
        <f t="shared" si="93"/>
        <v>89.1</v>
      </c>
      <c r="C240" s="1">
        <v>38</v>
      </c>
      <c r="D240" s="1">
        <v>38</v>
      </c>
      <c r="E240" s="1">
        <f t="shared" si="98"/>
        <v>33.441600000000001</v>
      </c>
      <c r="F240" s="1">
        <f t="shared" si="99"/>
        <v>65.218000000000004</v>
      </c>
      <c r="G240" s="1">
        <f t="shared" si="100"/>
        <v>38.458400000000005</v>
      </c>
      <c r="H240" s="1">
        <f t="shared" si="101"/>
        <v>1.9229200000000004</v>
      </c>
      <c r="I240" s="1">
        <f t="shared" si="102"/>
        <v>4.0381320000000012E-2</v>
      </c>
      <c r="J240" s="1">
        <f t="shared" si="103"/>
        <v>235.03669868</v>
      </c>
      <c r="K240" s="1">
        <f t="shared" si="104"/>
        <v>6.6820000000000022</v>
      </c>
      <c r="L240" s="1">
        <f t="shared" si="101"/>
        <v>0.33410000000000012</v>
      </c>
      <c r="M240" s="1">
        <f t="shared" si="105"/>
        <v>7.0161000000000025E-3</v>
      </c>
      <c r="N240" s="1">
        <f t="shared" si="106"/>
        <v>236.65888390000001</v>
      </c>
      <c r="O240" s="2">
        <f t="shared" si="107"/>
        <v>19.8</v>
      </c>
      <c r="P240" s="1">
        <v>20</v>
      </c>
      <c r="Q240" s="1">
        <f t="shared" si="108"/>
        <v>1.7827999999999999</v>
      </c>
      <c r="R240" s="1">
        <v>20</v>
      </c>
      <c r="S240" s="1">
        <f t="shared" si="109"/>
        <v>1.004</v>
      </c>
      <c r="T240" s="1">
        <f t="shared" si="110"/>
        <v>92</v>
      </c>
      <c r="U240" s="1">
        <f t="shared" si="94"/>
        <v>191.11199999999999</v>
      </c>
      <c r="V240" s="1">
        <f t="shared" si="95"/>
        <v>231.11199999999999</v>
      </c>
      <c r="W240" s="1">
        <f t="shared" si="96"/>
        <v>271.11199999999997</v>
      </c>
      <c r="X240" s="1">
        <f t="shared" si="97"/>
        <v>39.576000000000001</v>
      </c>
      <c r="Y240" s="1">
        <f t="shared" si="111"/>
        <v>29.682000000000002</v>
      </c>
      <c r="Z240" s="1">
        <v>33</v>
      </c>
      <c r="AA240" s="1">
        <v>112.5</v>
      </c>
      <c r="AB240" s="1">
        <v>117</v>
      </c>
      <c r="AC240" s="1">
        <v>177.7</v>
      </c>
      <c r="AD240" s="1">
        <v>3.2949000000000002</v>
      </c>
      <c r="AE240" s="1">
        <f t="shared" si="112"/>
        <v>5.9637000000000002</v>
      </c>
      <c r="AF240" s="1">
        <f t="shared" si="113"/>
        <v>16.197600000000001</v>
      </c>
      <c r="AG240" s="1">
        <f t="shared" si="114"/>
        <v>25.456200000000003</v>
      </c>
      <c r="AH240" s="1">
        <v>1.1665000000000001</v>
      </c>
      <c r="AI240" s="1">
        <f t="shared" si="115"/>
        <v>2.1113999999999997</v>
      </c>
      <c r="AJ240" s="1">
        <f t="shared" si="116"/>
        <v>6.8018999999999998</v>
      </c>
      <c r="AK240" s="1">
        <f t="shared" si="117"/>
        <v>10.079799999999999</v>
      </c>
      <c r="AL240" s="1">
        <f t="shared" si="118"/>
        <v>35.536000000000001</v>
      </c>
      <c r="AM240" s="1">
        <f t="shared" si="119"/>
        <v>35.536000000000001</v>
      </c>
      <c r="AN240" s="1">
        <v>33</v>
      </c>
      <c r="AO240" s="1">
        <v>33</v>
      </c>
      <c r="AP240" s="1">
        <v>0.5</v>
      </c>
      <c r="AQ240" s="1">
        <f t="shared" si="120"/>
        <v>4.8458400000000008</v>
      </c>
      <c r="AR240" s="1">
        <f t="shared" si="121"/>
        <v>1.6682000000000003</v>
      </c>
      <c r="AS240" s="11">
        <f t="shared" si="122"/>
        <v>231.65415999999999</v>
      </c>
      <c r="AT240" s="11">
        <f t="shared" si="123"/>
        <v>234.83179999999999</v>
      </c>
    </row>
    <row r="241" spans="1:46">
      <c r="A241" s="1">
        <v>238</v>
      </c>
      <c r="B241" s="1">
        <f t="shared" si="93"/>
        <v>89.399999999999991</v>
      </c>
      <c r="C241" s="1">
        <v>38</v>
      </c>
      <c r="D241" s="1">
        <v>38</v>
      </c>
      <c r="E241" s="1">
        <f t="shared" si="98"/>
        <v>33.441600000000001</v>
      </c>
      <c r="F241" s="1">
        <f t="shared" si="99"/>
        <v>65.326099999999997</v>
      </c>
      <c r="G241" s="1">
        <f t="shared" si="100"/>
        <v>39.158400000000022</v>
      </c>
      <c r="H241" s="1">
        <f t="shared" si="101"/>
        <v>1.9579200000000012</v>
      </c>
      <c r="I241" s="1">
        <f t="shared" si="102"/>
        <v>4.1116320000000026E-2</v>
      </c>
      <c r="J241" s="1">
        <f t="shared" si="103"/>
        <v>236.00096368000001</v>
      </c>
      <c r="K241" s="1">
        <f t="shared" si="104"/>
        <v>7.273900000000026</v>
      </c>
      <c r="L241" s="1">
        <f t="shared" si="101"/>
        <v>0.36369500000000132</v>
      </c>
      <c r="M241" s="1">
        <f t="shared" si="105"/>
        <v>7.6375950000000283E-3</v>
      </c>
      <c r="N241" s="1">
        <f t="shared" si="106"/>
        <v>237.62866740499999</v>
      </c>
      <c r="O241" s="2">
        <f t="shared" si="107"/>
        <v>19.8</v>
      </c>
      <c r="P241" s="1">
        <v>20</v>
      </c>
      <c r="Q241" s="1">
        <f t="shared" si="108"/>
        <v>1.7827999999999999</v>
      </c>
      <c r="R241" s="1">
        <v>20</v>
      </c>
      <c r="S241" s="1">
        <f t="shared" si="109"/>
        <v>1.004</v>
      </c>
      <c r="T241" s="1">
        <f t="shared" si="110"/>
        <v>92</v>
      </c>
      <c r="U241" s="1">
        <f t="shared" si="94"/>
        <v>191.2201</v>
      </c>
      <c r="V241" s="1">
        <f t="shared" si="95"/>
        <v>231.2201</v>
      </c>
      <c r="W241" s="1">
        <f t="shared" si="96"/>
        <v>271.2201</v>
      </c>
      <c r="X241" s="1">
        <f t="shared" si="97"/>
        <v>39.576000000000001</v>
      </c>
      <c r="Y241" s="1">
        <f t="shared" si="111"/>
        <v>29.682000000000002</v>
      </c>
      <c r="Z241" s="1">
        <v>33</v>
      </c>
      <c r="AA241" s="1">
        <v>112.5</v>
      </c>
      <c r="AB241" s="1">
        <v>117</v>
      </c>
      <c r="AC241" s="1">
        <v>177.7</v>
      </c>
      <c r="AD241" s="1">
        <v>3.2949000000000002</v>
      </c>
      <c r="AE241" s="1">
        <f t="shared" si="112"/>
        <v>5.9637000000000002</v>
      </c>
      <c r="AF241" s="1">
        <f t="shared" si="113"/>
        <v>16.277000000000001</v>
      </c>
      <c r="AG241" s="1">
        <f t="shared" si="114"/>
        <v>25.535600000000002</v>
      </c>
      <c r="AH241" s="1">
        <v>1.1665000000000001</v>
      </c>
      <c r="AI241" s="1">
        <f t="shared" si="115"/>
        <v>2.1113999999999997</v>
      </c>
      <c r="AJ241" s="1">
        <f t="shared" si="116"/>
        <v>6.8305999999999996</v>
      </c>
      <c r="AK241" s="1">
        <f t="shared" si="117"/>
        <v>10.108499999999999</v>
      </c>
      <c r="AL241" s="1">
        <f t="shared" si="118"/>
        <v>35.644100000000002</v>
      </c>
      <c r="AM241" s="1">
        <f t="shared" si="119"/>
        <v>35.644100000000002</v>
      </c>
      <c r="AN241" s="1">
        <v>33</v>
      </c>
      <c r="AO241" s="1">
        <v>33</v>
      </c>
      <c r="AP241" s="1">
        <v>0.5</v>
      </c>
      <c r="AQ241" s="1">
        <f t="shared" si="120"/>
        <v>4.9158400000000029</v>
      </c>
      <c r="AR241" s="1">
        <f t="shared" si="121"/>
        <v>1.7273900000000026</v>
      </c>
      <c r="AS241" s="11">
        <f t="shared" si="122"/>
        <v>232.58416</v>
      </c>
      <c r="AT241" s="11">
        <f t="shared" si="123"/>
        <v>235.77260999999999</v>
      </c>
    </row>
    <row r="242" spans="1:46">
      <c r="A242" s="1">
        <v>239</v>
      </c>
      <c r="B242" s="1">
        <f t="shared" si="93"/>
        <v>89.7</v>
      </c>
      <c r="C242" s="1">
        <v>38</v>
      </c>
      <c r="D242" s="1">
        <v>38</v>
      </c>
      <c r="E242" s="1">
        <f t="shared" si="98"/>
        <v>33.441600000000001</v>
      </c>
      <c r="F242" s="1">
        <f t="shared" si="99"/>
        <v>65.434200000000004</v>
      </c>
      <c r="G242" s="1">
        <f t="shared" si="100"/>
        <v>39.85840000000001</v>
      </c>
      <c r="H242" s="1">
        <f t="shared" si="101"/>
        <v>1.9929200000000007</v>
      </c>
      <c r="I242" s="1">
        <f t="shared" si="102"/>
        <v>4.1851320000000018E-2</v>
      </c>
      <c r="J242" s="1">
        <f t="shared" si="103"/>
        <v>236.96522868</v>
      </c>
      <c r="K242" s="1">
        <f t="shared" si="104"/>
        <v>7.8658000000000072</v>
      </c>
      <c r="L242" s="1">
        <f t="shared" si="101"/>
        <v>0.39329000000000036</v>
      </c>
      <c r="M242" s="1">
        <f t="shared" si="105"/>
        <v>8.2590900000000089E-3</v>
      </c>
      <c r="N242" s="1">
        <f t="shared" si="106"/>
        <v>238.59845091</v>
      </c>
      <c r="O242" s="2">
        <f t="shared" si="107"/>
        <v>19.899999999999999</v>
      </c>
      <c r="P242" s="1">
        <v>20</v>
      </c>
      <c r="Q242" s="1">
        <f t="shared" si="108"/>
        <v>1.7827999999999999</v>
      </c>
      <c r="R242" s="1">
        <v>20</v>
      </c>
      <c r="S242" s="1">
        <f t="shared" si="109"/>
        <v>1.004</v>
      </c>
      <c r="T242" s="1">
        <f t="shared" si="110"/>
        <v>92</v>
      </c>
      <c r="U242" s="1">
        <f t="shared" si="94"/>
        <v>191.32819999999998</v>
      </c>
      <c r="V242" s="1">
        <f t="shared" si="95"/>
        <v>231.32819999999998</v>
      </c>
      <c r="W242" s="1">
        <f t="shared" si="96"/>
        <v>271.32819999999998</v>
      </c>
      <c r="X242" s="1">
        <f t="shared" si="97"/>
        <v>39.576000000000001</v>
      </c>
      <c r="Y242" s="1">
        <f t="shared" si="111"/>
        <v>29.682000000000002</v>
      </c>
      <c r="Z242" s="1">
        <v>33</v>
      </c>
      <c r="AA242" s="1">
        <v>112.5</v>
      </c>
      <c r="AB242" s="1">
        <v>117</v>
      </c>
      <c r="AC242" s="1">
        <v>177.7</v>
      </c>
      <c r="AD242" s="1">
        <v>3.2949000000000002</v>
      </c>
      <c r="AE242" s="1">
        <f t="shared" si="112"/>
        <v>5.9637000000000002</v>
      </c>
      <c r="AF242" s="1">
        <f t="shared" si="113"/>
        <v>16.356400000000001</v>
      </c>
      <c r="AG242" s="1">
        <f t="shared" si="114"/>
        <v>25.615000000000002</v>
      </c>
      <c r="AH242" s="1">
        <v>1.1665000000000001</v>
      </c>
      <c r="AI242" s="1">
        <f t="shared" si="115"/>
        <v>2.1113999999999997</v>
      </c>
      <c r="AJ242" s="1">
        <f t="shared" si="116"/>
        <v>6.8593000000000002</v>
      </c>
      <c r="AK242" s="1">
        <f t="shared" si="117"/>
        <v>10.1372</v>
      </c>
      <c r="AL242" s="1">
        <f t="shared" si="118"/>
        <v>35.752200000000002</v>
      </c>
      <c r="AM242" s="1">
        <f t="shared" si="119"/>
        <v>35.752200000000002</v>
      </c>
      <c r="AN242" s="1">
        <v>33</v>
      </c>
      <c r="AO242" s="1">
        <v>33</v>
      </c>
      <c r="AP242" s="1">
        <v>0.5</v>
      </c>
      <c r="AQ242" s="1">
        <f t="shared" si="120"/>
        <v>4.9858400000000014</v>
      </c>
      <c r="AR242" s="1">
        <f t="shared" si="121"/>
        <v>1.7865800000000007</v>
      </c>
      <c r="AS242" s="11">
        <f t="shared" si="122"/>
        <v>233.51416</v>
      </c>
      <c r="AT242" s="11">
        <f t="shared" si="123"/>
        <v>236.71341999999999</v>
      </c>
    </row>
    <row r="243" spans="1:46">
      <c r="A243" s="1">
        <v>240</v>
      </c>
      <c r="B243" s="1">
        <f t="shared" si="93"/>
        <v>90</v>
      </c>
      <c r="C243" s="1">
        <v>38</v>
      </c>
      <c r="D243" s="1">
        <v>38</v>
      </c>
      <c r="E243" s="1">
        <f t="shared" si="98"/>
        <v>33.441600000000001</v>
      </c>
      <c r="F243" s="1">
        <f t="shared" si="99"/>
        <v>65.542300000000012</v>
      </c>
      <c r="G243" s="1">
        <f t="shared" si="100"/>
        <v>40.558399999999999</v>
      </c>
      <c r="H243" s="1">
        <f t="shared" si="101"/>
        <v>2.0279199999999999</v>
      </c>
      <c r="I243" s="1">
        <f t="shared" si="102"/>
        <v>4.2586320000000004E-2</v>
      </c>
      <c r="J243" s="1">
        <f t="shared" si="103"/>
        <v>237.92949368000001</v>
      </c>
      <c r="K243" s="1">
        <f t="shared" si="104"/>
        <v>8.4576999999999884</v>
      </c>
      <c r="L243" s="1">
        <f t="shared" si="101"/>
        <v>0.42288499999999946</v>
      </c>
      <c r="M243" s="1">
        <f t="shared" si="105"/>
        <v>8.8805849999999895E-3</v>
      </c>
      <c r="N243" s="1">
        <f t="shared" si="106"/>
        <v>239.56823441500001</v>
      </c>
      <c r="O243" s="2">
        <f t="shared" si="107"/>
        <v>20</v>
      </c>
      <c r="P243" s="1">
        <v>20</v>
      </c>
      <c r="Q243" s="1">
        <f t="shared" si="108"/>
        <v>1.7827999999999999</v>
      </c>
      <c r="R243" s="1">
        <v>20</v>
      </c>
      <c r="S243" s="1">
        <f t="shared" si="109"/>
        <v>1.004</v>
      </c>
      <c r="T243" s="1">
        <f t="shared" si="110"/>
        <v>92</v>
      </c>
      <c r="U243" s="1">
        <f t="shared" si="94"/>
        <v>191.43629999999999</v>
      </c>
      <c r="V243" s="1">
        <f t="shared" si="95"/>
        <v>231.43629999999999</v>
      </c>
      <c r="W243" s="1">
        <f t="shared" si="96"/>
        <v>271.43630000000002</v>
      </c>
      <c r="X243" s="1">
        <f t="shared" si="97"/>
        <v>39.576000000000001</v>
      </c>
      <c r="Y243" s="1">
        <f t="shared" si="111"/>
        <v>29.682000000000002</v>
      </c>
      <c r="Z243" s="1">
        <v>33</v>
      </c>
      <c r="AA243" s="1">
        <v>112.5</v>
      </c>
      <c r="AB243" s="1">
        <v>117</v>
      </c>
      <c r="AC243" s="1">
        <v>177.7</v>
      </c>
      <c r="AD243" s="1">
        <v>3.2949000000000002</v>
      </c>
      <c r="AE243" s="1">
        <f t="shared" si="112"/>
        <v>5.9637000000000002</v>
      </c>
      <c r="AF243" s="1">
        <f t="shared" si="113"/>
        <v>16.4358</v>
      </c>
      <c r="AG243" s="1">
        <f t="shared" si="114"/>
        <v>25.694400000000002</v>
      </c>
      <c r="AH243" s="1">
        <v>1.1665000000000001</v>
      </c>
      <c r="AI243" s="1">
        <f t="shared" si="115"/>
        <v>2.1113999999999997</v>
      </c>
      <c r="AJ243" s="1">
        <f t="shared" si="116"/>
        <v>6.8879999999999999</v>
      </c>
      <c r="AK243" s="1">
        <f t="shared" si="117"/>
        <v>10.165900000000001</v>
      </c>
      <c r="AL243" s="1">
        <f t="shared" si="118"/>
        <v>35.860300000000002</v>
      </c>
      <c r="AM243" s="1">
        <f t="shared" si="119"/>
        <v>35.860300000000002</v>
      </c>
      <c r="AN243" s="1">
        <v>33</v>
      </c>
      <c r="AO243" s="1">
        <v>33</v>
      </c>
      <c r="AP243" s="1">
        <v>0.5</v>
      </c>
      <c r="AQ243" s="1">
        <f t="shared" si="120"/>
        <v>5.0558399999999999</v>
      </c>
      <c r="AR243" s="1">
        <f t="shared" si="121"/>
        <v>1.845769999999999</v>
      </c>
      <c r="AS243" s="11">
        <f t="shared" si="122"/>
        <v>234.44416000000001</v>
      </c>
      <c r="AT243" s="11">
        <f t="shared" si="123"/>
        <v>237.65423000000001</v>
      </c>
    </row>
    <row r="244" spans="1:46">
      <c r="A244" s="1">
        <v>241</v>
      </c>
      <c r="B244" s="1">
        <f t="shared" si="93"/>
        <v>90.3</v>
      </c>
      <c r="C244" s="1">
        <v>38</v>
      </c>
      <c r="D244" s="1">
        <v>38</v>
      </c>
      <c r="E244" s="1">
        <f t="shared" si="98"/>
        <v>33.441600000000001</v>
      </c>
      <c r="F244" s="1">
        <f t="shared" si="99"/>
        <v>65.650400000000005</v>
      </c>
      <c r="G244" s="1">
        <f t="shared" si="100"/>
        <v>41.258399999999988</v>
      </c>
      <c r="H244" s="1">
        <f t="shared" si="101"/>
        <v>2.0629199999999996</v>
      </c>
      <c r="I244" s="1">
        <f t="shared" si="102"/>
        <v>4.3321319999999996E-2</v>
      </c>
      <c r="J244" s="1">
        <f t="shared" si="103"/>
        <v>238.89375868000002</v>
      </c>
      <c r="K244" s="1">
        <f t="shared" si="104"/>
        <v>9.0495999999999839</v>
      </c>
      <c r="L244" s="1">
        <f t="shared" si="101"/>
        <v>0.45247999999999922</v>
      </c>
      <c r="M244" s="1">
        <f t="shared" si="105"/>
        <v>9.5020799999999839E-3</v>
      </c>
      <c r="N244" s="1">
        <f t="shared" si="106"/>
        <v>240.53801791999999</v>
      </c>
      <c r="O244" s="2">
        <f t="shared" si="107"/>
        <v>20.100000000000001</v>
      </c>
      <c r="P244" s="1">
        <v>20</v>
      </c>
      <c r="Q244" s="1">
        <f t="shared" si="108"/>
        <v>1.7827999999999999</v>
      </c>
      <c r="R244" s="1">
        <v>20</v>
      </c>
      <c r="S244" s="1">
        <f t="shared" si="109"/>
        <v>1.004</v>
      </c>
      <c r="T244" s="1">
        <f t="shared" si="110"/>
        <v>92</v>
      </c>
      <c r="U244" s="1">
        <f t="shared" si="94"/>
        <v>191.5444</v>
      </c>
      <c r="V244" s="1">
        <f t="shared" si="95"/>
        <v>231.5444</v>
      </c>
      <c r="W244" s="1">
        <f t="shared" si="96"/>
        <v>271.5444</v>
      </c>
      <c r="X244" s="1">
        <f t="shared" si="97"/>
        <v>39.576000000000001</v>
      </c>
      <c r="Y244" s="1">
        <f t="shared" si="111"/>
        <v>29.682000000000002</v>
      </c>
      <c r="Z244" s="1">
        <v>33</v>
      </c>
      <c r="AA244" s="1">
        <v>112.5</v>
      </c>
      <c r="AB244" s="1">
        <v>117</v>
      </c>
      <c r="AC244" s="1">
        <v>177.7</v>
      </c>
      <c r="AD244" s="1">
        <v>3.2949000000000002</v>
      </c>
      <c r="AE244" s="1">
        <f t="shared" si="112"/>
        <v>5.9637000000000002</v>
      </c>
      <c r="AF244" s="1">
        <f t="shared" si="113"/>
        <v>16.5152</v>
      </c>
      <c r="AG244" s="1">
        <f t="shared" si="114"/>
        <v>25.773800000000001</v>
      </c>
      <c r="AH244" s="1">
        <v>1.1665000000000001</v>
      </c>
      <c r="AI244" s="1">
        <f t="shared" si="115"/>
        <v>2.1113999999999997</v>
      </c>
      <c r="AJ244" s="1">
        <f t="shared" si="116"/>
        <v>6.9166999999999996</v>
      </c>
      <c r="AK244" s="1">
        <f t="shared" si="117"/>
        <v>10.194599999999999</v>
      </c>
      <c r="AL244" s="1">
        <f t="shared" si="118"/>
        <v>35.968400000000003</v>
      </c>
      <c r="AM244" s="1">
        <f t="shared" si="119"/>
        <v>35.968400000000003</v>
      </c>
      <c r="AN244" s="1">
        <v>33</v>
      </c>
      <c r="AO244" s="1">
        <v>33</v>
      </c>
      <c r="AP244" s="1">
        <v>0.5</v>
      </c>
      <c r="AQ244" s="1">
        <f t="shared" si="120"/>
        <v>5.1258399999999993</v>
      </c>
      <c r="AR244" s="1">
        <f t="shared" si="121"/>
        <v>1.9049599999999984</v>
      </c>
      <c r="AS244" s="11">
        <f t="shared" si="122"/>
        <v>235.37415999999999</v>
      </c>
      <c r="AT244" s="11">
        <f t="shared" si="123"/>
        <v>238.59504000000001</v>
      </c>
    </row>
    <row r="245" spans="1:46">
      <c r="A245" s="1">
        <v>242</v>
      </c>
      <c r="B245" s="1">
        <f t="shared" si="93"/>
        <v>90.6</v>
      </c>
      <c r="C245" s="1">
        <v>38</v>
      </c>
      <c r="D245" s="1">
        <v>38</v>
      </c>
      <c r="E245" s="1">
        <f t="shared" si="98"/>
        <v>33.441600000000001</v>
      </c>
      <c r="F245" s="1">
        <f t="shared" si="99"/>
        <v>65.758499999999998</v>
      </c>
      <c r="G245" s="1">
        <f t="shared" si="100"/>
        <v>41.958400000000005</v>
      </c>
      <c r="H245" s="1">
        <f t="shared" si="101"/>
        <v>2.0979200000000002</v>
      </c>
      <c r="I245" s="1">
        <f t="shared" si="102"/>
        <v>4.405632000000001E-2</v>
      </c>
      <c r="J245" s="1">
        <f t="shared" si="103"/>
        <v>239.85802368</v>
      </c>
      <c r="K245" s="1">
        <f t="shared" si="104"/>
        <v>9.6415000000000077</v>
      </c>
      <c r="L245" s="1">
        <f t="shared" si="101"/>
        <v>0.48207500000000042</v>
      </c>
      <c r="M245" s="1">
        <f t="shared" si="105"/>
        <v>1.012357500000001E-2</v>
      </c>
      <c r="N245" s="1">
        <f t="shared" si="106"/>
        <v>241.507801425</v>
      </c>
      <c r="O245" s="2">
        <f t="shared" si="107"/>
        <v>20.2</v>
      </c>
      <c r="P245" s="1">
        <v>20</v>
      </c>
      <c r="Q245" s="1">
        <f t="shared" si="108"/>
        <v>1.7827999999999999</v>
      </c>
      <c r="R245" s="1">
        <v>20</v>
      </c>
      <c r="S245" s="1">
        <f t="shared" si="109"/>
        <v>1.004</v>
      </c>
      <c r="T245" s="1">
        <f t="shared" si="110"/>
        <v>92</v>
      </c>
      <c r="U245" s="1">
        <f t="shared" si="94"/>
        <v>191.6525</v>
      </c>
      <c r="V245" s="1">
        <f t="shared" si="95"/>
        <v>231.6525</v>
      </c>
      <c r="W245" s="1">
        <f t="shared" si="96"/>
        <v>271.65249999999997</v>
      </c>
      <c r="X245" s="1">
        <f t="shared" si="97"/>
        <v>39.576000000000001</v>
      </c>
      <c r="Y245" s="1">
        <f t="shared" si="111"/>
        <v>29.682000000000002</v>
      </c>
      <c r="Z245" s="1">
        <v>33</v>
      </c>
      <c r="AA245" s="1">
        <v>112.5</v>
      </c>
      <c r="AB245" s="1">
        <v>117</v>
      </c>
      <c r="AC245" s="1">
        <v>177.7</v>
      </c>
      <c r="AD245" s="1">
        <v>3.2949000000000002</v>
      </c>
      <c r="AE245" s="1">
        <f t="shared" si="112"/>
        <v>5.9637000000000002</v>
      </c>
      <c r="AF245" s="1">
        <f t="shared" si="113"/>
        <v>16.5946</v>
      </c>
      <c r="AG245" s="1">
        <f t="shared" si="114"/>
        <v>25.853200000000001</v>
      </c>
      <c r="AH245" s="1">
        <v>1.1665000000000001</v>
      </c>
      <c r="AI245" s="1">
        <f t="shared" si="115"/>
        <v>2.1113999999999997</v>
      </c>
      <c r="AJ245" s="1">
        <f t="shared" si="116"/>
        <v>6.9454000000000002</v>
      </c>
      <c r="AK245" s="1">
        <f t="shared" si="117"/>
        <v>10.2233</v>
      </c>
      <c r="AL245" s="1">
        <f t="shared" si="118"/>
        <v>36.076500000000003</v>
      </c>
      <c r="AM245" s="1">
        <f t="shared" si="119"/>
        <v>36.076500000000003</v>
      </c>
      <c r="AN245" s="1">
        <v>33</v>
      </c>
      <c r="AO245" s="1">
        <v>33</v>
      </c>
      <c r="AP245" s="1">
        <v>0.5</v>
      </c>
      <c r="AQ245" s="1">
        <f t="shared" si="120"/>
        <v>5.1958400000000005</v>
      </c>
      <c r="AR245" s="1">
        <f t="shared" si="121"/>
        <v>1.964150000000001</v>
      </c>
      <c r="AS245" s="11">
        <f t="shared" si="122"/>
        <v>236.30416</v>
      </c>
      <c r="AT245" s="11">
        <f t="shared" si="123"/>
        <v>239.53585000000001</v>
      </c>
    </row>
    <row r="246" spans="1:46">
      <c r="A246" s="1">
        <v>243</v>
      </c>
      <c r="B246" s="1">
        <f t="shared" si="93"/>
        <v>90.899999999999991</v>
      </c>
      <c r="C246" s="1">
        <v>38</v>
      </c>
      <c r="D246" s="1">
        <v>38</v>
      </c>
      <c r="E246" s="1">
        <f t="shared" si="98"/>
        <v>33.441600000000001</v>
      </c>
      <c r="F246" s="1">
        <f t="shared" si="99"/>
        <v>65.866600000000005</v>
      </c>
      <c r="G246" s="1">
        <f t="shared" si="100"/>
        <v>42.658400000000022</v>
      </c>
      <c r="H246" s="1">
        <f t="shared" si="101"/>
        <v>2.1329200000000013</v>
      </c>
      <c r="I246" s="1">
        <f t="shared" si="102"/>
        <v>4.479132000000003E-2</v>
      </c>
      <c r="J246" s="1">
        <f t="shared" si="103"/>
        <v>240.82228867999999</v>
      </c>
      <c r="K246" s="1">
        <f t="shared" si="104"/>
        <v>10.233400000000017</v>
      </c>
      <c r="L246" s="1">
        <f t="shared" si="101"/>
        <v>0.51167000000000085</v>
      </c>
      <c r="M246" s="1">
        <f t="shared" si="105"/>
        <v>1.0745070000000018E-2</v>
      </c>
      <c r="N246" s="1">
        <f t="shared" si="106"/>
        <v>242.47758492999998</v>
      </c>
      <c r="O246" s="2">
        <f t="shared" si="107"/>
        <v>20.3</v>
      </c>
      <c r="P246" s="1">
        <v>20</v>
      </c>
      <c r="Q246" s="1">
        <f t="shared" si="108"/>
        <v>1.7827999999999999</v>
      </c>
      <c r="R246" s="1">
        <v>20</v>
      </c>
      <c r="S246" s="1">
        <f t="shared" si="109"/>
        <v>1.004</v>
      </c>
      <c r="T246" s="1">
        <f t="shared" si="110"/>
        <v>92</v>
      </c>
      <c r="U246" s="1">
        <f t="shared" si="94"/>
        <v>191.76060000000001</v>
      </c>
      <c r="V246" s="1">
        <f t="shared" si="95"/>
        <v>231.76060000000001</v>
      </c>
      <c r="W246" s="1">
        <f t="shared" si="96"/>
        <v>271.76060000000001</v>
      </c>
      <c r="X246" s="1">
        <f t="shared" si="97"/>
        <v>39.576000000000001</v>
      </c>
      <c r="Y246" s="1">
        <f t="shared" si="111"/>
        <v>29.682000000000002</v>
      </c>
      <c r="Z246" s="1">
        <v>33</v>
      </c>
      <c r="AA246" s="1">
        <v>112.5</v>
      </c>
      <c r="AB246" s="1">
        <v>117</v>
      </c>
      <c r="AC246" s="1">
        <v>177.7</v>
      </c>
      <c r="AD246" s="1">
        <v>3.2949000000000002</v>
      </c>
      <c r="AE246" s="1">
        <f t="shared" si="112"/>
        <v>5.9637000000000002</v>
      </c>
      <c r="AF246" s="1">
        <f t="shared" si="113"/>
        <v>16.673999999999999</v>
      </c>
      <c r="AG246" s="1">
        <f t="shared" si="114"/>
        <v>25.932600000000001</v>
      </c>
      <c r="AH246" s="1">
        <v>1.1665000000000001</v>
      </c>
      <c r="AI246" s="1">
        <f t="shared" si="115"/>
        <v>2.1113999999999997</v>
      </c>
      <c r="AJ246" s="1">
        <f t="shared" si="116"/>
        <v>6.9741</v>
      </c>
      <c r="AK246" s="1">
        <f t="shared" si="117"/>
        <v>10.251999999999999</v>
      </c>
      <c r="AL246" s="1">
        <f t="shared" si="118"/>
        <v>36.184600000000003</v>
      </c>
      <c r="AM246" s="1">
        <f t="shared" si="119"/>
        <v>36.184600000000003</v>
      </c>
      <c r="AN246" s="1">
        <v>33</v>
      </c>
      <c r="AO246" s="1">
        <v>33</v>
      </c>
      <c r="AP246" s="1">
        <v>0.5</v>
      </c>
      <c r="AQ246" s="1">
        <f t="shared" si="120"/>
        <v>5.2658400000000025</v>
      </c>
      <c r="AR246" s="1">
        <f t="shared" si="121"/>
        <v>2.0233400000000019</v>
      </c>
      <c r="AS246" s="11">
        <f t="shared" si="122"/>
        <v>237.23416</v>
      </c>
      <c r="AT246" s="11">
        <f t="shared" si="123"/>
        <v>240.47666000000001</v>
      </c>
    </row>
    <row r="247" spans="1:46">
      <c r="A247" s="1">
        <v>244</v>
      </c>
      <c r="B247" s="1">
        <f t="shared" si="93"/>
        <v>91.2</v>
      </c>
      <c r="C247" s="1">
        <v>38</v>
      </c>
      <c r="D247" s="1">
        <v>38</v>
      </c>
      <c r="E247" s="1">
        <f t="shared" si="98"/>
        <v>33.441600000000001</v>
      </c>
      <c r="F247" s="1">
        <f t="shared" si="99"/>
        <v>65.974699999999999</v>
      </c>
      <c r="G247" s="1">
        <f t="shared" si="100"/>
        <v>43.35840000000001</v>
      </c>
      <c r="H247" s="1">
        <f t="shared" si="101"/>
        <v>2.1679200000000005</v>
      </c>
      <c r="I247" s="1">
        <f t="shared" si="102"/>
        <v>4.5526320000000016E-2</v>
      </c>
      <c r="J247" s="1">
        <f t="shared" si="103"/>
        <v>241.78655368</v>
      </c>
      <c r="K247" s="1">
        <f t="shared" si="104"/>
        <v>10.825300000000013</v>
      </c>
      <c r="L247" s="1">
        <f t="shared" si="101"/>
        <v>0.54126500000000066</v>
      </c>
      <c r="M247" s="1">
        <f t="shared" si="105"/>
        <v>1.1366565000000014E-2</v>
      </c>
      <c r="N247" s="1">
        <f t="shared" si="106"/>
        <v>243.44736843499999</v>
      </c>
      <c r="O247" s="2">
        <f t="shared" si="107"/>
        <v>20.3</v>
      </c>
      <c r="P247" s="1">
        <v>20</v>
      </c>
      <c r="Q247" s="1">
        <f t="shared" si="108"/>
        <v>1.7827999999999999</v>
      </c>
      <c r="R247" s="1">
        <v>20</v>
      </c>
      <c r="S247" s="1">
        <f t="shared" si="109"/>
        <v>1.004</v>
      </c>
      <c r="T247" s="1">
        <f t="shared" si="110"/>
        <v>92</v>
      </c>
      <c r="U247" s="1">
        <f t="shared" si="94"/>
        <v>191.86869999999999</v>
      </c>
      <c r="V247" s="1">
        <f t="shared" si="95"/>
        <v>231.86869999999999</v>
      </c>
      <c r="W247" s="1">
        <f t="shared" si="96"/>
        <v>271.86869999999999</v>
      </c>
      <c r="X247" s="1">
        <f t="shared" si="97"/>
        <v>39.576000000000001</v>
      </c>
      <c r="Y247" s="1">
        <f t="shared" si="111"/>
        <v>29.682000000000002</v>
      </c>
      <c r="Z247" s="1">
        <v>33</v>
      </c>
      <c r="AA247" s="1">
        <v>112.5</v>
      </c>
      <c r="AB247" s="1">
        <v>117</v>
      </c>
      <c r="AC247" s="1">
        <v>177.7</v>
      </c>
      <c r="AD247" s="1">
        <v>3.2949000000000002</v>
      </c>
      <c r="AE247" s="1">
        <f t="shared" si="112"/>
        <v>5.9637000000000002</v>
      </c>
      <c r="AF247" s="1">
        <f t="shared" si="113"/>
        <v>16.753399999999999</v>
      </c>
      <c r="AG247" s="1">
        <f t="shared" si="114"/>
        <v>26.012</v>
      </c>
      <c r="AH247" s="1">
        <v>1.1665000000000001</v>
      </c>
      <c r="AI247" s="1">
        <f t="shared" si="115"/>
        <v>2.1113999999999997</v>
      </c>
      <c r="AJ247" s="1">
        <f t="shared" si="116"/>
        <v>7.0027999999999997</v>
      </c>
      <c r="AK247" s="1">
        <f t="shared" si="117"/>
        <v>10.2807</v>
      </c>
      <c r="AL247" s="1">
        <f t="shared" si="118"/>
        <v>36.292699999999996</v>
      </c>
      <c r="AM247" s="1">
        <f t="shared" si="119"/>
        <v>36.292699999999996</v>
      </c>
      <c r="AN247" s="1">
        <v>33</v>
      </c>
      <c r="AO247" s="1">
        <v>33</v>
      </c>
      <c r="AP247" s="1">
        <v>0.5</v>
      </c>
      <c r="AQ247" s="1">
        <f t="shared" si="120"/>
        <v>5.335840000000001</v>
      </c>
      <c r="AR247" s="1">
        <f t="shared" si="121"/>
        <v>2.0825300000000015</v>
      </c>
      <c r="AS247" s="11">
        <f t="shared" si="122"/>
        <v>238.16416000000001</v>
      </c>
      <c r="AT247" s="11">
        <f t="shared" si="123"/>
        <v>241.41747000000001</v>
      </c>
    </row>
    <row r="248" spans="1:46">
      <c r="A248" s="1">
        <v>245</v>
      </c>
      <c r="B248" s="1">
        <f t="shared" si="93"/>
        <v>91.5</v>
      </c>
      <c r="C248" s="1">
        <v>38</v>
      </c>
      <c r="D248" s="1">
        <v>38</v>
      </c>
      <c r="E248" s="1">
        <f t="shared" si="98"/>
        <v>33.441600000000001</v>
      </c>
      <c r="F248" s="1">
        <f t="shared" si="99"/>
        <v>66.082800000000006</v>
      </c>
      <c r="G248" s="1">
        <f t="shared" si="100"/>
        <v>44.058399999999999</v>
      </c>
      <c r="H248" s="1">
        <f t="shared" si="101"/>
        <v>2.2029200000000002</v>
      </c>
      <c r="I248" s="1">
        <f t="shared" si="102"/>
        <v>4.6261320000000009E-2</v>
      </c>
      <c r="J248" s="1">
        <f t="shared" si="103"/>
        <v>242.75081867999998</v>
      </c>
      <c r="K248" s="1">
        <f t="shared" si="104"/>
        <v>11.417199999999994</v>
      </c>
      <c r="L248" s="1">
        <f t="shared" si="101"/>
        <v>0.5708599999999997</v>
      </c>
      <c r="M248" s="1">
        <f t="shared" si="105"/>
        <v>1.1988059999999995E-2</v>
      </c>
      <c r="N248" s="1">
        <f t="shared" si="106"/>
        <v>244.41715194</v>
      </c>
      <c r="O248" s="2">
        <f t="shared" si="107"/>
        <v>20.399999999999999</v>
      </c>
      <c r="P248" s="1">
        <v>20</v>
      </c>
      <c r="Q248" s="1">
        <f t="shared" si="108"/>
        <v>1.7827999999999999</v>
      </c>
      <c r="R248" s="1">
        <v>20</v>
      </c>
      <c r="S248" s="1">
        <f t="shared" si="109"/>
        <v>1.004</v>
      </c>
      <c r="T248" s="1">
        <f t="shared" si="110"/>
        <v>92</v>
      </c>
      <c r="U248" s="1">
        <f t="shared" si="94"/>
        <v>191.9768</v>
      </c>
      <c r="V248" s="1">
        <f t="shared" si="95"/>
        <v>231.9768</v>
      </c>
      <c r="W248" s="1">
        <f t="shared" si="96"/>
        <v>271.97680000000003</v>
      </c>
      <c r="X248" s="1">
        <f t="shared" si="97"/>
        <v>39.576000000000001</v>
      </c>
      <c r="Y248" s="1">
        <f t="shared" si="111"/>
        <v>29.682000000000002</v>
      </c>
      <c r="Z248" s="1">
        <v>33</v>
      </c>
      <c r="AA248" s="1">
        <v>112.5</v>
      </c>
      <c r="AB248" s="1">
        <v>117</v>
      </c>
      <c r="AC248" s="1">
        <v>177.7</v>
      </c>
      <c r="AD248" s="1">
        <v>3.2949000000000002</v>
      </c>
      <c r="AE248" s="1">
        <f t="shared" si="112"/>
        <v>5.9637000000000002</v>
      </c>
      <c r="AF248" s="1">
        <f t="shared" si="113"/>
        <v>16.832799999999999</v>
      </c>
      <c r="AG248" s="1">
        <f t="shared" si="114"/>
        <v>26.0914</v>
      </c>
      <c r="AH248" s="1">
        <v>1.1665000000000001</v>
      </c>
      <c r="AI248" s="1">
        <f t="shared" si="115"/>
        <v>2.1113999999999997</v>
      </c>
      <c r="AJ248" s="1">
        <f t="shared" si="116"/>
        <v>7.0315000000000003</v>
      </c>
      <c r="AK248" s="1">
        <f t="shared" si="117"/>
        <v>10.3094</v>
      </c>
      <c r="AL248" s="1">
        <f t="shared" si="118"/>
        <v>36.400800000000004</v>
      </c>
      <c r="AM248" s="1">
        <f t="shared" si="119"/>
        <v>36.400800000000004</v>
      </c>
      <c r="AN248" s="1">
        <v>33</v>
      </c>
      <c r="AO248" s="1">
        <v>33</v>
      </c>
      <c r="AP248" s="1">
        <v>0.5</v>
      </c>
      <c r="AQ248" s="1">
        <f t="shared" si="120"/>
        <v>5.4058400000000004</v>
      </c>
      <c r="AR248" s="1">
        <f t="shared" si="121"/>
        <v>2.1417199999999994</v>
      </c>
      <c r="AS248" s="11">
        <f t="shared" si="122"/>
        <v>239.09415999999999</v>
      </c>
      <c r="AT248" s="11">
        <f t="shared" si="123"/>
        <v>242.35828000000001</v>
      </c>
    </row>
    <row r="249" spans="1:46">
      <c r="A249" s="1">
        <v>246</v>
      </c>
      <c r="B249" s="1">
        <f t="shared" ref="B249:B312" si="124">A249*0.3+18</f>
        <v>91.8</v>
      </c>
      <c r="C249" s="1">
        <v>38</v>
      </c>
      <c r="D249" s="1">
        <v>38</v>
      </c>
      <c r="E249" s="1">
        <f t="shared" si="98"/>
        <v>33.441600000000001</v>
      </c>
      <c r="F249" s="1">
        <f t="shared" si="99"/>
        <v>66.190899999999999</v>
      </c>
      <c r="G249" s="1">
        <f t="shared" si="100"/>
        <v>44.758399999999988</v>
      </c>
      <c r="H249" s="1">
        <f t="shared" si="101"/>
        <v>2.2379199999999995</v>
      </c>
      <c r="I249" s="1">
        <f t="shared" si="102"/>
        <v>4.6996319999999994E-2</v>
      </c>
      <c r="J249" s="1">
        <f t="shared" si="103"/>
        <v>243.71508367999999</v>
      </c>
      <c r="K249" s="1">
        <f t="shared" si="104"/>
        <v>12.009099999999989</v>
      </c>
      <c r="L249" s="1">
        <f t="shared" si="101"/>
        <v>0.60045499999999952</v>
      </c>
      <c r="M249" s="1">
        <f t="shared" si="105"/>
        <v>1.2609554999999991E-2</v>
      </c>
      <c r="N249" s="1">
        <f t="shared" si="106"/>
        <v>245.38693544499998</v>
      </c>
      <c r="O249" s="2">
        <f t="shared" si="107"/>
        <v>20.5</v>
      </c>
      <c r="P249" s="1">
        <v>20</v>
      </c>
      <c r="Q249" s="1">
        <f t="shared" si="108"/>
        <v>1.7827999999999999</v>
      </c>
      <c r="R249" s="1">
        <v>20</v>
      </c>
      <c r="S249" s="1">
        <f t="shared" si="109"/>
        <v>1.004</v>
      </c>
      <c r="T249" s="1">
        <f t="shared" si="110"/>
        <v>92</v>
      </c>
      <c r="U249" s="1">
        <f t="shared" si="94"/>
        <v>192.0849</v>
      </c>
      <c r="V249" s="1">
        <f t="shared" si="95"/>
        <v>232.0849</v>
      </c>
      <c r="W249" s="1">
        <f t="shared" si="96"/>
        <v>272.0849</v>
      </c>
      <c r="X249" s="1">
        <f t="shared" si="97"/>
        <v>39.576000000000001</v>
      </c>
      <c r="Y249" s="1">
        <f t="shared" si="111"/>
        <v>29.682000000000002</v>
      </c>
      <c r="Z249" s="1">
        <v>33</v>
      </c>
      <c r="AA249" s="1">
        <v>112.5</v>
      </c>
      <c r="AB249" s="1">
        <v>117</v>
      </c>
      <c r="AC249" s="1">
        <v>177.7</v>
      </c>
      <c r="AD249" s="1">
        <v>3.2949000000000002</v>
      </c>
      <c r="AE249" s="1">
        <f t="shared" si="112"/>
        <v>5.9637000000000002</v>
      </c>
      <c r="AF249" s="1">
        <f t="shared" si="113"/>
        <v>16.912199999999999</v>
      </c>
      <c r="AG249" s="1">
        <f t="shared" si="114"/>
        <v>26.1708</v>
      </c>
      <c r="AH249" s="1">
        <v>1.1665000000000001</v>
      </c>
      <c r="AI249" s="1">
        <f t="shared" si="115"/>
        <v>2.1113999999999997</v>
      </c>
      <c r="AJ249" s="1">
        <f t="shared" si="116"/>
        <v>7.0602</v>
      </c>
      <c r="AK249" s="1">
        <f t="shared" si="117"/>
        <v>10.338100000000001</v>
      </c>
      <c r="AL249" s="1">
        <f t="shared" si="118"/>
        <v>36.508899999999997</v>
      </c>
      <c r="AM249" s="1">
        <f t="shared" si="119"/>
        <v>36.508899999999997</v>
      </c>
      <c r="AN249" s="1">
        <v>33</v>
      </c>
      <c r="AO249" s="1">
        <v>33</v>
      </c>
      <c r="AP249" s="1">
        <v>0.5</v>
      </c>
      <c r="AQ249" s="1">
        <f t="shared" si="120"/>
        <v>5.4758399999999989</v>
      </c>
      <c r="AR249" s="1">
        <f t="shared" si="121"/>
        <v>2.200909999999999</v>
      </c>
      <c r="AS249" s="11">
        <f t="shared" si="122"/>
        <v>240.02415999999999</v>
      </c>
      <c r="AT249" s="11">
        <f t="shared" si="123"/>
        <v>243.29909000000001</v>
      </c>
    </row>
    <row r="250" spans="1:46">
      <c r="A250" s="1">
        <v>247</v>
      </c>
      <c r="B250" s="1">
        <f t="shared" si="124"/>
        <v>92.1</v>
      </c>
      <c r="C250" s="1">
        <v>38</v>
      </c>
      <c r="D250" s="1">
        <v>38</v>
      </c>
      <c r="E250" s="1">
        <f t="shared" si="98"/>
        <v>33.441600000000001</v>
      </c>
      <c r="F250" s="1">
        <f t="shared" si="99"/>
        <v>66.299000000000007</v>
      </c>
      <c r="G250" s="1">
        <f t="shared" si="100"/>
        <v>45.458400000000005</v>
      </c>
      <c r="H250" s="1">
        <f t="shared" si="101"/>
        <v>2.2729200000000005</v>
      </c>
      <c r="I250" s="1">
        <f t="shared" si="102"/>
        <v>4.7731320000000015E-2</v>
      </c>
      <c r="J250" s="1">
        <f t="shared" si="103"/>
        <v>244.67934868</v>
      </c>
      <c r="K250" s="1">
        <f t="shared" si="104"/>
        <v>12.600999999999999</v>
      </c>
      <c r="L250" s="1">
        <f t="shared" si="101"/>
        <v>0.63005</v>
      </c>
      <c r="M250" s="1">
        <f t="shared" si="105"/>
        <v>1.3231050000000001E-2</v>
      </c>
      <c r="N250" s="1">
        <f t="shared" si="106"/>
        <v>246.35671894999999</v>
      </c>
      <c r="O250" s="2">
        <f t="shared" si="107"/>
        <v>20.6</v>
      </c>
      <c r="P250" s="1">
        <v>20</v>
      </c>
      <c r="Q250" s="1">
        <f t="shared" si="108"/>
        <v>1.7827999999999999</v>
      </c>
      <c r="R250" s="1">
        <v>20</v>
      </c>
      <c r="S250" s="1">
        <f t="shared" si="109"/>
        <v>1.004</v>
      </c>
      <c r="T250" s="1">
        <f t="shared" si="110"/>
        <v>92</v>
      </c>
      <c r="U250" s="1">
        <f t="shared" si="94"/>
        <v>192.19299999999998</v>
      </c>
      <c r="V250" s="1">
        <f t="shared" si="95"/>
        <v>232.19299999999998</v>
      </c>
      <c r="W250" s="1">
        <f t="shared" si="96"/>
        <v>272.19299999999998</v>
      </c>
      <c r="X250" s="1">
        <f t="shared" si="97"/>
        <v>39.576000000000001</v>
      </c>
      <c r="Y250" s="1">
        <f t="shared" si="111"/>
        <v>29.682000000000002</v>
      </c>
      <c r="Z250" s="1">
        <v>33</v>
      </c>
      <c r="AA250" s="1">
        <v>112.5</v>
      </c>
      <c r="AB250" s="1">
        <v>117</v>
      </c>
      <c r="AC250" s="1">
        <v>177.7</v>
      </c>
      <c r="AD250" s="1">
        <v>3.2949000000000002</v>
      </c>
      <c r="AE250" s="1">
        <f t="shared" si="112"/>
        <v>5.9637000000000002</v>
      </c>
      <c r="AF250" s="1">
        <f t="shared" si="113"/>
        <v>16.991599999999998</v>
      </c>
      <c r="AG250" s="1">
        <f t="shared" si="114"/>
        <v>26.2502</v>
      </c>
      <c r="AH250" s="1">
        <v>1.1665000000000001</v>
      </c>
      <c r="AI250" s="1">
        <f t="shared" si="115"/>
        <v>2.1113999999999997</v>
      </c>
      <c r="AJ250" s="1">
        <f t="shared" si="116"/>
        <v>7.0888999999999998</v>
      </c>
      <c r="AK250" s="1">
        <f t="shared" si="117"/>
        <v>10.3668</v>
      </c>
      <c r="AL250" s="1">
        <f t="shared" si="118"/>
        <v>36.616999999999997</v>
      </c>
      <c r="AM250" s="1">
        <f t="shared" si="119"/>
        <v>36.616999999999997</v>
      </c>
      <c r="AN250" s="1">
        <v>33</v>
      </c>
      <c r="AO250" s="1">
        <v>33</v>
      </c>
      <c r="AP250" s="1">
        <v>0.5</v>
      </c>
      <c r="AQ250" s="1">
        <f t="shared" si="120"/>
        <v>5.545840000000001</v>
      </c>
      <c r="AR250" s="1">
        <f t="shared" si="121"/>
        <v>2.2601</v>
      </c>
      <c r="AS250" s="11">
        <f t="shared" si="122"/>
        <v>240.95416</v>
      </c>
      <c r="AT250" s="11">
        <f t="shared" si="123"/>
        <v>244.23990000000001</v>
      </c>
    </row>
    <row r="251" spans="1:46">
      <c r="A251" s="1">
        <v>248</v>
      </c>
      <c r="B251" s="1">
        <f t="shared" si="124"/>
        <v>92.399999999999991</v>
      </c>
      <c r="C251" s="1">
        <v>38</v>
      </c>
      <c r="D251" s="1">
        <v>38</v>
      </c>
      <c r="E251" s="1">
        <f t="shared" si="98"/>
        <v>33.441600000000001</v>
      </c>
      <c r="F251" s="1">
        <f t="shared" si="99"/>
        <v>66.4071</v>
      </c>
      <c r="G251" s="1">
        <f t="shared" si="100"/>
        <v>46.158400000000022</v>
      </c>
      <c r="H251" s="1">
        <f t="shared" si="101"/>
        <v>2.3079200000000011</v>
      </c>
      <c r="I251" s="1">
        <f t="shared" si="102"/>
        <v>4.8466320000000028E-2</v>
      </c>
      <c r="J251" s="1">
        <f t="shared" si="103"/>
        <v>245.64361368000002</v>
      </c>
      <c r="K251" s="1">
        <f t="shared" si="104"/>
        <v>13.192900000000023</v>
      </c>
      <c r="L251" s="1">
        <f t="shared" si="101"/>
        <v>0.65964500000000115</v>
      </c>
      <c r="M251" s="1">
        <f t="shared" si="105"/>
        <v>1.3852545000000025E-2</v>
      </c>
      <c r="N251" s="1">
        <f t="shared" si="106"/>
        <v>247.326502455</v>
      </c>
      <c r="O251" s="2">
        <f t="shared" si="107"/>
        <v>20.7</v>
      </c>
      <c r="P251" s="1">
        <v>20</v>
      </c>
      <c r="Q251" s="1">
        <f t="shared" si="108"/>
        <v>1.7827999999999999</v>
      </c>
      <c r="R251" s="1">
        <v>20</v>
      </c>
      <c r="S251" s="1">
        <f t="shared" si="109"/>
        <v>1.004</v>
      </c>
      <c r="T251" s="1">
        <f t="shared" si="110"/>
        <v>92</v>
      </c>
      <c r="U251" s="1">
        <f t="shared" si="94"/>
        <v>192.30109999999999</v>
      </c>
      <c r="V251" s="1">
        <f t="shared" si="95"/>
        <v>232.30109999999999</v>
      </c>
      <c r="W251" s="1">
        <f t="shared" si="96"/>
        <v>272.30110000000002</v>
      </c>
      <c r="X251" s="1">
        <f t="shared" si="97"/>
        <v>39.576000000000001</v>
      </c>
      <c r="Y251" s="1">
        <f t="shared" si="111"/>
        <v>29.682000000000002</v>
      </c>
      <c r="Z251" s="1">
        <v>33</v>
      </c>
      <c r="AA251" s="1">
        <v>112.5</v>
      </c>
      <c r="AB251" s="1">
        <v>117</v>
      </c>
      <c r="AC251" s="1">
        <v>177.7</v>
      </c>
      <c r="AD251" s="1">
        <v>3.2949000000000002</v>
      </c>
      <c r="AE251" s="1">
        <f t="shared" si="112"/>
        <v>5.9637000000000002</v>
      </c>
      <c r="AF251" s="1">
        <f t="shared" si="113"/>
        <v>17.070999999999998</v>
      </c>
      <c r="AG251" s="1">
        <f t="shared" si="114"/>
        <v>26.329599999999999</v>
      </c>
      <c r="AH251" s="1">
        <v>1.1665000000000001</v>
      </c>
      <c r="AI251" s="1">
        <f t="shared" si="115"/>
        <v>2.1113999999999997</v>
      </c>
      <c r="AJ251" s="1">
        <f t="shared" si="116"/>
        <v>7.1176000000000004</v>
      </c>
      <c r="AK251" s="1">
        <f t="shared" si="117"/>
        <v>10.3955</v>
      </c>
      <c r="AL251" s="1">
        <f t="shared" si="118"/>
        <v>36.725099999999998</v>
      </c>
      <c r="AM251" s="1">
        <f t="shared" si="119"/>
        <v>36.725099999999998</v>
      </c>
      <c r="AN251" s="1">
        <v>33</v>
      </c>
      <c r="AO251" s="1">
        <v>33</v>
      </c>
      <c r="AP251" s="1">
        <v>0.5</v>
      </c>
      <c r="AQ251" s="1">
        <f t="shared" si="120"/>
        <v>5.6158400000000022</v>
      </c>
      <c r="AR251" s="1">
        <f t="shared" si="121"/>
        <v>2.3192900000000023</v>
      </c>
      <c r="AS251" s="11">
        <f t="shared" si="122"/>
        <v>241.88416000000001</v>
      </c>
      <c r="AT251" s="11">
        <f t="shared" si="123"/>
        <v>245.18071</v>
      </c>
    </row>
    <row r="252" spans="1:46">
      <c r="A252" s="1">
        <v>249</v>
      </c>
      <c r="B252" s="1">
        <f t="shared" si="124"/>
        <v>92.7</v>
      </c>
      <c r="C252" s="1">
        <v>38</v>
      </c>
      <c r="D252" s="1">
        <v>38</v>
      </c>
      <c r="E252" s="1">
        <f t="shared" si="98"/>
        <v>33.441600000000001</v>
      </c>
      <c r="F252" s="1">
        <f t="shared" si="99"/>
        <v>66.515200000000007</v>
      </c>
      <c r="G252" s="1">
        <f t="shared" si="100"/>
        <v>46.85840000000001</v>
      </c>
      <c r="H252" s="1">
        <f t="shared" si="101"/>
        <v>2.3429200000000008</v>
      </c>
      <c r="I252" s="1">
        <f t="shared" si="102"/>
        <v>4.9201320000000021E-2</v>
      </c>
      <c r="J252" s="1">
        <f t="shared" si="103"/>
        <v>246.60787868</v>
      </c>
      <c r="K252" s="1">
        <f t="shared" si="104"/>
        <v>13.784800000000004</v>
      </c>
      <c r="L252" s="1">
        <f t="shared" si="101"/>
        <v>0.6892400000000003</v>
      </c>
      <c r="M252" s="1">
        <f t="shared" si="105"/>
        <v>1.4474040000000007E-2</v>
      </c>
      <c r="N252" s="1">
        <f t="shared" si="106"/>
        <v>248.29628595999998</v>
      </c>
      <c r="O252" s="2">
        <f t="shared" si="107"/>
        <v>20.8</v>
      </c>
      <c r="P252" s="1">
        <v>20</v>
      </c>
      <c r="Q252" s="1">
        <f t="shared" si="108"/>
        <v>1.7827999999999999</v>
      </c>
      <c r="R252" s="1">
        <v>20</v>
      </c>
      <c r="S252" s="1">
        <f t="shared" si="109"/>
        <v>1.004</v>
      </c>
      <c r="T252" s="1">
        <f t="shared" si="110"/>
        <v>92</v>
      </c>
      <c r="U252" s="1">
        <f t="shared" si="94"/>
        <v>192.4092</v>
      </c>
      <c r="V252" s="1">
        <f t="shared" si="95"/>
        <v>232.4092</v>
      </c>
      <c r="W252" s="1">
        <f t="shared" si="96"/>
        <v>272.4092</v>
      </c>
      <c r="X252" s="1">
        <f t="shared" si="97"/>
        <v>39.576000000000001</v>
      </c>
      <c r="Y252" s="1">
        <f t="shared" si="111"/>
        <v>29.682000000000002</v>
      </c>
      <c r="Z252" s="1">
        <v>33</v>
      </c>
      <c r="AA252" s="1">
        <v>112.5</v>
      </c>
      <c r="AB252" s="1">
        <v>117</v>
      </c>
      <c r="AC252" s="1">
        <v>177.7</v>
      </c>
      <c r="AD252" s="1">
        <v>3.2949000000000002</v>
      </c>
      <c r="AE252" s="1">
        <f t="shared" si="112"/>
        <v>5.9637000000000002</v>
      </c>
      <c r="AF252" s="1">
        <f t="shared" si="113"/>
        <v>17.150400000000001</v>
      </c>
      <c r="AG252" s="1">
        <f t="shared" si="114"/>
        <v>26.409000000000002</v>
      </c>
      <c r="AH252" s="1">
        <v>1.1665000000000001</v>
      </c>
      <c r="AI252" s="1">
        <f t="shared" si="115"/>
        <v>2.1113999999999997</v>
      </c>
      <c r="AJ252" s="1">
        <f t="shared" si="116"/>
        <v>7.1463000000000001</v>
      </c>
      <c r="AK252" s="1">
        <f t="shared" si="117"/>
        <v>10.424199999999999</v>
      </c>
      <c r="AL252" s="1">
        <f t="shared" si="118"/>
        <v>36.833200000000005</v>
      </c>
      <c r="AM252" s="1">
        <f t="shared" si="119"/>
        <v>36.833200000000005</v>
      </c>
      <c r="AN252" s="1">
        <v>33</v>
      </c>
      <c r="AO252" s="1">
        <v>33</v>
      </c>
      <c r="AP252" s="1">
        <v>0.5</v>
      </c>
      <c r="AQ252" s="1">
        <f t="shared" si="120"/>
        <v>5.6858400000000016</v>
      </c>
      <c r="AR252" s="1">
        <f t="shared" si="121"/>
        <v>2.3784800000000006</v>
      </c>
      <c r="AS252" s="11">
        <f t="shared" si="122"/>
        <v>242.81415999999999</v>
      </c>
      <c r="AT252" s="11">
        <f t="shared" si="123"/>
        <v>246.12152</v>
      </c>
    </row>
    <row r="253" spans="1:46">
      <c r="A253" s="1">
        <v>250</v>
      </c>
      <c r="B253" s="1">
        <f t="shared" si="124"/>
        <v>93</v>
      </c>
      <c r="C253" s="1">
        <v>38</v>
      </c>
      <c r="D253" s="1">
        <v>38</v>
      </c>
      <c r="E253" s="1">
        <f t="shared" si="98"/>
        <v>33.441600000000001</v>
      </c>
      <c r="F253" s="1">
        <f t="shared" si="99"/>
        <v>66.6233</v>
      </c>
      <c r="G253" s="1">
        <f t="shared" si="100"/>
        <v>47.558399999999999</v>
      </c>
      <c r="H253" s="1">
        <f t="shared" si="101"/>
        <v>2.37792</v>
      </c>
      <c r="I253" s="1">
        <f t="shared" si="102"/>
        <v>4.9936320000000006E-2</v>
      </c>
      <c r="J253" s="1">
        <f t="shared" si="103"/>
        <v>247.57214368000001</v>
      </c>
      <c r="K253" s="1">
        <f t="shared" si="104"/>
        <v>14.3767</v>
      </c>
      <c r="L253" s="1">
        <f t="shared" si="101"/>
        <v>0.718835</v>
      </c>
      <c r="M253" s="1">
        <f t="shared" si="105"/>
        <v>1.5095535E-2</v>
      </c>
      <c r="N253" s="1">
        <f t="shared" si="106"/>
        <v>249.26606946499999</v>
      </c>
      <c r="O253" s="2">
        <f t="shared" si="107"/>
        <v>20.8</v>
      </c>
      <c r="P253" s="1">
        <v>20</v>
      </c>
      <c r="Q253" s="1">
        <f t="shared" si="108"/>
        <v>1.7827999999999999</v>
      </c>
      <c r="R253" s="1">
        <v>20</v>
      </c>
      <c r="S253" s="1">
        <f t="shared" si="109"/>
        <v>1.004</v>
      </c>
      <c r="T253" s="1">
        <f t="shared" si="110"/>
        <v>92</v>
      </c>
      <c r="U253" s="1">
        <f t="shared" si="94"/>
        <v>192.51729999999998</v>
      </c>
      <c r="V253" s="1">
        <f t="shared" si="95"/>
        <v>232.51729999999998</v>
      </c>
      <c r="W253" s="1">
        <f t="shared" si="96"/>
        <v>272.51729999999998</v>
      </c>
      <c r="X253" s="1">
        <f t="shared" si="97"/>
        <v>39.576000000000001</v>
      </c>
      <c r="Y253" s="1">
        <f t="shared" si="111"/>
        <v>29.682000000000002</v>
      </c>
      <c r="Z253" s="1">
        <v>33</v>
      </c>
      <c r="AA253" s="1">
        <v>112.5</v>
      </c>
      <c r="AB253" s="1">
        <v>117</v>
      </c>
      <c r="AC253" s="1">
        <v>177.7</v>
      </c>
      <c r="AD253" s="1">
        <v>3.2949000000000002</v>
      </c>
      <c r="AE253" s="1">
        <f t="shared" si="112"/>
        <v>5.9637000000000002</v>
      </c>
      <c r="AF253" s="1">
        <f t="shared" si="113"/>
        <v>17.229800000000001</v>
      </c>
      <c r="AG253" s="1">
        <f t="shared" si="114"/>
        <v>26.488400000000002</v>
      </c>
      <c r="AH253" s="1">
        <v>1.1665000000000001</v>
      </c>
      <c r="AI253" s="1">
        <f t="shared" si="115"/>
        <v>2.1113999999999997</v>
      </c>
      <c r="AJ253" s="1">
        <f t="shared" si="116"/>
        <v>7.1749999999999998</v>
      </c>
      <c r="AK253" s="1">
        <f t="shared" si="117"/>
        <v>10.4529</v>
      </c>
      <c r="AL253" s="1">
        <f t="shared" si="118"/>
        <v>36.941299999999998</v>
      </c>
      <c r="AM253" s="1">
        <f t="shared" si="119"/>
        <v>36.941299999999998</v>
      </c>
      <c r="AN253" s="1">
        <v>33</v>
      </c>
      <c r="AO253" s="1">
        <v>33</v>
      </c>
      <c r="AP253" s="1">
        <v>0.5</v>
      </c>
      <c r="AQ253" s="1">
        <f t="shared" si="120"/>
        <v>5.7558400000000001</v>
      </c>
      <c r="AR253" s="1">
        <f t="shared" si="121"/>
        <v>2.4376700000000002</v>
      </c>
      <c r="AS253" s="11">
        <f t="shared" si="122"/>
        <v>243.74415999999999</v>
      </c>
      <c r="AT253" s="11">
        <f t="shared" si="123"/>
        <v>247.06233</v>
      </c>
    </row>
    <row r="254" spans="1:46">
      <c r="A254" s="1">
        <v>251</v>
      </c>
      <c r="B254" s="1">
        <f t="shared" si="124"/>
        <v>93.3</v>
      </c>
      <c r="C254" s="1">
        <v>38</v>
      </c>
      <c r="D254" s="1">
        <v>38</v>
      </c>
      <c r="E254" s="1">
        <f t="shared" si="98"/>
        <v>33.441600000000001</v>
      </c>
      <c r="F254" s="1">
        <f t="shared" si="99"/>
        <v>66.731400000000008</v>
      </c>
      <c r="G254" s="1">
        <f t="shared" si="100"/>
        <v>48.258399999999988</v>
      </c>
      <c r="H254" s="1">
        <f t="shared" si="101"/>
        <v>2.4129199999999997</v>
      </c>
      <c r="I254" s="1">
        <f t="shared" si="102"/>
        <v>5.0671319999999999E-2</v>
      </c>
      <c r="J254" s="1">
        <f t="shared" si="103"/>
        <v>248.53640868000002</v>
      </c>
      <c r="K254" s="1">
        <f t="shared" si="104"/>
        <v>14.968599999999981</v>
      </c>
      <c r="L254" s="1">
        <f t="shared" si="101"/>
        <v>0.74842999999999904</v>
      </c>
      <c r="M254" s="1">
        <f t="shared" si="105"/>
        <v>1.5717029999999983E-2</v>
      </c>
      <c r="N254" s="1">
        <f t="shared" si="106"/>
        <v>250.23585297</v>
      </c>
      <c r="O254" s="2">
        <f t="shared" si="107"/>
        <v>20.9</v>
      </c>
      <c r="P254" s="1">
        <v>20</v>
      </c>
      <c r="Q254" s="1">
        <f t="shared" si="108"/>
        <v>1.7827999999999999</v>
      </c>
      <c r="R254" s="1">
        <v>20</v>
      </c>
      <c r="S254" s="1">
        <f t="shared" si="109"/>
        <v>1.004</v>
      </c>
      <c r="T254" s="1">
        <f t="shared" si="110"/>
        <v>92</v>
      </c>
      <c r="U254" s="1">
        <f t="shared" si="94"/>
        <v>192.62540000000001</v>
      </c>
      <c r="V254" s="1">
        <f t="shared" si="95"/>
        <v>232.62540000000001</v>
      </c>
      <c r="W254" s="1">
        <f t="shared" si="96"/>
        <v>272.62540000000001</v>
      </c>
      <c r="X254" s="1">
        <f t="shared" si="97"/>
        <v>39.576000000000001</v>
      </c>
      <c r="Y254" s="1">
        <f t="shared" si="111"/>
        <v>29.682000000000002</v>
      </c>
      <c r="Z254" s="1">
        <v>33</v>
      </c>
      <c r="AA254" s="1">
        <v>112.5</v>
      </c>
      <c r="AB254" s="1">
        <v>117</v>
      </c>
      <c r="AC254" s="1">
        <v>177.7</v>
      </c>
      <c r="AD254" s="1">
        <v>3.2949000000000002</v>
      </c>
      <c r="AE254" s="1">
        <f t="shared" si="112"/>
        <v>5.9637000000000002</v>
      </c>
      <c r="AF254" s="1">
        <f t="shared" si="113"/>
        <v>17.309200000000001</v>
      </c>
      <c r="AG254" s="1">
        <f t="shared" si="114"/>
        <v>26.567800000000002</v>
      </c>
      <c r="AH254" s="1">
        <v>1.1665000000000001</v>
      </c>
      <c r="AI254" s="1">
        <f t="shared" si="115"/>
        <v>2.1113999999999997</v>
      </c>
      <c r="AJ254" s="1">
        <f t="shared" si="116"/>
        <v>7.2036999999999995</v>
      </c>
      <c r="AK254" s="1">
        <f t="shared" si="117"/>
        <v>10.4816</v>
      </c>
      <c r="AL254" s="1">
        <f t="shared" si="118"/>
        <v>37.049400000000006</v>
      </c>
      <c r="AM254" s="1">
        <f t="shared" si="119"/>
        <v>37.049400000000006</v>
      </c>
      <c r="AN254" s="1">
        <v>33</v>
      </c>
      <c r="AO254" s="1">
        <v>33</v>
      </c>
      <c r="AP254" s="1">
        <v>0.5</v>
      </c>
      <c r="AQ254" s="1">
        <f t="shared" si="120"/>
        <v>5.8258399999999995</v>
      </c>
      <c r="AR254" s="1">
        <f t="shared" si="121"/>
        <v>2.4968599999999981</v>
      </c>
      <c r="AS254" s="11">
        <f t="shared" si="122"/>
        <v>244.67416</v>
      </c>
      <c r="AT254" s="11">
        <f t="shared" si="123"/>
        <v>248.00314</v>
      </c>
    </row>
    <row r="255" spans="1:46">
      <c r="A255" s="1">
        <v>252</v>
      </c>
      <c r="B255" s="1">
        <f t="shared" si="124"/>
        <v>93.6</v>
      </c>
      <c r="C255" s="1">
        <v>38</v>
      </c>
      <c r="D255" s="1">
        <v>38</v>
      </c>
      <c r="E255" s="1">
        <f t="shared" si="98"/>
        <v>36.785759999999996</v>
      </c>
      <c r="F255" s="1">
        <f t="shared" si="99"/>
        <v>66.839500000000001</v>
      </c>
      <c r="G255" s="1">
        <f t="shared" si="100"/>
        <v>45.614240000000009</v>
      </c>
      <c r="H255" s="1">
        <f t="shared" si="101"/>
        <v>2.2807120000000007</v>
      </c>
      <c r="I255" s="1">
        <f t="shared" si="102"/>
        <v>4.7894952000000018E-2</v>
      </c>
      <c r="J255" s="1">
        <f t="shared" si="103"/>
        <v>249.671393048</v>
      </c>
      <c r="K255" s="1">
        <f t="shared" si="104"/>
        <v>15.560500000000005</v>
      </c>
      <c r="L255" s="1">
        <f t="shared" si="101"/>
        <v>0.7780250000000003</v>
      </c>
      <c r="M255" s="1">
        <f t="shared" si="105"/>
        <v>1.6338525000000007E-2</v>
      </c>
      <c r="N255" s="1">
        <f t="shared" si="106"/>
        <v>251.20563647499998</v>
      </c>
      <c r="O255" s="2">
        <f t="shared" si="107"/>
        <v>21</v>
      </c>
      <c r="P255" s="1">
        <v>22</v>
      </c>
      <c r="Q255" s="1">
        <f t="shared" si="108"/>
        <v>1.9610799999999999</v>
      </c>
      <c r="R255" s="1">
        <v>22</v>
      </c>
      <c r="S255" s="1">
        <f t="shared" si="109"/>
        <v>1.1044</v>
      </c>
      <c r="T255" s="1">
        <f t="shared" si="110"/>
        <v>92</v>
      </c>
      <c r="U255" s="1">
        <f t="shared" si="94"/>
        <v>192.73349999999999</v>
      </c>
      <c r="V255" s="1">
        <f t="shared" si="95"/>
        <v>232.73349999999999</v>
      </c>
      <c r="W255" s="1">
        <f t="shared" si="96"/>
        <v>272.73349999999999</v>
      </c>
      <c r="X255" s="1">
        <f t="shared" si="97"/>
        <v>39.576000000000001</v>
      </c>
      <c r="Y255" s="1">
        <f t="shared" si="111"/>
        <v>29.682000000000002</v>
      </c>
      <c r="Z255" s="1">
        <v>33</v>
      </c>
      <c r="AA255" s="1">
        <v>112.5</v>
      </c>
      <c r="AB255" s="1">
        <v>117</v>
      </c>
      <c r="AC255" s="1">
        <v>177.7</v>
      </c>
      <c r="AD255" s="1">
        <v>3.2949000000000002</v>
      </c>
      <c r="AE255" s="1">
        <f t="shared" si="112"/>
        <v>5.9637000000000002</v>
      </c>
      <c r="AF255" s="1">
        <f t="shared" si="113"/>
        <v>17.3886</v>
      </c>
      <c r="AG255" s="1">
        <f t="shared" si="114"/>
        <v>26.647200000000002</v>
      </c>
      <c r="AH255" s="1">
        <v>1.1665000000000001</v>
      </c>
      <c r="AI255" s="1">
        <f t="shared" si="115"/>
        <v>2.1113999999999997</v>
      </c>
      <c r="AJ255" s="1">
        <f t="shared" si="116"/>
        <v>7.2324000000000002</v>
      </c>
      <c r="AK255" s="1">
        <f t="shared" si="117"/>
        <v>10.510300000000001</v>
      </c>
      <c r="AL255" s="1">
        <f t="shared" si="118"/>
        <v>37.157499999999999</v>
      </c>
      <c r="AM255" s="1">
        <f t="shared" si="119"/>
        <v>37.157499999999999</v>
      </c>
      <c r="AN255" s="1">
        <v>33</v>
      </c>
      <c r="AO255" s="1">
        <v>33</v>
      </c>
      <c r="AP255" s="1">
        <v>0.5</v>
      </c>
      <c r="AQ255" s="1">
        <f t="shared" si="120"/>
        <v>5.5614240000000015</v>
      </c>
      <c r="AR255" s="1">
        <f t="shared" si="121"/>
        <v>2.5560500000000008</v>
      </c>
      <c r="AS255" s="11">
        <f t="shared" si="122"/>
        <v>245.93857600000001</v>
      </c>
      <c r="AT255" s="11">
        <f t="shared" si="123"/>
        <v>248.94395</v>
      </c>
    </row>
    <row r="256" spans="1:46">
      <c r="A256" s="1">
        <v>253</v>
      </c>
      <c r="B256" s="1">
        <f t="shared" si="124"/>
        <v>93.899999999999991</v>
      </c>
      <c r="C256" s="1">
        <v>38</v>
      </c>
      <c r="D256" s="1">
        <v>38</v>
      </c>
      <c r="E256" s="1">
        <f t="shared" si="98"/>
        <v>36.785759999999996</v>
      </c>
      <c r="F256" s="1">
        <f t="shared" si="99"/>
        <v>66.947599999999994</v>
      </c>
      <c r="G256" s="1">
        <f t="shared" si="100"/>
        <v>46.314240000000026</v>
      </c>
      <c r="H256" s="1">
        <f t="shared" si="101"/>
        <v>2.3157120000000013</v>
      </c>
      <c r="I256" s="1">
        <f t="shared" si="102"/>
        <v>4.8629952000000032E-2</v>
      </c>
      <c r="J256" s="1">
        <f t="shared" si="103"/>
        <v>250.63565804800001</v>
      </c>
      <c r="K256" s="1">
        <f t="shared" si="104"/>
        <v>16.152400000000029</v>
      </c>
      <c r="L256" s="1">
        <f t="shared" si="101"/>
        <v>0.80762000000000145</v>
      </c>
      <c r="M256" s="1">
        <f t="shared" si="105"/>
        <v>1.696002000000003E-2</v>
      </c>
      <c r="N256" s="1">
        <f t="shared" si="106"/>
        <v>252.17541997999999</v>
      </c>
      <c r="O256" s="2">
        <f t="shared" si="107"/>
        <v>21.1</v>
      </c>
      <c r="P256" s="1">
        <v>22</v>
      </c>
      <c r="Q256" s="1">
        <f t="shared" si="108"/>
        <v>1.9610799999999999</v>
      </c>
      <c r="R256" s="1">
        <v>22</v>
      </c>
      <c r="S256" s="1">
        <f t="shared" si="109"/>
        <v>1.1044</v>
      </c>
      <c r="T256" s="1">
        <f t="shared" si="110"/>
        <v>92</v>
      </c>
      <c r="U256" s="1">
        <f t="shared" si="94"/>
        <v>192.8416</v>
      </c>
      <c r="V256" s="1">
        <f t="shared" si="95"/>
        <v>232.8416</v>
      </c>
      <c r="W256" s="1">
        <f t="shared" si="96"/>
        <v>272.84159999999997</v>
      </c>
      <c r="X256" s="1">
        <f t="shared" si="97"/>
        <v>39.576000000000001</v>
      </c>
      <c r="Y256" s="1">
        <f t="shared" si="111"/>
        <v>29.682000000000002</v>
      </c>
      <c r="Z256" s="1">
        <v>33</v>
      </c>
      <c r="AA256" s="1">
        <v>112.5</v>
      </c>
      <c r="AB256" s="1">
        <v>117</v>
      </c>
      <c r="AC256" s="1">
        <v>177.7</v>
      </c>
      <c r="AD256" s="1">
        <v>3.2949000000000002</v>
      </c>
      <c r="AE256" s="1">
        <f t="shared" si="112"/>
        <v>5.9637000000000002</v>
      </c>
      <c r="AF256" s="1">
        <f t="shared" si="113"/>
        <v>17.468</v>
      </c>
      <c r="AG256" s="1">
        <f t="shared" si="114"/>
        <v>26.726600000000001</v>
      </c>
      <c r="AH256" s="1">
        <v>1.1665000000000001</v>
      </c>
      <c r="AI256" s="1">
        <f t="shared" si="115"/>
        <v>2.1113999999999997</v>
      </c>
      <c r="AJ256" s="1">
        <f t="shared" si="116"/>
        <v>7.2610999999999999</v>
      </c>
      <c r="AK256" s="1">
        <f t="shared" si="117"/>
        <v>10.539</v>
      </c>
      <c r="AL256" s="1">
        <f t="shared" si="118"/>
        <v>37.265599999999999</v>
      </c>
      <c r="AM256" s="1">
        <f t="shared" si="119"/>
        <v>37.265599999999999</v>
      </c>
      <c r="AN256" s="1">
        <v>33</v>
      </c>
      <c r="AO256" s="1">
        <v>33</v>
      </c>
      <c r="AP256" s="1">
        <v>0.5</v>
      </c>
      <c r="AQ256" s="1">
        <f t="shared" si="120"/>
        <v>5.6314240000000026</v>
      </c>
      <c r="AR256" s="1">
        <f t="shared" si="121"/>
        <v>2.6152400000000031</v>
      </c>
      <c r="AS256" s="11">
        <f t="shared" si="122"/>
        <v>246.86857599999999</v>
      </c>
      <c r="AT256" s="11">
        <f t="shared" si="123"/>
        <v>249.88476</v>
      </c>
    </row>
    <row r="257" spans="1:46">
      <c r="A257" s="1">
        <v>254</v>
      </c>
      <c r="B257" s="1">
        <f t="shared" si="124"/>
        <v>94.2</v>
      </c>
      <c r="C257" s="1">
        <v>38</v>
      </c>
      <c r="D257" s="1">
        <v>38</v>
      </c>
      <c r="E257" s="1">
        <f t="shared" si="98"/>
        <v>36.785759999999996</v>
      </c>
      <c r="F257" s="1">
        <f t="shared" si="99"/>
        <v>67.055700000000002</v>
      </c>
      <c r="G257" s="1">
        <f t="shared" si="100"/>
        <v>47.014240000000015</v>
      </c>
      <c r="H257" s="1">
        <f t="shared" si="101"/>
        <v>2.350712000000001</v>
      </c>
      <c r="I257" s="1">
        <f t="shared" si="102"/>
        <v>4.9364952000000024E-2</v>
      </c>
      <c r="J257" s="1">
        <f t="shared" si="103"/>
        <v>251.59992304800002</v>
      </c>
      <c r="K257" s="1">
        <f t="shared" si="104"/>
        <v>16.74430000000001</v>
      </c>
      <c r="L257" s="1">
        <f t="shared" si="101"/>
        <v>0.83721500000000049</v>
      </c>
      <c r="M257" s="1">
        <f t="shared" si="105"/>
        <v>1.7581515000000013E-2</v>
      </c>
      <c r="N257" s="1">
        <f t="shared" si="106"/>
        <v>253.14520348500002</v>
      </c>
      <c r="O257" s="2">
        <f t="shared" si="107"/>
        <v>21.2</v>
      </c>
      <c r="P257" s="1">
        <v>22</v>
      </c>
      <c r="Q257" s="1">
        <f t="shared" si="108"/>
        <v>1.9610799999999999</v>
      </c>
      <c r="R257" s="1">
        <v>22</v>
      </c>
      <c r="S257" s="1">
        <f t="shared" si="109"/>
        <v>1.1044</v>
      </c>
      <c r="T257" s="1">
        <f t="shared" si="110"/>
        <v>92</v>
      </c>
      <c r="U257" s="1">
        <f t="shared" si="94"/>
        <v>192.94970000000001</v>
      </c>
      <c r="V257" s="1">
        <f t="shared" si="95"/>
        <v>232.94970000000001</v>
      </c>
      <c r="W257" s="1">
        <f t="shared" si="96"/>
        <v>272.94970000000001</v>
      </c>
      <c r="X257" s="1">
        <f t="shared" si="97"/>
        <v>39.576000000000001</v>
      </c>
      <c r="Y257" s="1">
        <f t="shared" si="111"/>
        <v>29.682000000000002</v>
      </c>
      <c r="Z257" s="1">
        <v>33</v>
      </c>
      <c r="AA257" s="1">
        <v>112.5</v>
      </c>
      <c r="AB257" s="1">
        <v>117</v>
      </c>
      <c r="AC257" s="1">
        <v>177.7</v>
      </c>
      <c r="AD257" s="1">
        <v>3.2949000000000002</v>
      </c>
      <c r="AE257" s="1">
        <f t="shared" si="112"/>
        <v>5.9637000000000002</v>
      </c>
      <c r="AF257" s="1">
        <f t="shared" si="113"/>
        <v>17.5474</v>
      </c>
      <c r="AG257" s="1">
        <f t="shared" si="114"/>
        <v>26.806000000000001</v>
      </c>
      <c r="AH257" s="1">
        <v>1.1665000000000001</v>
      </c>
      <c r="AI257" s="1">
        <f t="shared" si="115"/>
        <v>2.1113999999999997</v>
      </c>
      <c r="AJ257" s="1">
        <f t="shared" si="116"/>
        <v>7.2897999999999996</v>
      </c>
      <c r="AK257" s="1">
        <f t="shared" si="117"/>
        <v>10.567699999999999</v>
      </c>
      <c r="AL257" s="1">
        <f t="shared" si="118"/>
        <v>37.373699999999999</v>
      </c>
      <c r="AM257" s="1">
        <f t="shared" si="119"/>
        <v>37.373699999999999</v>
      </c>
      <c r="AN257" s="1">
        <v>33</v>
      </c>
      <c r="AO257" s="1">
        <v>33</v>
      </c>
      <c r="AP257" s="1">
        <v>0.5</v>
      </c>
      <c r="AQ257" s="1">
        <f t="shared" si="120"/>
        <v>5.701424000000002</v>
      </c>
      <c r="AR257" s="1">
        <f t="shared" si="121"/>
        <v>2.674430000000001</v>
      </c>
      <c r="AS257" s="11">
        <f t="shared" si="122"/>
        <v>247.798576</v>
      </c>
      <c r="AT257" s="11">
        <f t="shared" si="123"/>
        <v>250.82557</v>
      </c>
    </row>
    <row r="258" spans="1:46">
      <c r="A258" s="1">
        <v>255</v>
      </c>
      <c r="B258" s="1">
        <f t="shared" si="124"/>
        <v>94.5</v>
      </c>
      <c r="C258" s="1">
        <v>38</v>
      </c>
      <c r="D258" s="1">
        <v>38</v>
      </c>
      <c r="E258" s="1">
        <f t="shared" si="98"/>
        <v>36.785759999999996</v>
      </c>
      <c r="F258" s="1">
        <f t="shared" si="99"/>
        <v>67.163800000000009</v>
      </c>
      <c r="G258" s="1">
        <f t="shared" si="100"/>
        <v>47.714240000000004</v>
      </c>
      <c r="H258" s="1">
        <f t="shared" si="101"/>
        <v>2.3857120000000003</v>
      </c>
      <c r="I258" s="1">
        <f t="shared" si="102"/>
        <v>5.009995200000001E-2</v>
      </c>
      <c r="J258" s="1">
        <f t="shared" si="103"/>
        <v>252.56418804799998</v>
      </c>
      <c r="K258" s="1">
        <f t="shared" si="104"/>
        <v>17.336199999999991</v>
      </c>
      <c r="L258" s="1">
        <f t="shared" si="101"/>
        <v>0.86680999999999964</v>
      </c>
      <c r="M258" s="1">
        <f t="shared" si="105"/>
        <v>1.8203009999999995E-2</v>
      </c>
      <c r="N258" s="1">
        <f t="shared" si="106"/>
        <v>254.11498699000001</v>
      </c>
      <c r="O258" s="2">
        <f t="shared" si="107"/>
        <v>21.3</v>
      </c>
      <c r="P258" s="1">
        <v>22</v>
      </c>
      <c r="Q258" s="1">
        <f t="shared" si="108"/>
        <v>1.9610799999999999</v>
      </c>
      <c r="R258" s="1">
        <v>22</v>
      </c>
      <c r="S258" s="1">
        <f t="shared" si="109"/>
        <v>1.1044</v>
      </c>
      <c r="T258" s="1">
        <f t="shared" si="110"/>
        <v>92</v>
      </c>
      <c r="U258" s="1">
        <f t="shared" si="94"/>
        <v>193.05779999999999</v>
      </c>
      <c r="V258" s="1">
        <f t="shared" si="95"/>
        <v>233.05779999999999</v>
      </c>
      <c r="W258" s="1">
        <f t="shared" si="96"/>
        <v>273.05779999999999</v>
      </c>
      <c r="X258" s="1">
        <f t="shared" si="97"/>
        <v>39.576000000000001</v>
      </c>
      <c r="Y258" s="1">
        <f t="shared" si="111"/>
        <v>29.682000000000002</v>
      </c>
      <c r="Z258" s="1">
        <v>33</v>
      </c>
      <c r="AA258" s="1">
        <v>112.5</v>
      </c>
      <c r="AB258" s="1">
        <v>117</v>
      </c>
      <c r="AC258" s="1">
        <v>177.7</v>
      </c>
      <c r="AD258" s="1">
        <v>3.2949000000000002</v>
      </c>
      <c r="AE258" s="1">
        <f t="shared" si="112"/>
        <v>5.9637000000000002</v>
      </c>
      <c r="AF258" s="1">
        <f t="shared" si="113"/>
        <v>17.626799999999999</v>
      </c>
      <c r="AG258" s="1">
        <f t="shared" si="114"/>
        <v>26.885400000000001</v>
      </c>
      <c r="AH258" s="1">
        <v>1.1665000000000001</v>
      </c>
      <c r="AI258" s="1">
        <f t="shared" si="115"/>
        <v>2.1113999999999997</v>
      </c>
      <c r="AJ258" s="1">
        <f t="shared" si="116"/>
        <v>7.3185000000000002</v>
      </c>
      <c r="AK258" s="1">
        <f t="shared" si="117"/>
        <v>10.596399999999999</v>
      </c>
      <c r="AL258" s="1">
        <f t="shared" si="118"/>
        <v>37.4818</v>
      </c>
      <c r="AM258" s="1">
        <f t="shared" si="119"/>
        <v>37.4818</v>
      </c>
      <c r="AN258" s="1">
        <v>33</v>
      </c>
      <c r="AO258" s="1">
        <v>33</v>
      </c>
      <c r="AP258" s="1">
        <v>0.5</v>
      </c>
      <c r="AQ258" s="1">
        <f t="shared" si="120"/>
        <v>5.7714240000000006</v>
      </c>
      <c r="AR258" s="1">
        <f t="shared" si="121"/>
        <v>2.7336199999999993</v>
      </c>
      <c r="AS258" s="11">
        <f t="shared" si="122"/>
        <v>248.728576</v>
      </c>
      <c r="AT258" s="11">
        <f t="shared" si="123"/>
        <v>251.76638</v>
      </c>
    </row>
    <row r="259" spans="1:46">
      <c r="A259" s="1">
        <v>256</v>
      </c>
      <c r="B259" s="1">
        <f t="shared" si="124"/>
        <v>94.8</v>
      </c>
      <c r="C259" s="1">
        <v>38</v>
      </c>
      <c r="D259" s="1">
        <v>38</v>
      </c>
      <c r="E259" s="1">
        <f t="shared" si="98"/>
        <v>36.785759999999996</v>
      </c>
      <c r="F259" s="1">
        <f t="shared" si="99"/>
        <v>67.271900000000002</v>
      </c>
      <c r="G259" s="1">
        <f t="shared" si="100"/>
        <v>48.414239999999992</v>
      </c>
      <c r="H259" s="1">
        <f t="shared" si="101"/>
        <v>2.420712</v>
      </c>
      <c r="I259" s="1">
        <f t="shared" si="102"/>
        <v>5.0834952000000003E-2</v>
      </c>
      <c r="J259" s="1">
        <f t="shared" si="103"/>
        <v>253.52845304799999</v>
      </c>
      <c r="K259" s="1">
        <f t="shared" si="104"/>
        <v>17.928099999999986</v>
      </c>
      <c r="L259" s="1">
        <f t="shared" si="101"/>
        <v>0.89640499999999934</v>
      </c>
      <c r="M259" s="1">
        <f t="shared" si="105"/>
        <v>1.8824504999999988E-2</v>
      </c>
      <c r="N259" s="1">
        <f t="shared" si="106"/>
        <v>255.08477049500001</v>
      </c>
      <c r="O259" s="2">
        <f t="shared" si="107"/>
        <v>21.3</v>
      </c>
      <c r="P259" s="1">
        <v>22</v>
      </c>
      <c r="Q259" s="1">
        <f t="shared" si="108"/>
        <v>1.9610799999999999</v>
      </c>
      <c r="R259" s="1">
        <v>22</v>
      </c>
      <c r="S259" s="1">
        <f t="shared" si="109"/>
        <v>1.1044</v>
      </c>
      <c r="T259" s="1">
        <f t="shared" si="110"/>
        <v>92</v>
      </c>
      <c r="U259" s="1">
        <f t="shared" si="94"/>
        <v>193.16589999999999</v>
      </c>
      <c r="V259" s="1">
        <f t="shared" si="95"/>
        <v>233.16589999999999</v>
      </c>
      <c r="W259" s="1">
        <f t="shared" si="96"/>
        <v>273.16589999999997</v>
      </c>
      <c r="X259" s="1">
        <f t="shared" si="97"/>
        <v>39.576000000000001</v>
      </c>
      <c r="Y259" s="1">
        <f t="shared" si="111"/>
        <v>29.682000000000002</v>
      </c>
      <c r="Z259" s="1">
        <v>33</v>
      </c>
      <c r="AA259" s="1">
        <v>112.5</v>
      </c>
      <c r="AB259" s="1">
        <v>117</v>
      </c>
      <c r="AC259" s="1">
        <v>177.7</v>
      </c>
      <c r="AD259" s="1">
        <v>3.2949000000000002</v>
      </c>
      <c r="AE259" s="1">
        <f t="shared" si="112"/>
        <v>5.9637000000000002</v>
      </c>
      <c r="AF259" s="1">
        <f t="shared" si="113"/>
        <v>17.706199999999999</v>
      </c>
      <c r="AG259" s="1">
        <f t="shared" si="114"/>
        <v>26.9648</v>
      </c>
      <c r="AH259" s="1">
        <v>1.1665000000000001</v>
      </c>
      <c r="AI259" s="1">
        <f t="shared" si="115"/>
        <v>2.1113999999999997</v>
      </c>
      <c r="AJ259" s="1">
        <f t="shared" si="116"/>
        <v>7.3472</v>
      </c>
      <c r="AK259" s="1">
        <f t="shared" si="117"/>
        <v>10.6251</v>
      </c>
      <c r="AL259" s="1">
        <f t="shared" si="118"/>
        <v>37.5899</v>
      </c>
      <c r="AM259" s="1">
        <f t="shared" si="119"/>
        <v>37.5899</v>
      </c>
      <c r="AN259" s="1">
        <v>33</v>
      </c>
      <c r="AO259" s="1">
        <v>33</v>
      </c>
      <c r="AP259" s="1">
        <v>0.5</v>
      </c>
      <c r="AQ259" s="1">
        <f t="shared" si="120"/>
        <v>5.8414239999999999</v>
      </c>
      <c r="AR259" s="1">
        <f t="shared" si="121"/>
        <v>2.7928099999999989</v>
      </c>
      <c r="AS259" s="11">
        <f t="shared" si="122"/>
        <v>249.65857600000001</v>
      </c>
      <c r="AT259" s="11">
        <f t="shared" si="123"/>
        <v>252.70719</v>
      </c>
    </row>
    <row r="260" spans="1:46">
      <c r="A260" s="1">
        <v>257</v>
      </c>
      <c r="B260" s="1">
        <f t="shared" si="124"/>
        <v>95.1</v>
      </c>
      <c r="C260" s="1">
        <v>38</v>
      </c>
      <c r="D260" s="1">
        <v>38</v>
      </c>
      <c r="E260" s="1">
        <f t="shared" si="98"/>
        <v>36.785759999999996</v>
      </c>
      <c r="F260" s="1">
        <f t="shared" si="99"/>
        <v>67.38</v>
      </c>
      <c r="G260" s="1">
        <f t="shared" si="100"/>
        <v>49.114240000000009</v>
      </c>
      <c r="H260" s="1">
        <f t="shared" si="101"/>
        <v>2.4557120000000006</v>
      </c>
      <c r="I260" s="1">
        <f t="shared" si="102"/>
        <v>5.1569952000000016E-2</v>
      </c>
      <c r="J260" s="1">
        <f t="shared" si="103"/>
        <v>254.49271804799997</v>
      </c>
      <c r="K260" s="1">
        <f t="shared" si="104"/>
        <v>18.52000000000001</v>
      </c>
      <c r="L260" s="1">
        <f t="shared" si="101"/>
        <v>0.9260000000000006</v>
      </c>
      <c r="M260" s="1">
        <f t="shared" si="105"/>
        <v>1.9446000000000015E-2</v>
      </c>
      <c r="N260" s="1">
        <f t="shared" si="106"/>
        <v>256.054554</v>
      </c>
      <c r="O260" s="2">
        <f t="shared" si="107"/>
        <v>21.4</v>
      </c>
      <c r="P260" s="1">
        <v>22</v>
      </c>
      <c r="Q260" s="1">
        <f t="shared" si="108"/>
        <v>1.9610799999999999</v>
      </c>
      <c r="R260" s="1">
        <v>22</v>
      </c>
      <c r="S260" s="1">
        <f t="shared" si="109"/>
        <v>1.1044</v>
      </c>
      <c r="T260" s="1">
        <f t="shared" si="110"/>
        <v>92</v>
      </c>
      <c r="U260" s="1">
        <f t="shared" ref="U260:U323" si="125">78+38+X260+AL260</f>
        <v>193.274</v>
      </c>
      <c r="V260" s="1">
        <f t="shared" ref="V260:V323" si="126">118+38+X260+AL260</f>
        <v>233.274</v>
      </c>
      <c r="W260" s="1">
        <f t="shared" ref="W260:W323" si="127">158+38+X260+AL260</f>
        <v>273.274</v>
      </c>
      <c r="X260" s="1">
        <f t="shared" ref="X260:X323" si="128">1.649*2*12</f>
        <v>39.576000000000001</v>
      </c>
      <c r="Y260" s="1">
        <f t="shared" si="111"/>
        <v>29.682000000000002</v>
      </c>
      <c r="Z260" s="1">
        <v>33</v>
      </c>
      <c r="AA260" s="1">
        <v>112.5</v>
      </c>
      <c r="AB260" s="1">
        <v>117</v>
      </c>
      <c r="AC260" s="1">
        <v>177.7</v>
      </c>
      <c r="AD260" s="1">
        <v>3.2949000000000002</v>
      </c>
      <c r="AE260" s="1">
        <f t="shared" si="112"/>
        <v>5.9637000000000002</v>
      </c>
      <c r="AF260" s="1">
        <f t="shared" si="113"/>
        <v>17.785599999999999</v>
      </c>
      <c r="AG260" s="1">
        <f t="shared" si="114"/>
        <v>27.0442</v>
      </c>
      <c r="AH260" s="1">
        <v>1.1665000000000001</v>
      </c>
      <c r="AI260" s="1">
        <f t="shared" si="115"/>
        <v>2.1113999999999997</v>
      </c>
      <c r="AJ260" s="1">
        <f t="shared" si="116"/>
        <v>7.3758999999999997</v>
      </c>
      <c r="AK260" s="1">
        <f t="shared" si="117"/>
        <v>10.6538</v>
      </c>
      <c r="AL260" s="1">
        <f t="shared" si="118"/>
        <v>37.698</v>
      </c>
      <c r="AM260" s="1">
        <f t="shared" si="119"/>
        <v>37.698</v>
      </c>
      <c r="AN260" s="1">
        <v>33</v>
      </c>
      <c r="AO260" s="1">
        <v>33</v>
      </c>
      <c r="AP260" s="1">
        <v>0.5</v>
      </c>
      <c r="AQ260" s="1">
        <f t="shared" si="120"/>
        <v>5.9114240000000011</v>
      </c>
      <c r="AR260" s="1">
        <f t="shared" si="121"/>
        <v>2.8520000000000012</v>
      </c>
      <c r="AS260" s="11">
        <f t="shared" si="122"/>
        <v>250.58857599999999</v>
      </c>
      <c r="AT260" s="11">
        <f t="shared" si="123"/>
        <v>253.648</v>
      </c>
    </row>
    <row r="261" spans="1:46">
      <c r="A261" s="1">
        <v>258</v>
      </c>
      <c r="B261" s="1">
        <f t="shared" si="124"/>
        <v>95.399999999999991</v>
      </c>
      <c r="C261" s="1">
        <v>38</v>
      </c>
      <c r="D261" s="1">
        <v>38</v>
      </c>
      <c r="E261" s="1">
        <f t="shared" ref="E261:E324" si="129">(Q261+S261)*12</f>
        <v>36.785759999999996</v>
      </c>
      <c r="F261" s="1">
        <f t="shared" ref="F261:F324" si="130">Y261+AM261</f>
        <v>67.488100000000003</v>
      </c>
      <c r="G261" s="1">
        <f t="shared" ref="G261:G324" si="131">IF(A261-B261-C261-D261-E261&gt;0,A261-B261-C261-D261-E261,0)</f>
        <v>49.814240000000026</v>
      </c>
      <c r="H261" s="1">
        <f t="shared" ref="H261:L324" si="132">IF(G261&lt;=195,G261*0.05,IF(AND(G261&gt;195,G261&lt;=330),G261*0.1-9.75,IF(AND(G261&gt;330,G261&lt;=695),G261*0.2-42.75,IF(AND(G261&gt;695,G261&lt;=900),G261*0.23-63.6,IF(AND(G261&gt;900,G261&lt;=1800),G261*0.33-153.6)))))</f>
        <v>2.4907120000000016</v>
      </c>
      <c r="I261" s="1">
        <f t="shared" ref="I261:I324" si="133">H261*0.021</f>
        <v>5.2304952000000036E-2</v>
      </c>
      <c r="J261" s="1">
        <f t="shared" ref="J261:J324" si="134">A261-I261-H261</f>
        <v>255.45698304800001</v>
      </c>
      <c r="K261" s="1">
        <f t="shared" ref="K261:K324" si="135">IF(A261-B261-C261-D261-F261&gt;0,A261-B261-C261-D261-F261,0)</f>
        <v>19.11190000000002</v>
      </c>
      <c r="L261" s="1">
        <f t="shared" si="132"/>
        <v>0.95559500000000108</v>
      </c>
      <c r="M261" s="1">
        <f t="shared" ref="M261:M324" si="136">L261*0.021</f>
        <v>2.0067495000000025E-2</v>
      </c>
      <c r="N261" s="1">
        <f t="shared" ref="N261:N324" si="137">A261-M261-L261</f>
        <v>257.02433750500001</v>
      </c>
      <c r="O261" s="2">
        <f t="shared" ref="O261:O324" si="138">ROUND(A261/12,1)</f>
        <v>21.5</v>
      </c>
      <c r="P261" s="1">
        <v>22</v>
      </c>
      <c r="Q261" s="1">
        <f t="shared" ref="Q261:Q324" si="139">P261*0.08914</f>
        <v>1.9610799999999999</v>
      </c>
      <c r="R261" s="1">
        <v>22</v>
      </c>
      <c r="S261" s="1">
        <f t="shared" ref="S261:S324" si="140">R261*0.0502</f>
        <v>1.1044</v>
      </c>
      <c r="T261" s="1">
        <f t="shared" ref="T261:T324" si="141">(1+1)*35+22</f>
        <v>92</v>
      </c>
      <c r="U261" s="1">
        <f t="shared" si="125"/>
        <v>193.38209999999998</v>
      </c>
      <c r="V261" s="1">
        <f t="shared" si="126"/>
        <v>233.38209999999998</v>
      </c>
      <c r="W261" s="1">
        <f t="shared" si="127"/>
        <v>273.38209999999998</v>
      </c>
      <c r="X261" s="1">
        <f t="shared" si="128"/>
        <v>39.576000000000001</v>
      </c>
      <c r="Y261" s="1">
        <f t="shared" ref="Y261:Y324" si="142">IF(A261&lt;T261,0,IF(A261&lt;U261,X261*1/4,IF(A261&lt;V261,X261*1/2,IF(A261&lt;W261,X261*3/4,X261))))</f>
        <v>29.682000000000002</v>
      </c>
      <c r="Z261" s="1">
        <v>33</v>
      </c>
      <c r="AA261" s="1">
        <v>112.5</v>
      </c>
      <c r="AB261" s="1">
        <v>117</v>
      </c>
      <c r="AC261" s="1">
        <v>177.7</v>
      </c>
      <c r="AD261" s="1">
        <v>3.2949000000000002</v>
      </c>
      <c r="AE261" s="1">
        <f t="shared" ref="AE261:AE324" si="143">3*1.9879</f>
        <v>5.9637000000000002</v>
      </c>
      <c r="AF261" s="1">
        <f t="shared" ref="AF261:AF324" si="144">IF((A261-33)&lt;0,0,(A261-33)*0.0794)</f>
        <v>17.864999999999998</v>
      </c>
      <c r="AG261" s="1">
        <f t="shared" ref="AG261:AG324" si="145">IF(SUM(AD261:AF261)&lt;52,SUM(AD261:AF261),52)</f>
        <v>27.1236</v>
      </c>
      <c r="AH261" s="1">
        <v>1.1665000000000001</v>
      </c>
      <c r="AI261" s="1">
        <f t="shared" ref="AI261:AI324" si="146">3*0.7038</f>
        <v>2.1113999999999997</v>
      </c>
      <c r="AJ261" s="1">
        <f t="shared" ref="AJ261:AJ324" si="147">IF(A261-33&lt;0,0,A261*0.0287)</f>
        <v>7.4046000000000003</v>
      </c>
      <c r="AK261" s="1">
        <f t="shared" ref="AK261:AK324" si="148">IF(SUM(AH261:AJ261)&lt;17,SUM(AH261:AJ261),17)</f>
        <v>10.682500000000001</v>
      </c>
      <c r="AL261" s="1">
        <f t="shared" ref="AL261:AL324" si="149">AG261+AK261</f>
        <v>37.806100000000001</v>
      </c>
      <c r="AM261" s="1">
        <f t="shared" ref="AM261:AM324" si="150">IF(A261&lt;Z261,AL261*0.3,IF(A261&lt;AA261,AL261*0.5,IF(A261&lt;AB261,AL261*0.7,IF(A261&lt;AC261,AL261*0.8,AL261))))</f>
        <v>37.806100000000001</v>
      </c>
      <c r="AN261" s="1">
        <v>33</v>
      </c>
      <c r="AO261" s="1">
        <v>33</v>
      </c>
      <c r="AP261" s="1">
        <v>0.5</v>
      </c>
      <c r="AQ261" s="1">
        <f t="shared" ref="AQ261:AQ324" si="151">IF((A261-B261-AN261-AO261-E261)&lt;0,0,(A261-B261-AN261-AO261-E261)*0.1)</f>
        <v>5.9814240000000032</v>
      </c>
      <c r="AR261" s="1">
        <f t="shared" ref="AR261:AR324" si="152">IF((A261-B261-AN261-AO261-F261)&lt;0,0,(A261-B261-AN261-AO261-F261)*0.1)</f>
        <v>2.9111900000000022</v>
      </c>
      <c r="AS261" s="11">
        <f t="shared" ref="AS261:AS324" si="153">A261-AP261-AQ261</f>
        <v>251.518576</v>
      </c>
      <c r="AT261" s="11">
        <f t="shared" ref="AT261:AT324" si="154">A261-AP261-AR261</f>
        <v>254.58881</v>
      </c>
    </row>
    <row r="262" spans="1:46">
      <c r="A262" s="1">
        <v>259</v>
      </c>
      <c r="B262" s="1">
        <f t="shared" si="124"/>
        <v>95.7</v>
      </c>
      <c r="C262" s="1">
        <v>38</v>
      </c>
      <c r="D262" s="1">
        <v>38</v>
      </c>
      <c r="E262" s="1">
        <f t="shared" si="129"/>
        <v>36.785759999999996</v>
      </c>
      <c r="F262" s="1">
        <f t="shared" si="130"/>
        <v>67.59620000000001</v>
      </c>
      <c r="G262" s="1">
        <f t="shared" si="131"/>
        <v>50.514240000000015</v>
      </c>
      <c r="H262" s="1">
        <f t="shared" si="132"/>
        <v>2.5257120000000008</v>
      </c>
      <c r="I262" s="1">
        <f t="shared" si="133"/>
        <v>5.3039952000000022E-2</v>
      </c>
      <c r="J262" s="1">
        <f t="shared" si="134"/>
        <v>256.421248048</v>
      </c>
      <c r="K262" s="1">
        <f t="shared" si="135"/>
        <v>19.703800000000001</v>
      </c>
      <c r="L262" s="1">
        <f t="shared" si="132"/>
        <v>0.98519000000000012</v>
      </c>
      <c r="M262" s="1">
        <f t="shared" si="136"/>
        <v>2.0688990000000004E-2</v>
      </c>
      <c r="N262" s="1">
        <f t="shared" si="137"/>
        <v>257.99412101000001</v>
      </c>
      <c r="O262" s="2">
        <f t="shared" si="138"/>
        <v>21.6</v>
      </c>
      <c r="P262" s="1">
        <v>22</v>
      </c>
      <c r="Q262" s="1">
        <f t="shared" si="139"/>
        <v>1.9610799999999999</v>
      </c>
      <c r="R262" s="1">
        <v>22</v>
      </c>
      <c r="S262" s="1">
        <f t="shared" si="140"/>
        <v>1.1044</v>
      </c>
      <c r="T262" s="1">
        <f t="shared" si="141"/>
        <v>92</v>
      </c>
      <c r="U262" s="1">
        <f t="shared" si="125"/>
        <v>193.49019999999999</v>
      </c>
      <c r="V262" s="1">
        <f t="shared" si="126"/>
        <v>233.49019999999999</v>
      </c>
      <c r="W262" s="1">
        <f t="shared" si="127"/>
        <v>273.49020000000002</v>
      </c>
      <c r="X262" s="1">
        <f t="shared" si="128"/>
        <v>39.576000000000001</v>
      </c>
      <c r="Y262" s="1">
        <f t="shared" si="142"/>
        <v>29.682000000000002</v>
      </c>
      <c r="Z262" s="1">
        <v>33</v>
      </c>
      <c r="AA262" s="1">
        <v>112.5</v>
      </c>
      <c r="AB262" s="1">
        <v>117</v>
      </c>
      <c r="AC262" s="1">
        <v>177.7</v>
      </c>
      <c r="AD262" s="1">
        <v>3.2949000000000002</v>
      </c>
      <c r="AE262" s="1">
        <f t="shared" si="143"/>
        <v>5.9637000000000002</v>
      </c>
      <c r="AF262" s="1">
        <f t="shared" si="144"/>
        <v>17.944399999999998</v>
      </c>
      <c r="AG262" s="1">
        <f t="shared" si="145"/>
        <v>27.202999999999999</v>
      </c>
      <c r="AH262" s="1">
        <v>1.1665000000000001</v>
      </c>
      <c r="AI262" s="1">
        <f t="shared" si="146"/>
        <v>2.1113999999999997</v>
      </c>
      <c r="AJ262" s="1">
        <f t="shared" si="147"/>
        <v>7.4333</v>
      </c>
      <c r="AK262" s="1">
        <f t="shared" si="148"/>
        <v>10.7112</v>
      </c>
      <c r="AL262" s="1">
        <f t="shared" si="149"/>
        <v>37.914200000000001</v>
      </c>
      <c r="AM262" s="1">
        <f t="shared" si="150"/>
        <v>37.914200000000001</v>
      </c>
      <c r="AN262" s="1">
        <v>33</v>
      </c>
      <c r="AO262" s="1">
        <v>33</v>
      </c>
      <c r="AP262" s="1">
        <v>0.5</v>
      </c>
      <c r="AQ262" s="1">
        <f t="shared" si="151"/>
        <v>6.0514240000000017</v>
      </c>
      <c r="AR262" s="1">
        <f t="shared" si="152"/>
        <v>2.9703800000000005</v>
      </c>
      <c r="AS262" s="11">
        <f t="shared" si="153"/>
        <v>252.448576</v>
      </c>
      <c r="AT262" s="11">
        <f t="shared" si="154"/>
        <v>255.52961999999999</v>
      </c>
    </row>
    <row r="263" spans="1:46">
      <c r="A263" s="1">
        <v>260</v>
      </c>
      <c r="B263" s="1">
        <f t="shared" si="124"/>
        <v>96</v>
      </c>
      <c r="C263" s="1">
        <v>38</v>
      </c>
      <c r="D263" s="1">
        <v>38</v>
      </c>
      <c r="E263" s="1">
        <f t="shared" si="129"/>
        <v>36.785759999999996</v>
      </c>
      <c r="F263" s="1">
        <f t="shared" si="130"/>
        <v>67.704300000000003</v>
      </c>
      <c r="G263" s="1">
        <f t="shared" si="131"/>
        <v>51.214240000000004</v>
      </c>
      <c r="H263" s="1">
        <f t="shared" si="132"/>
        <v>2.5607120000000005</v>
      </c>
      <c r="I263" s="1">
        <f t="shared" si="133"/>
        <v>5.3774952000000015E-2</v>
      </c>
      <c r="J263" s="1">
        <f t="shared" si="134"/>
        <v>257.38551304799995</v>
      </c>
      <c r="K263" s="1">
        <f t="shared" si="135"/>
        <v>20.295699999999997</v>
      </c>
      <c r="L263" s="1">
        <f t="shared" si="132"/>
        <v>1.0147849999999998</v>
      </c>
      <c r="M263" s="1">
        <f t="shared" si="136"/>
        <v>2.1310484999999997E-2</v>
      </c>
      <c r="N263" s="1">
        <f t="shared" si="137"/>
        <v>258.96390451499997</v>
      </c>
      <c r="O263" s="2">
        <f t="shared" si="138"/>
        <v>21.7</v>
      </c>
      <c r="P263" s="1">
        <v>22</v>
      </c>
      <c r="Q263" s="1">
        <f t="shared" si="139"/>
        <v>1.9610799999999999</v>
      </c>
      <c r="R263" s="1">
        <v>22</v>
      </c>
      <c r="S263" s="1">
        <f t="shared" si="140"/>
        <v>1.1044</v>
      </c>
      <c r="T263" s="1">
        <f t="shared" si="141"/>
        <v>92</v>
      </c>
      <c r="U263" s="1">
        <f t="shared" si="125"/>
        <v>193.59829999999999</v>
      </c>
      <c r="V263" s="1">
        <f t="shared" si="126"/>
        <v>233.59829999999999</v>
      </c>
      <c r="W263" s="1">
        <f t="shared" si="127"/>
        <v>273.59829999999999</v>
      </c>
      <c r="X263" s="1">
        <f t="shared" si="128"/>
        <v>39.576000000000001</v>
      </c>
      <c r="Y263" s="1">
        <f t="shared" si="142"/>
        <v>29.682000000000002</v>
      </c>
      <c r="Z263" s="1">
        <v>33</v>
      </c>
      <c r="AA263" s="1">
        <v>112.5</v>
      </c>
      <c r="AB263" s="1">
        <v>117</v>
      </c>
      <c r="AC263" s="1">
        <v>177.7</v>
      </c>
      <c r="AD263" s="1">
        <v>3.2949000000000002</v>
      </c>
      <c r="AE263" s="1">
        <f t="shared" si="143"/>
        <v>5.9637000000000002</v>
      </c>
      <c r="AF263" s="1">
        <f t="shared" si="144"/>
        <v>18.023800000000001</v>
      </c>
      <c r="AG263" s="1">
        <f t="shared" si="145"/>
        <v>27.282400000000003</v>
      </c>
      <c r="AH263" s="1">
        <v>1.1665000000000001</v>
      </c>
      <c r="AI263" s="1">
        <f t="shared" si="146"/>
        <v>2.1113999999999997</v>
      </c>
      <c r="AJ263" s="1">
        <f t="shared" si="147"/>
        <v>7.4619999999999997</v>
      </c>
      <c r="AK263" s="1">
        <f t="shared" si="148"/>
        <v>10.739899999999999</v>
      </c>
      <c r="AL263" s="1">
        <f t="shared" si="149"/>
        <v>38.022300000000001</v>
      </c>
      <c r="AM263" s="1">
        <f t="shared" si="150"/>
        <v>38.022300000000001</v>
      </c>
      <c r="AN263" s="1">
        <v>33</v>
      </c>
      <c r="AO263" s="1">
        <v>33</v>
      </c>
      <c r="AP263" s="1">
        <v>0.5</v>
      </c>
      <c r="AQ263" s="1">
        <f t="shared" si="151"/>
        <v>6.1214240000000011</v>
      </c>
      <c r="AR263" s="1">
        <f t="shared" si="152"/>
        <v>3.0295699999999997</v>
      </c>
      <c r="AS263" s="11">
        <f t="shared" si="153"/>
        <v>253.37857600000001</v>
      </c>
      <c r="AT263" s="11">
        <f t="shared" si="154"/>
        <v>256.47043000000002</v>
      </c>
    </row>
    <row r="264" spans="1:46">
      <c r="A264" s="1">
        <v>261</v>
      </c>
      <c r="B264" s="1">
        <f t="shared" si="124"/>
        <v>96.3</v>
      </c>
      <c r="C264" s="1">
        <v>38</v>
      </c>
      <c r="D264" s="1">
        <v>38</v>
      </c>
      <c r="E264" s="1">
        <f t="shared" si="129"/>
        <v>36.785759999999996</v>
      </c>
      <c r="F264" s="1">
        <f t="shared" si="130"/>
        <v>67.812399999999997</v>
      </c>
      <c r="G264" s="1">
        <f t="shared" si="131"/>
        <v>51.914239999999992</v>
      </c>
      <c r="H264" s="1">
        <f t="shared" si="132"/>
        <v>2.5957119999999998</v>
      </c>
      <c r="I264" s="1">
        <f t="shared" si="133"/>
        <v>5.4509952E-2</v>
      </c>
      <c r="J264" s="1">
        <f t="shared" si="134"/>
        <v>258.34977804800002</v>
      </c>
      <c r="K264" s="1">
        <f t="shared" si="135"/>
        <v>20.887599999999992</v>
      </c>
      <c r="L264" s="1">
        <f t="shared" si="132"/>
        <v>1.0443799999999996</v>
      </c>
      <c r="M264" s="1">
        <f t="shared" si="136"/>
        <v>2.1931979999999993E-2</v>
      </c>
      <c r="N264" s="1">
        <f t="shared" si="137"/>
        <v>259.93368802000003</v>
      </c>
      <c r="O264" s="2">
        <f t="shared" si="138"/>
        <v>21.8</v>
      </c>
      <c r="P264" s="1">
        <v>22</v>
      </c>
      <c r="Q264" s="1">
        <f t="shared" si="139"/>
        <v>1.9610799999999999</v>
      </c>
      <c r="R264" s="1">
        <v>22</v>
      </c>
      <c r="S264" s="1">
        <f t="shared" si="140"/>
        <v>1.1044</v>
      </c>
      <c r="T264" s="1">
        <f t="shared" si="141"/>
        <v>92</v>
      </c>
      <c r="U264" s="1">
        <f t="shared" si="125"/>
        <v>193.7064</v>
      </c>
      <c r="V264" s="1">
        <f t="shared" si="126"/>
        <v>233.7064</v>
      </c>
      <c r="W264" s="1">
        <f t="shared" si="127"/>
        <v>273.70639999999997</v>
      </c>
      <c r="X264" s="1">
        <f t="shared" si="128"/>
        <v>39.576000000000001</v>
      </c>
      <c r="Y264" s="1">
        <f t="shared" si="142"/>
        <v>29.682000000000002</v>
      </c>
      <c r="Z264" s="1">
        <v>33</v>
      </c>
      <c r="AA264" s="1">
        <v>112.5</v>
      </c>
      <c r="AB264" s="1">
        <v>117</v>
      </c>
      <c r="AC264" s="1">
        <v>177.7</v>
      </c>
      <c r="AD264" s="1">
        <v>3.2949000000000002</v>
      </c>
      <c r="AE264" s="1">
        <f t="shared" si="143"/>
        <v>5.9637000000000002</v>
      </c>
      <c r="AF264" s="1">
        <f t="shared" si="144"/>
        <v>18.103200000000001</v>
      </c>
      <c r="AG264" s="1">
        <f t="shared" si="145"/>
        <v>27.361800000000002</v>
      </c>
      <c r="AH264" s="1">
        <v>1.1665000000000001</v>
      </c>
      <c r="AI264" s="1">
        <f t="shared" si="146"/>
        <v>2.1113999999999997</v>
      </c>
      <c r="AJ264" s="1">
        <f t="shared" si="147"/>
        <v>7.4907000000000004</v>
      </c>
      <c r="AK264" s="1">
        <f t="shared" si="148"/>
        <v>10.768599999999999</v>
      </c>
      <c r="AL264" s="1">
        <f t="shared" si="149"/>
        <v>38.130400000000002</v>
      </c>
      <c r="AM264" s="1">
        <f t="shared" si="150"/>
        <v>38.130400000000002</v>
      </c>
      <c r="AN264" s="1">
        <v>33</v>
      </c>
      <c r="AO264" s="1">
        <v>33</v>
      </c>
      <c r="AP264" s="1">
        <v>0.5</v>
      </c>
      <c r="AQ264" s="1">
        <f t="shared" si="151"/>
        <v>6.1914239999999996</v>
      </c>
      <c r="AR264" s="1">
        <f t="shared" si="152"/>
        <v>3.0887599999999993</v>
      </c>
      <c r="AS264" s="11">
        <f t="shared" si="153"/>
        <v>254.30857599999999</v>
      </c>
      <c r="AT264" s="11">
        <f t="shared" si="154"/>
        <v>257.41124000000002</v>
      </c>
    </row>
    <row r="265" spans="1:46">
      <c r="A265" s="1">
        <v>262</v>
      </c>
      <c r="B265" s="1">
        <f t="shared" si="124"/>
        <v>96.6</v>
      </c>
      <c r="C265" s="1">
        <v>38</v>
      </c>
      <c r="D265" s="1">
        <v>38</v>
      </c>
      <c r="E265" s="1">
        <f t="shared" si="129"/>
        <v>36.785759999999996</v>
      </c>
      <c r="F265" s="1">
        <f t="shared" si="130"/>
        <v>67.920500000000004</v>
      </c>
      <c r="G265" s="1">
        <f t="shared" si="131"/>
        <v>52.614240000000009</v>
      </c>
      <c r="H265" s="1">
        <f t="shared" si="132"/>
        <v>2.6307120000000008</v>
      </c>
      <c r="I265" s="1">
        <f t="shared" si="133"/>
        <v>5.5244952000000021E-2</v>
      </c>
      <c r="J265" s="1">
        <f t="shared" si="134"/>
        <v>259.31404304799997</v>
      </c>
      <c r="K265" s="1">
        <f t="shared" si="135"/>
        <v>21.479500000000002</v>
      </c>
      <c r="L265" s="1">
        <f t="shared" si="132"/>
        <v>1.0739750000000001</v>
      </c>
      <c r="M265" s="1">
        <f t="shared" si="136"/>
        <v>2.2553475000000003E-2</v>
      </c>
      <c r="N265" s="1">
        <f t="shared" si="137"/>
        <v>260.90347152499999</v>
      </c>
      <c r="O265" s="2">
        <f t="shared" si="138"/>
        <v>21.8</v>
      </c>
      <c r="P265" s="1">
        <v>22</v>
      </c>
      <c r="Q265" s="1">
        <f t="shared" si="139"/>
        <v>1.9610799999999999</v>
      </c>
      <c r="R265" s="1">
        <v>22</v>
      </c>
      <c r="S265" s="1">
        <f t="shared" si="140"/>
        <v>1.1044</v>
      </c>
      <c r="T265" s="1">
        <f t="shared" si="141"/>
        <v>92</v>
      </c>
      <c r="U265" s="1">
        <f t="shared" si="125"/>
        <v>193.81450000000001</v>
      </c>
      <c r="V265" s="1">
        <f t="shared" si="126"/>
        <v>233.81450000000001</v>
      </c>
      <c r="W265" s="1">
        <f t="shared" si="127"/>
        <v>273.81450000000001</v>
      </c>
      <c r="X265" s="1">
        <f t="shared" si="128"/>
        <v>39.576000000000001</v>
      </c>
      <c r="Y265" s="1">
        <f t="shared" si="142"/>
        <v>29.682000000000002</v>
      </c>
      <c r="Z265" s="1">
        <v>33</v>
      </c>
      <c r="AA265" s="1">
        <v>112.5</v>
      </c>
      <c r="AB265" s="1">
        <v>117</v>
      </c>
      <c r="AC265" s="1">
        <v>177.7</v>
      </c>
      <c r="AD265" s="1">
        <v>3.2949000000000002</v>
      </c>
      <c r="AE265" s="1">
        <f t="shared" si="143"/>
        <v>5.9637000000000002</v>
      </c>
      <c r="AF265" s="1">
        <f t="shared" si="144"/>
        <v>18.182600000000001</v>
      </c>
      <c r="AG265" s="1">
        <f t="shared" si="145"/>
        <v>27.441200000000002</v>
      </c>
      <c r="AH265" s="1">
        <v>1.1665000000000001</v>
      </c>
      <c r="AI265" s="1">
        <f t="shared" si="146"/>
        <v>2.1113999999999997</v>
      </c>
      <c r="AJ265" s="1">
        <f t="shared" si="147"/>
        <v>7.5194000000000001</v>
      </c>
      <c r="AK265" s="1">
        <f t="shared" si="148"/>
        <v>10.7973</v>
      </c>
      <c r="AL265" s="1">
        <f t="shared" si="149"/>
        <v>38.238500000000002</v>
      </c>
      <c r="AM265" s="1">
        <f t="shared" si="150"/>
        <v>38.238500000000002</v>
      </c>
      <c r="AN265" s="1">
        <v>33</v>
      </c>
      <c r="AO265" s="1">
        <v>33</v>
      </c>
      <c r="AP265" s="1">
        <v>0.5</v>
      </c>
      <c r="AQ265" s="1">
        <f t="shared" si="151"/>
        <v>6.2614240000000017</v>
      </c>
      <c r="AR265" s="1">
        <f t="shared" si="152"/>
        <v>3.1479500000000002</v>
      </c>
      <c r="AS265" s="11">
        <f t="shared" si="153"/>
        <v>255.23857599999999</v>
      </c>
      <c r="AT265" s="11">
        <f t="shared" si="154"/>
        <v>258.35205000000002</v>
      </c>
    </row>
    <row r="266" spans="1:46">
      <c r="A266" s="1">
        <v>263</v>
      </c>
      <c r="B266" s="1">
        <f t="shared" si="124"/>
        <v>96.899999999999991</v>
      </c>
      <c r="C266" s="1">
        <v>38</v>
      </c>
      <c r="D266" s="1">
        <v>38</v>
      </c>
      <c r="E266" s="1">
        <f t="shared" si="129"/>
        <v>36.785759999999996</v>
      </c>
      <c r="F266" s="1">
        <f t="shared" si="130"/>
        <v>68.028600000000012</v>
      </c>
      <c r="G266" s="1">
        <f t="shared" si="131"/>
        <v>53.314240000000026</v>
      </c>
      <c r="H266" s="1">
        <f t="shared" si="132"/>
        <v>2.6657120000000014</v>
      </c>
      <c r="I266" s="1">
        <f t="shared" si="133"/>
        <v>5.5979952000000034E-2</v>
      </c>
      <c r="J266" s="1">
        <f t="shared" si="134"/>
        <v>260.27830804800004</v>
      </c>
      <c r="K266" s="1">
        <f t="shared" si="135"/>
        <v>22.071400000000011</v>
      </c>
      <c r="L266" s="1">
        <f t="shared" si="132"/>
        <v>1.1035700000000006</v>
      </c>
      <c r="M266" s="1">
        <f t="shared" si="136"/>
        <v>2.3174970000000013E-2</v>
      </c>
      <c r="N266" s="1">
        <f t="shared" si="137"/>
        <v>261.87325503</v>
      </c>
      <c r="O266" s="2">
        <f t="shared" si="138"/>
        <v>21.9</v>
      </c>
      <c r="P266" s="1">
        <v>22</v>
      </c>
      <c r="Q266" s="1">
        <f t="shared" si="139"/>
        <v>1.9610799999999999</v>
      </c>
      <c r="R266" s="1">
        <v>22</v>
      </c>
      <c r="S266" s="1">
        <f t="shared" si="140"/>
        <v>1.1044</v>
      </c>
      <c r="T266" s="1">
        <f t="shared" si="141"/>
        <v>92</v>
      </c>
      <c r="U266" s="1">
        <f t="shared" si="125"/>
        <v>193.92259999999999</v>
      </c>
      <c r="V266" s="1">
        <f t="shared" si="126"/>
        <v>233.92259999999999</v>
      </c>
      <c r="W266" s="1">
        <f t="shared" si="127"/>
        <v>273.92259999999999</v>
      </c>
      <c r="X266" s="1">
        <f t="shared" si="128"/>
        <v>39.576000000000001</v>
      </c>
      <c r="Y266" s="1">
        <f t="shared" si="142"/>
        <v>29.682000000000002</v>
      </c>
      <c r="Z266" s="1">
        <v>33</v>
      </c>
      <c r="AA266" s="1">
        <v>112.5</v>
      </c>
      <c r="AB266" s="1">
        <v>117</v>
      </c>
      <c r="AC266" s="1">
        <v>177.7</v>
      </c>
      <c r="AD266" s="1">
        <v>3.2949000000000002</v>
      </c>
      <c r="AE266" s="1">
        <f t="shared" si="143"/>
        <v>5.9637000000000002</v>
      </c>
      <c r="AF266" s="1">
        <f t="shared" si="144"/>
        <v>18.262</v>
      </c>
      <c r="AG266" s="1">
        <f t="shared" si="145"/>
        <v>27.520600000000002</v>
      </c>
      <c r="AH266" s="1">
        <v>1.1665000000000001</v>
      </c>
      <c r="AI266" s="1">
        <f t="shared" si="146"/>
        <v>2.1113999999999997</v>
      </c>
      <c r="AJ266" s="1">
        <f t="shared" si="147"/>
        <v>7.5480999999999998</v>
      </c>
      <c r="AK266" s="1">
        <f t="shared" si="148"/>
        <v>10.826000000000001</v>
      </c>
      <c r="AL266" s="1">
        <f t="shared" si="149"/>
        <v>38.346600000000002</v>
      </c>
      <c r="AM266" s="1">
        <f t="shared" si="150"/>
        <v>38.346600000000002</v>
      </c>
      <c r="AN266" s="1">
        <v>33</v>
      </c>
      <c r="AO266" s="1">
        <v>33</v>
      </c>
      <c r="AP266" s="1">
        <v>0.5</v>
      </c>
      <c r="AQ266" s="1">
        <f t="shared" si="151"/>
        <v>6.3314240000000028</v>
      </c>
      <c r="AR266" s="1">
        <f t="shared" si="152"/>
        <v>3.2071400000000012</v>
      </c>
      <c r="AS266" s="11">
        <f t="shared" si="153"/>
        <v>256.16857599999997</v>
      </c>
      <c r="AT266" s="11">
        <f t="shared" si="154"/>
        <v>259.29286000000002</v>
      </c>
    </row>
    <row r="267" spans="1:46">
      <c r="A267" s="1">
        <v>264</v>
      </c>
      <c r="B267" s="1">
        <f t="shared" si="124"/>
        <v>97.2</v>
      </c>
      <c r="C267" s="1">
        <v>38</v>
      </c>
      <c r="D267" s="1">
        <v>38</v>
      </c>
      <c r="E267" s="1">
        <f t="shared" si="129"/>
        <v>36.785759999999996</v>
      </c>
      <c r="F267" s="1">
        <f t="shared" si="130"/>
        <v>68.136700000000005</v>
      </c>
      <c r="G267" s="1">
        <f t="shared" si="131"/>
        <v>54.014240000000015</v>
      </c>
      <c r="H267" s="1">
        <f t="shared" si="132"/>
        <v>2.7007120000000011</v>
      </c>
      <c r="I267" s="1">
        <f t="shared" si="133"/>
        <v>5.6714952000000027E-2</v>
      </c>
      <c r="J267" s="1">
        <f t="shared" si="134"/>
        <v>261.242573048</v>
      </c>
      <c r="K267" s="1">
        <f t="shared" si="135"/>
        <v>22.663300000000007</v>
      </c>
      <c r="L267" s="1">
        <f t="shared" si="132"/>
        <v>1.1331650000000004</v>
      </c>
      <c r="M267" s="1">
        <f t="shared" si="136"/>
        <v>2.379646500000001E-2</v>
      </c>
      <c r="N267" s="1">
        <f t="shared" si="137"/>
        <v>262.84303853500001</v>
      </c>
      <c r="O267" s="2">
        <f t="shared" si="138"/>
        <v>22</v>
      </c>
      <c r="P267" s="1">
        <v>22</v>
      </c>
      <c r="Q267" s="1">
        <f t="shared" si="139"/>
        <v>1.9610799999999999</v>
      </c>
      <c r="R267" s="1">
        <v>22</v>
      </c>
      <c r="S267" s="1">
        <f t="shared" si="140"/>
        <v>1.1044</v>
      </c>
      <c r="T267" s="1">
        <f t="shared" si="141"/>
        <v>92</v>
      </c>
      <c r="U267" s="1">
        <f t="shared" si="125"/>
        <v>194.0307</v>
      </c>
      <c r="V267" s="1">
        <f t="shared" si="126"/>
        <v>234.0307</v>
      </c>
      <c r="W267" s="1">
        <f t="shared" si="127"/>
        <v>274.03070000000002</v>
      </c>
      <c r="X267" s="1">
        <f t="shared" si="128"/>
        <v>39.576000000000001</v>
      </c>
      <c r="Y267" s="1">
        <f t="shared" si="142"/>
        <v>29.682000000000002</v>
      </c>
      <c r="Z267" s="1">
        <v>33</v>
      </c>
      <c r="AA267" s="1">
        <v>112.5</v>
      </c>
      <c r="AB267" s="1">
        <v>117</v>
      </c>
      <c r="AC267" s="1">
        <v>177.7</v>
      </c>
      <c r="AD267" s="1">
        <v>3.2949000000000002</v>
      </c>
      <c r="AE267" s="1">
        <f t="shared" si="143"/>
        <v>5.9637000000000002</v>
      </c>
      <c r="AF267" s="1">
        <f t="shared" si="144"/>
        <v>18.3414</v>
      </c>
      <c r="AG267" s="1">
        <f t="shared" si="145"/>
        <v>27.6</v>
      </c>
      <c r="AH267" s="1">
        <v>1.1665000000000001</v>
      </c>
      <c r="AI267" s="1">
        <f t="shared" si="146"/>
        <v>2.1113999999999997</v>
      </c>
      <c r="AJ267" s="1">
        <f t="shared" si="147"/>
        <v>7.5767999999999995</v>
      </c>
      <c r="AK267" s="1">
        <f t="shared" si="148"/>
        <v>10.854699999999999</v>
      </c>
      <c r="AL267" s="1">
        <f t="shared" si="149"/>
        <v>38.454700000000003</v>
      </c>
      <c r="AM267" s="1">
        <f t="shared" si="150"/>
        <v>38.454700000000003</v>
      </c>
      <c r="AN267" s="1">
        <v>33</v>
      </c>
      <c r="AO267" s="1">
        <v>33</v>
      </c>
      <c r="AP267" s="1">
        <v>0.5</v>
      </c>
      <c r="AQ267" s="1">
        <f t="shared" si="151"/>
        <v>6.4014240000000022</v>
      </c>
      <c r="AR267" s="1">
        <f t="shared" si="152"/>
        <v>3.2663300000000008</v>
      </c>
      <c r="AS267" s="11">
        <f t="shared" si="153"/>
        <v>257.09857599999998</v>
      </c>
      <c r="AT267" s="11">
        <f t="shared" si="154"/>
        <v>260.23367000000002</v>
      </c>
    </row>
    <row r="268" spans="1:46">
      <c r="A268" s="1">
        <v>265</v>
      </c>
      <c r="B268" s="1">
        <f t="shared" si="124"/>
        <v>97.5</v>
      </c>
      <c r="C268" s="1">
        <v>38</v>
      </c>
      <c r="D268" s="1">
        <v>38</v>
      </c>
      <c r="E268" s="1">
        <f t="shared" si="129"/>
        <v>36.785759999999996</v>
      </c>
      <c r="F268" s="1">
        <f t="shared" si="130"/>
        <v>68.244799999999998</v>
      </c>
      <c r="G268" s="1">
        <f t="shared" si="131"/>
        <v>54.714240000000004</v>
      </c>
      <c r="H268" s="1">
        <f t="shared" si="132"/>
        <v>2.7357120000000004</v>
      </c>
      <c r="I268" s="1">
        <f t="shared" si="133"/>
        <v>5.7449952000000012E-2</v>
      </c>
      <c r="J268" s="1">
        <f t="shared" si="134"/>
        <v>262.20683804800001</v>
      </c>
      <c r="K268" s="1">
        <f t="shared" si="135"/>
        <v>23.255200000000002</v>
      </c>
      <c r="L268" s="1">
        <f t="shared" si="132"/>
        <v>1.1627600000000002</v>
      </c>
      <c r="M268" s="1">
        <f t="shared" si="136"/>
        <v>2.4417960000000006E-2</v>
      </c>
      <c r="N268" s="1">
        <f t="shared" si="137"/>
        <v>263.81282204000001</v>
      </c>
      <c r="O268" s="2">
        <f t="shared" si="138"/>
        <v>22.1</v>
      </c>
      <c r="P268" s="1">
        <v>22</v>
      </c>
      <c r="Q268" s="1">
        <f t="shared" si="139"/>
        <v>1.9610799999999999</v>
      </c>
      <c r="R268" s="1">
        <v>22</v>
      </c>
      <c r="S268" s="1">
        <f t="shared" si="140"/>
        <v>1.1044</v>
      </c>
      <c r="T268" s="1">
        <f t="shared" si="141"/>
        <v>92</v>
      </c>
      <c r="U268" s="1">
        <f t="shared" si="125"/>
        <v>194.1388</v>
      </c>
      <c r="V268" s="1">
        <f t="shared" si="126"/>
        <v>234.1388</v>
      </c>
      <c r="W268" s="1">
        <f t="shared" si="127"/>
        <v>274.1388</v>
      </c>
      <c r="X268" s="1">
        <f t="shared" si="128"/>
        <v>39.576000000000001</v>
      </c>
      <c r="Y268" s="1">
        <f t="shared" si="142"/>
        <v>29.682000000000002</v>
      </c>
      <c r="Z268" s="1">
        <v>33</v>
      </c>
      <c r="AA268" s="1">
        <v>112.5</v>
      </c>
      <c r="AB268" s="1">
        <v>117</v>
      </c>
      <c r="AC268" s="1">
        <v>177.7</v>
      </c>
      <c r="AD268" s="1">
        <v>3.2949000000000002</v>
      </c>
      <c r="AE268" s="1">
        <f t="shared" si="143"/>
        <v>5.9637000000000002</v>
      </c>
      <c r="AF268" s="1">
        <f t="shared" si="144"/>
        <v>18.4208</v>
      </c>
      <c r="AG268" s="1">
        <f t="shared" si="145"/>
        <v>27.679400000000001</v>
      </c>
      <c r="AH268" s="1">
        <v>1.1665000000000001</v>
      </c>
      <c r="AI268" s="1">
        <f t="shared" si="146"/>
        <v>2.1113999999999997</v>
      </c>
      <c r="AJ268" s="1">
        <f t="shared" si="147"/>
        <v>7.6055000000000001</v>
      </c>
      <c r="AK268" s="1">
        <f t="shared" si="148"/>
        <v>10.8834</v>
      </c>
      <c r="AL268" s="1">
        <f t="shared" si="149"/>
        <v>38.562800000000003</v>
      </c>
      <c r="AM268" s="1">
        <f t="shared" si="150"/>
        <v>38.562800000000003</v>
      </c>
      <c r="AN268" s="1">
        <v>33</v>
      </c>
      <c r="AO268" s="1">
        <v>33</v>
      </c>
      <c r="AP268" s="1">
        <v>0.5</v>
      </c>
      <c r="AQ268" s="1">
        <f t="shared" si="151"/>
        <v>6.4714240000000007</v>
      </c>
      <c r="AR268" s="1">
        <f t="shared" si="152"/>
        <v>3.3255200000000005</v>
      </c>
      <c r="AS268" s="11">
        <f t="shared" si="153"/>
        <v>258.02857599999999</v>
      </c>
      <c r="AT268" s="11">
        <f t="shared" si="154"/>
        <v>261.17448000000002</v>
      </c>
    </row>
    <row r="269" spans="1:46">
      <c r="A269" s="1">
        <v>266</v>
      </c>
      <c r="B269" s="1">
        <f t="shared" si="124"/>
        <v>97.8</v>
      </c>
      <c r="C269" s="1">
        <v>38</v>
      </c>
      <c r="D269" s="1">
        <v>38</v>
      </c>
      <c r="E269" s="1">
        <f t="shared" si="129"/>
        <v>36.785759999999996</v>
      </c>
      <c r="F269" s="1">
        <f t="shared" si="130"/>
        <v>68.352900000000005</v>
      </c>
      <c r="G269" s="1">
        <f t="shared" si="131"/>
        <v>55.414239999999992</v>
      </c>
      <c r="H269" s="1">
        <f t="shared" si="132"/>
        <v>2.7707119999999996</v>
      </c>
      <c r="I269" s="1">
        <f t="shared" si="133"/>
        <v>5.8184951999999998E-2</v>
      </c>
      <c r="J269" s="1">
        <f t="shared" si="134"/>
        <v>263.17110304800002</v>
      </c>
      <c r="K269" s="1">
        <f t="shared" si="135"/>
        <v>23.847099999999983</v>
      </c>
      <c r="L269" s="1">
        <f t="shared" si="132"/>
        <v>1.1923549999999992</v>
      </c>
      <c r="M269" s="1">
        <f t="shared" si="136"/>
        <v>2.5039454999999985E-2</v>
      </c>
      <c r="N269" s="1">
        <f t="shared" si="137"/>
        <v>264.78260554499997</v>
      </c>
      <c r="O269" s="2">
        <f t="shared" si="138"/>
        <v>22.2</v>
      </c>
      <c r="P269" s="1">
        <v>22</v>
      </c>
      <c r="Q269" s="1">
        <f t="shared" si="139"/>
        <v>1.9610799999999999</v>
      </c>
      <c r="R269" s="1">
        <v>22</v>
      </c>
      <c r="S269" s="1">
        <f t="shared" si="140"/>
        <v>1.1044</v>
      </c>
      <c r="T269" s="1">
        <f t="shared" si="141"/>
        <v>92</v>
      </c>
      <c r="U269" s="1">
        <f t="shared" si="125"/>
        <v>194.24689999999998</v>
      </c>
      <c r="V269" s="1">
        <f t="shared" si="126"/>
        <v>234.24689999999998</v>
      </c>
      <c r="W269" s="1">
        <f t="shared" si="127"/>
        <v>274.24689999999998</v>
      </c>
      <c r="X269" s="1">
        <f t="shared" si="128"/>
        <v>39.576000000000001</v>
      </c>
      <c r="Y269" s="1">
        <f t="shared" si="142"/>
        <v>29.682000000000002</v>
      </c>
      <c r="Z269" s="1">
        <v>33</v>
      </c>
      <c r="AA269" s="1">
        <v>112.5</v>
      </c>
      <c r="AB269" s="1">
        <v>117</v>
      </c>
      <c r="AC269" s="1">
        <v>177.7</v>
      </c>
      <c r="AD269" s="1">
        <v>3.2949000000000002</v>
      </c>
      <c r="AE269" s="1">
        <f t="shared" si="143"/>
        <v>5.9637000000000002</v>
      </c>
      <c r="AF269" s="1">
        <f t="shared" si="144"/>
        <v>18.5002</v>
      </c>
      <c r="AG269" s="1">
        <f t="shared" si="145"/>
        <v>27.758800000000001</v>
      </c>
      <c r="AH269" s="1">
        <v>1.1665000000000001</v>
      </c>
      <c r="AI269" s="1">
        <f t="shared" si="146"/>
        <v>2.1113999999999997</v>
      </c>
      <c r="AJ269" s="1">
        <f t="shared" si="147"/>
        <v>7.6341999999999999</v>
      </c>
      <c r="AK269" s="1">
        <f t="shared" si="148"/>
        <v>10.912099999999999</v>
      </c>
      <c r="AL269" s="1">
        <f t="shared" si="149"/>
        <v>38.670900000000003</v>
      </c>
      <c r="AM269" s="1">
        <f t="shared" si="150"/>
        <v>38.670900000000003</v>
      </c>
      <c r="AN269" s="1">
        <v>33</v>
      </c>
      <c r="AO269" s="1">
        <v>33</v>
      </c>
      <c r="AP269" s="1">
        <v>0.5</v>
      </c>
      <c r="AQ269" s="1">
        <f t="shared" si="151"/>
        <v>6.5414239999999992</v>
      </c>
      <c r="AR269" s="1">
        <f t="shared" si="152"/>
        <v>3.3847099999999983</v>
      </c>
      <c r="AS269" s="11">
        <f t="shared" si="153"/>
        <v>258.95857599999999</v>
      </c>
      <c r="AT269" s="11">
        <f t="shared" si="154"/>
        <v>262.11529000000002</v>
      </c>
    </row>
    <row r="270" spans="1:46">
      <c r="A270" s="1">
        <v>267</v>
      </c>
      <c r="B270" s="1">
        <f t="shared" si="124"/>
        <v>98.1</v>
      </c>
      <c r="C270" s="1">
        <v>38</v>
      </c>
      <c r="D270" s="1">
        <v>38</v>
      </c>
      <c r="E270" s="1">
        <f t="shared" si="129"/>
        <v>36.785759999999996</v>
      </c>
      <c r="F270" s="1">
        <f t="shared" si="130"/>
        <v>68.460999999999999</v>
      </c>
      <c r="G270" s="1">
        <f t="shared" si="131"/>
        <v>56.114240000000009</v>
      </c>
      <c r="H270" s="1">
        <f t="shared" si="132"/>
        <v>2.8057120000000006</v>
      </c>
      <c r="I270" s="1">
        <f t="shared" si="133"/>
        <v>5.8919952000000018E-2</v>
      </c>
      <c r="J270" s="1">
        <f t="shared" si="134"/>
        <v>264.13536804799998</v>
      </c>
      <c r="K270" s="1">
        <f t="shared" si="135"/>
        <v>24.439000000000007</v>
      </c>
      <c r="L270" s="1">
        <f t="shared" si="132"/>
        <v>1.2219500000000005</v>
      </c>
      <c r="M270" s="1">
        <f t="shared" si="136"/>
        <v>2.5660950000000012E-2</v>
      </c>
      <c r="N270" s="1">
        <f t="shared" si="137"/>
        <v>265.75238905000003</v>
      </c>
      <c r="O270" s="2">
        <f t="shared" si="138"/>
        <v>22.3</v>
      </c>
      <c r="P270" s="1">
        <v>22</v>
      </c>
      <c r="Q270" s="1">
        <f t="shared" si="139"/>
        <v>1.9610799999999999</v>
      </c>
      <c r="R270" s="1">
        <v>22</v>
      </c>
      <c r="S270" s="1">
        <f t="shared" si="140"/>
        <v>1.1044</v>
      </c>
      <c r="T270" s="1">
        <f t="shared" si="141"/>
        <v>92</v>
      </c>
      <c r="U270" s="1">
        <f t="shared" si="125"/>
        <v>194.35499999999999</v>
      </c>
      <c r="V270" s="1">
        <f t="shared" si="126"/>
        <v>234.35499999999999</v>
      </c>
      <c r="W270" s="1">
        <f t="shared" si="127"/>
        <v>274.35500000000002</v>
      </c>
      <c r="X270" s="1">
        <f t="shared" si="128"/>
        <v>39.576000000000001</v>
      </c>
      <c r="Y270" s="1">
        <f t="shared" si="142"/>
        <v>29.682000000000002</v>
      </c>
      <c r="Z270" s="1">
        <v>33</v>
      </c>
      <c r="AA270" s="1">
        <v>112.5</v>
      </c>
      <c r="AB270" s="1">
        <v>117</v>
      </c>
      <c r="AC270" s="1">
        <v>177.7</v>
      </c>
      <c r="AD270" s="1">
        <v>3.2949000000000002</v>
      </c>
      <c r="AE270" s="1">
        <f t="shared" si="143"/>
        <v>5.9637000000000002</v>
      </c>
      <c r="AF270" s="1">
        <f t="shared" si="144"/>
        <v>18.579599999999999</v>
      </c>
      <c r="AG270" s="1">
        <f t="shared" si="145"/>
        <v>27.838200000000001</v>
      </c>
      <c r="AH270" s="1">
        <v>1.1665000000000001</v>
      </c>
      <c r="AI270" s="1">
        <f t="shared" si="146"/>
        <v>2.1113999999999997</v>
      </c>
      <c r="AJ270" s="1">
        <f t="shared" si="147"/>
        <v>7.6628999999999996</v>
      </c>
      <c r="AK270" s="1">
        <f t="shared" si="148"/>
        <v>10.940799999999999</v>
      </c>
      <c r="AL270" s="1">
        <f t="shared" si="149"/>
        <v>38.778999999999996</v>
      </c>
      <c r="AM270" s="1">
        <f t="shared" si="150"/>
        <v>38.778999999999996</v>
      </c>
      <c r="AN270" s="1">
        <v>33</v>
      </c>
      <c r="AO270" s="1">
        <v>33</v>
      </c>
      <c r="AP270" s="1">
        <v>0.5</v>
      </c>
      <c r="AQ270" s="1">
        <f t="shared" si="151"/>
        <v>6.6114240000000013</v>
      </c>
      <c r="AR270" s="1">
        <f t="shared" si="152"/>
        <v>3.4439000000000011</v>
      </c>
      <c r="AS270" s="11">
        <f t="shared" si="153"/>
        <v>259.888576</v>
      </c>
      <c r="AT270" s="11">
        <f t="shared" si="154"/>
        <v>263.05610000000001</v>
      </c>
    </row>
    <row r="271" spans="1:46">
      <c r="A271" s="1">
        <v>268</v>
      </c>
      <c r="B271" s="1">
        <f t="shared" si="124"/>
        <v>98.399999999999991</v>
      </c>
      <c r="C271" s="1">
        <v>38</v>
      </c>
      <c r="D271" s="1">
        <v>38</v>
      </c>
      <c r="E271" s="1">
        <f t="shared" si="129"/>
        <v>36.785759999999996</v>
      </c>
      <c r="F271" s="1">
        <f t="shared" si="130"/>
        <v>68.569100000000006</v>
      </c>
      <c r="G271" s="1">
        <f t="shared" si="131"/>
        <v>56.814240000000026</v>
      </c>
      <c r="H271" s="1">
        <f t="shared" si="132"/>
        <v>2.8407120000000017</v>
      </c>
      <c r="I271" s="1">
        <f t="shared" si="133"/>
        <v>5.9654952000000039E-2</v>
      </c>
      <c r="J271" s="1">
        <f t="shared" si="134"/>
        <v>265.09963304799999</v>
      </c>
      <c r="K271" s="1">
        <f t="shared" si="135"/>
        <v>25.030900000000017</v>
      </c>
      <c r="L271" s="1">
        <f t="shared" si="132"/>
        <v>1.251545000000001</v>
      </c>
      <c r="M271" s="1">
        <f t="shared" si="136"/>
        <v>2.6282445000000022E-2</v>
      </c>
      <c r="N271" s="1">
        <f t="shared" si="137"/>
        <v>266.72217255499999</v>
      </c>
      <c r="O271" s="2">
        <f t="shared" si="138"/>
        <v>22.3</v>
      </c>
      <c r="P271" s="1">
        <v>22</v>
      </c>
      <c r="Q271" s="1">
        <f t="shared" si="139"/>
        <v>1.9610799999999999</v>
      </c>
      <c r="R271" s="1">
        <v>22</v>
      </c>
      <c r="S271" s="1">
        <f t="shared" si="140"/>
        <v>1.1044</v>
      </c>
      <c r="T271" s="1">
        <f t="shared" si="141"/>
        <v>92</v>
      </c>
      <c r="U271" s="1">
        <f t="shared" si="125"/>
        <v>194.4631</v>
      </c>
      <c r="V271" s="1">
        <f t="shared" si="126"/>
        <v>234.4631</v>
      </c>
      <c r="W271" s="1">
        <f t="shared" si="127"/>
        <v>274.4631</v>
      </c>
      <c r="X271" s="1">
        <f t="shared" si="128"/>
        <v>39.576000000000001</v>
      </c>
      <c r="Y271" s="1">
        <f t="shared" si="142"/>
        <v>29.682000000000002</v>
      </c>
      <c r="Z271" s="1">
        <v>33</v>
      </c>
      <c r="AA271" s="1">
        <v>112.5</v>
      </c>
      <c r="AB271" s="1">
        <v>117</v>
      </c>
      <c r="AC271" s="1">
        <v>177.7</v>
      </c>
      <c r="AD271" s="1">
        <v>3.2949000000000002</v>
      </c>
      <c r="AE271" s="1">
        <f t="shared" si="143"/>
        <v>5.9637000000000002</v>
      </c>
      <c r="AF271" s="1">
        <f t="shared" si="144"/>
        <v>18.658999999999999</v>
      </c>
      <c r="AG271" s="1">
        <f t="shared" si="145"/>
        <v>27.9176</v>
      </c>
      <c r="AH271" s="1">
        <v>1.1665000000000001</v>
      </c>
      <c r="AI271" s="1">
        <f t="shared" si="146"/>
        <v>2.1113999999999997</v>
      </c>
      <c r="AJ271" s="1">
        <f t="shared" si="147"/>
        <v>7.6916000000000002</v>
      </c>
      <c r="AK271" s="1">
        <f t="shared" si="148"/>
        <v>10.9695</v>
      </c>
      <c r="AL271" s="1">
        <f t="shared" si="149"/>
        <v>38.887100000000004</v>
      </c>
      <c r="AM271" s="1">
        <f t="shared" si="150"/>
        <v>38.887100000000004</v>
      </c>
      <c r="AN271" s="1">
        <v>33</v>
      </c>
      <c r="AO271" s="1">
        <v>33</v>
      </c>
      <c r="AP271" s="1">
        <v>0.5</v>
      </c>
      <c r="AQ271" s="1">
        <f t="shared" si="151"/>
        <v>6.6814240000000034</v>
      </c>
      <c r="AR271" s="1">
        <f t="shared" si="152"/>
        <v>3.503090000000002</v>
      </c>
      <c r="AS271" s="11">
        <f t="shared" si="153"/>
        <v>260.81857600000001</v>
      </c>
      <c r="AT271" s="11">
        <f t="shared" si="154"/>
        <v>263.99691000000001</v>
      </c>
    </row>
    <row r="272" spans="1:46">
      <c r="A272" s="1">
        <v>269</v>
      </c>
      <c r="B272" s="1">
        <f t="shared" si="124"/>
        <v>98.7</v>
      </c>
      <c r="C272" s="1">
        <v>38</v>
      </c>
      <c r="D272" s="1">
        <v>38</v>
      </c>
      <c r="E272" s="1">
        <f t="shared" si="129"/>
        <v>36.785759999999996</v>
      </c>
      <c r="F272" s="1">
        <f t="shared" si="130"/>
        <v>68.677199999999999</v>
      </c>
      <c r="G272" s="1">
        <f t="shared" si="131"/>
        <v>57.514240000000015</v>
      </c>
      <c r="H272" s="1">
        <f t="shared" si="132"/>
        <v>2.8757120000000009</v>
      </c>
      <c r="I272" s="1">
        <f t="shared" si="133"/>
        <v>6.0389952000000025E-2</v>
      </c>
      <c r="J272" s="1">
        <f t="shared" si="134"/>
        <v>266.063898048</v>
      </c>
      <c r="K272" s="1">
        <f t="shared" si="135"/>
        <v>25.622800000000012</v>
      </c>
      <c r="L272" s="1">
        <f t="shared" si="132"/>
        <v>1.2811400000000006</v>
      </c>
      <c r="M272" s="1">
        <f t="shared" si="136"/>
        <v>2.6903940000000015E-2</v>
      </c>
      <c r="N272" s="1">
        <f t="shared" si="137"/>
        <v>267.69195606</v>
      </c>
      <c r="O272" s="2">
        <f t="shared" si="138"/>
        <v>22.4</v>
      </c>
      <c r="P272" s="1">
        <v>22</v>
      </c>
      <c r="Q272" s="1">
        <f t="shared" si="139"/>
        <v>1.9610799999999999</v>
      </c>
      <c r="R272" s="1">
        <v>22</v>
      </c>
      <c r="S272" s="1">
        <f t="shared" si="140"/>
        <v>1.1044</v>
      </c>
      <c r="T272" s="1">
        <f t="shared" si="141"/>
        <v>92</v>
      </c>
      <c r="U272" s="1">
        <f t="shared" si="125"/>
        <v>194.57119999999998</v>
      </c>
      <c r="V272" s="1">
        <f t="shared" si="126"/>
        <v>234.57119999999998</v>
      </c>
      <c r="W272" s="1">
        <f t="shared" si="127"/>
        <v>274.57119999999998</v>
      </c>
      <c r="X272" s="1">
        <f t="shared" si="128"/>
        <v>39.576000000000001</v>
      </c>
      <c r="Y272" s="1">
        <f t="shared" si="142"/>
        <v>29.682000000000002</v>
      </c>
      <c r="Z272" s="1">
        <v>33</v>
      </c>
      <c r="AA272" s="1">
        <v>112.5</v>
      </c>
      <c r="AB272" s="1">
        <v>117</v>
      </c>
      <c r="AC272" s="1">
        <v>177.7</v>
      </c>
      <c r="AD272" s="1">
        <v>3.2949000000000002</v>
      </c>
      <c r="AE272" s="1">
        <f t="shared" si="143"/>
        <v>5.9637000000000002</v>
      </c>
      <c r="AF272" s="1">
        <f t="shared" si="144"/>
        <v>18.738399999999999</v>
      </c>
      <c r="AG272" s="1">
        <f t="shared" si="145"/>
        <v>27.997</v>
      </c>
      <c r="AH272" s="1">
        <v>1.1665000000000001</v>
      </c>
      <c r="AI272" s="1">
        <f t="shared" si="146"/>
        <v>2.1113999999999997</v>
      </c>
      <c r="AJ272" s="1">
        <f t="shared" si="147"/>
        <v>7.7202999999999999</v>
      </c>
      <c r="AK272" s="1">
        <f t="shared" si="148"/>
        <v>10.998200000000001</v>
      </c>
      <c r="AL272" s="1">
        <f t="shared" si="149"/>
        <v>38.995199999999997</v>
      </c>
      <c r="AM272" s="1">
        <f t="shared" si="150"/>
        <v>38.995199999999997</v>
      </c>
      <c r="AN272" s="1">
        <v>33</v>
      </c>
      <c r="AO272" s="1">
        <v>33</v>
      </c>
      <c r="AP272" s="1">
        <v>0.5</v>
      </c>
      <c r="AQ272" s="1">
        <f t="shared" si="151"/>
        <v>6.7514240000000019</v>
      </c>
      <c r="AR272" s="1">
        <f t="shared" si="152"/>
        <v>3.5622800000000012</v>
      </c>
      <c r="AS272" s="11">
        <f t="shared" si="153"/>
        <v>261.74857600000001</v>
      </c>
      <c r="AT272" s="11">
        <f t="shared" si="154"/>
        <v>264.93772000000001</v>
      </c>
    </row>
    <row r="273" spans="1:46">
      <c r="A273" s="1">
        <v>270</v>
      </c>
      <c r="B273" s="1">
        <f t="shared" si="124"/>
        <v>99</v>
      </c>
      <c r="C273" s="1">
        <v>38</v>
      </c>
      <c r="D273" s="1">
        <v>38</v>
      </c>
      <c r="E273" s="1">
        <f t="shared" si="129"/>
        <v>36.785759999999996</v>
      </c>
      <c r="F273" s="1">
        <f t="shared" si="130"/>
        <v>68.785300000000007</v>
      </c>
      <c r="G273" s="1">
        <f t="shared" si="131"/>
        <v>58.214240000000004</v>
      </c>
      <c r="H273" s="1">
        <f t="shared" si="132"/>
        <v>2.9107120000000002</v>
      </c>
      <c r="I273" s="1">
        <f t="shared" si="133"/>
        <v>6.112495200000001E-2</v>
      </c>
      <c r="J273" s="1">
        <f t="shared" si="134"/>
        <v>267.02816304800001</v>
      </c>
      <c r="K273" s="1">
        <f t="shared" si="135"/>
        <v>26.214699999999993</v>
      </c>
      <c r="L273" s="1">
        <f t="shared" si="132"/>
        <v>1.3107349999999998</v>
      </c>
      <c r="M273" s="1">
        <f t="shared" si="136"/>
        <v>2.7525434999999997E-2</v>
      </c>
      <c r="N273" s="1">
        <f t="shared" si="137"/>
        <v>268.661739565</v>
      </c>
      <c r="O273" s="2">
        <f t="shared" si="138"/>
        <v>22.5</v>
      </c>
      <c r="P273" s="1">
        <v>22</v>
      </c>
      <c r="Q273" s="1">
        <f t="shared" si="139"/>
        <v>1.9610799999999999</v>
      </c>
      <c r="R273" s="1">
        <v>22</v>
      </c>
      <c r="S273" s="1">
        <f t="shared" si="140"/>
        <v>1.1044</v>
      </c>
      <c r="T273" s="1">
        <f t="shared" si="141"/>
        <v>92</v>
      </c>
      <c r="U273" s="1">
        <f t="shared" si="125"/>
        <v>194.67929999999998</v>
      </c>
      <c r="V273" s="1">
        <f t="shared" si="126"/>
        <v>234.67929999999998</v>
      </c>
      <c r="W273" s="1">
        <f t="shared" si="127"/>
        <v>274.67930000000001</v>
      </c>
      <c r="X273" s="1">
        <f t="shared" si="128"/>
        <v>39.576000000000001</v>
      </c>
      <c r="Y273" s="1">
        <f t="shared" si="142"/>
        <v>29.682000000000002</v>
      </c>
      <c r="Z273" s="1">
        <v>33</v>
      </c>
      <c r="AA273" s="1">
        <v>112.5</v>
      </c>
      <c r="AB273" s="1">
        <v>117</v>
      </c>
      <c r="AC273" s="1">
        <v>177.7</v>
      </c>
      <c r="AD273" s="1">
        <v>3.2949000000000002</v>
      </c>
      <c r="AE273" s="1">
        <f t="shared" si="143"/>
        <v>5.9637000000000002</v>
      </c>
      <c r="AF273" s="1">
        <f t="shared" si="144"/>
        <v>18.817799999999998</v>
      </c>
      <c r="AG273" s="1">
        <f t="shared" si="145"/>
        <v>28.0764</v>
      </c>
      <c r="AH273" s="1">
        <v>1.1665000000000001</v>
      </c>
      <c r="AI273" s="1">
        <f t="shared" si="146"/>
        <v>2.1113999999999997</v>
      </c>
      <c r="AJ273" s="1">
        <f t="shared" si="147"/>
        <v>7.7489999999999997</v>
      </c>
      <c r="AK273" s="1">
        <f t="shared" si="148"/>
        <v>11.026899999999999</v>
      </c>
      <c r="AL273" s="1">
        <f t="shared" si="149"/>
        <v>39.103299999999997</v>
      </c>
      <c r="AM273" s="1">
        <f t="shared" si="150"/>
        <v>39.103299999999997</v>
      </c>
      <c r="AN273" s="1">
        <v>33</v>
      </c>
      <c r="AO273" s="1">
        <v>33</v>
      </c>
      <c r="AP273" s="1">
        <v>0.5</v>
      </c>
      <c r="AQ273" s="1">
        <f t="shared" si="151"/>
        <v>6.8214240000000004</v>
      </c>
      <c r="AR273" s="1">
        <f t="shared" si="152"/>
        <v>3.6214699999999995</v>
      </c>
      <c r="AS273" s="11">
        <f t="shared" si="153"/>
        <v>262.67857600000002</v>
      </c>
      <c r="AT273" s="11">
        <f t="shared" si="154"/>
        <v>265.87853000000001</v>
      </c>
    </row>
    <row r="274" spans="1:46">
      <c r="A274" s="1">
        <v>271</v>
      </c>
      <c r="B274" s="1">
        <f t="shared" si="124"/>
        <v>99.3</v>
      </c>
      <c r="C274" s="1">
        <v>38</v>
      </c>
      <c r="D274" s="1">
        <v>38</v>
      </c>
      <c r="E274" s="1">
        <f t="shared" si="129"/>
        <v>36.785759999999996</v>
      </c>
      <c r="F274" s="1">
        <f t="shared" si="130"/>
        <v>68.8934</v>
      </c>
      <c r="G274" s="1">
        <f t="shared" si="131"/>
        <v>58.914239999999992</v>
      </c>
      <c r="H274" s="1">
        <f t="shared" si="132"/>
        <v>2.9457119999999999</v>
      </c>
      <c r="I274" s="1">
        <f t="shared" si="133"/>
        <v>6.1859952000000003E-2</v>
      </c>
      <c r="J274" s="1">
        <f t="shared" si="134"/>
        <v>267.99242804799997</v>
      </c>
      <c r="K274" s="1">
        <f t="shared" si="135"/>
        <v>26.806599999999989</v>
      </c>
      <c r="L274" s="1">
        <f t="shared" si="132"/>
        <v>1.3403299999999996</v>
      </c>
      <c r="M274" s="1">
        <f t="shared" si="136"/>
        <v>2.8146929999999994E-2</v>
      </c>
      <c r="N274" s="1">
        <f t="shared" si="137"/>
        <v>269.63152307000001</v>
      </c>
      <c r="O274" s="2">
        <f t="shared" si="138"/>
        <v>22.6</v>
      </c>
      <c r="P274" s="1">
        <v>22</v>
      </c>
      <c r="Q274" s="1">
        <f t="shared" si="139"/>
        <v>1.9610799999999999</v>
      </c>
      <c r="R274" s="1">
        <v>22</v>
      </c>
      <c r="S274" s="1">
        <f t="shared" si="140"/>
        <v>1.1044</v>
      </c>
      <c r="T274" s="1">
        <f t="shared" si="141"/>
        <v>92</v>
      </c>
      <c r="U274" s="1">
        <f t="shared" si="125"/>
        <v>194.78739999999999</v>
      </c>
      <c r="V274" s="1">
        <f t="shared" si="126"/>
        <v>234.78739999999999</v>
      </c>
      <c r="W274" s="1">
        <f t="shared" si="127"/>
        <v>274.78739999999999</v>
      </c>
      <c r="X274" s="1">
        <f t="shared" si="128"/>
        <v>39.576000000000001</v>
      </c>
      <c r="Y274" s="1">
        <f t="shared" si="142"/>
        <v>29.682000000000002</v>
      </c>
      <c r="Z274" s="1">
        <v>33</v>
      </c>
      <c r="AA274" s="1">
        <v>112.5</v>
      </c>
      <c r="AB274" s="1">
        <v>117</v>
      </c>
      <c r="AC274" s="1">
        <v>177.7</v>
      </c>
      <c r="AD274" s="1">
        <v>3.2949000000000002</v>
      </c>
      <c r="AE274" s="1">
        <f t="shared" si="143"/>
        <v>5.9637000000000002</v>
      </c>
      <c r="AF274" s="1">
        <f t="shared" si="144"/>
        <v>18.897199999999998</v>
      </c>
      <c r="AG274" s="1">
        <f t="shared" si="145"/>
        <v>28.155799999999999</v>
      </c>
      <c r="AH274" s="1">
        <v>1.1665000000000001</v>
      </c>
      <c r="AI274" s="1">
        <f t="shared" si="146"/>
        <v>2.1113999999999997</v>
      </c>
      <c r="AJ274" s="1">
        <f t="shared" si="147"/>
        <v>7.7777000000000003</v>
      </c>
      <c r="AK274" s="1">
        <f t="shared" si="148"/>
        <v>11.0556</v>
      </c>
      <c r="AL274" s="1">
        <f t="shared" si="149"/>
        <v>39.211399999999998</v>
      </c>
      <c r="AM274" s="1">
        <f t="shared" si="150"/>
        <v>39.211399999999998</v>
      </c>
      <c r="AN274" s="1">
        <v>33</v>
      </c>
      <c r="AO274" s="1">
        <v>33</v>
      </c>
      <c r="AP274" s="1">
        <v>0.5</v>
      </c>
      <c r="AQ274" s="1">
        <f t="shared" si="151"/>
        <v>6.8914239999999998</v>
      </c>
      <c r="AR274" s="1">
        <f t="shared" si="152"/>
        <v>3.6806599999999992</v>
      </c>
      <c r="AS274" s="11">
        <f t="shared" si="153"/>
        <v>263.60857600000003</v>
      </c>
      <c r="AT274" s="11">
        <f t="shared" si="154"/>
        <v>266.81934000000001</v>
      </c>
    </row>
    <row r="275" spans="1:46">
      <c r="A275" s="1">
        <v>272</v>
      </c>
      <c r="B275" s="1">
        <f t="shared" si="124"/>
        <v>99.6</v>
      </c>
      <c r="C275" s="1">
        <v>38</v>
      </c>
      <c r="D275" s="1">
        <v>38</v>
      </c>
      <c r="E275" s="1">
        <f t="shared" si="129"/>
        <v>36.785759999999996</v>
      </c>
      <c r="F275" s="1">
        <f t="shared" si="130"/>
        <v>69.001500000000007</v>
      </c>
      <c r="G275" s="1">
        <f t="shared" si="131"/>
        <v>59.614240000000009</v>
      </c>
      <c r="H275" s="1">
        <f t="shared" si="132"/>
        <v>2.9807120000000005</v>
      </c>
      <c r="I275" s="1">
        <f t="shared" si="133"/>
        <v>6.2594952000000009E-2</v>
      </c>
      <c r="J275" s="1">
        <f t="shared" si="134"/>
        <v>268.95669304800003</v>
      </c>
      <c r="K275" s="1">
        <f t="shared" si="135"/>
        <v>27.398499999999999</v>
      </c>
      <c r="L275" s="1">
        <f t="shared" si="132"/>
        <v>1.3699250000000001</v>
      </c>
      <c r="M275" s="1">
        <f t="shared" si="136"/>
        <v>2.8768425000000004E-2</v>
      </c>
      <c r="N275" s="1">
        <f t="shared" si="137"/>
        <v>270.60130657499997</v>
      </c>
      <c r="O275" s="2">
        <f t="shared" si="138"/>
        <v>22.7</v>
      </c>
      <c r="P275" s="1">
        <v>22</v>
      </c>
      <c r="Q275" s="1">
        <f t="shared" si="139"/>
        <v>1.9610799999999999</v>
      </c>
      <c r="R275" s="1">
        <v>22</v>
      </c>
      <c r="S275" s="1">
        <f t="shared" si="140"/>
        <v>1.1044</v>
      </c>
      <c r="T275" s="1">
        <f t="shared" si="141"/>
        <v>92</v>
      </c>
      <c r="U275" s="1">
        <f t="shared" si="125"/>
        <v>194.8955</v>
      </c>
      <c r="V275" s="1">
        <f t="shared" si="126"/>
        <v>234.8955</v>
      </c>
      <c r="W275" s="1">
        <f t="shared" si="127"/>
        <v>274.89549999999997</v>
      </c>
      <c r="X275" s="1">
        <f t="shared" si="128"/>
        <v>39.576000000000001</v>
      </c>
      <c r="Y275" s="1">
        <f t="shared" si="142"/>
        <v>29.682000000000002</v>
      </c>
      <c r="Z275" s="1">
        <v>33</v>
      </c>
      <c r="AA275" s="1">
        <v>112.5</v>
      </c>
      <c r="AB275" s="1">
        <v>117</v>
      </c>
      <c r="AC275" s="1">
        <v>177.7</v>
      </c>
      <c r="AD275" s="1">
        <v>3.2949000000000002</v>
      </c>
      <c r="AE275" s="1">
        <f t="shared" si="143"/>
        <v>5.9637000000000002</v>
      </c>
      <c r="AF275" s="1">
        <f t="shared" si="144"/>
        <v>18.976600000000001</v>
      </c>
      <c r="AG275" s="1">
        <f t="shared" si="145"/>
        <v>28.235200000000003</v>
      </c>
      <c r="AH275" s="1">
        <v>1.1665000000000001</v>
      </c>
      <c r="AI275" s="1">
        <f t="shared" si="146"/>
        <v>2.1113999999999997</v>
      </c>
      <c r="AJ275" s="1">
        <f t="shared" si="147"/>
        <v>7.8064</v>
      </c>
      <c r="AK275" s="1">
        <f t="shared" si="148"/>
        <v>11.084299999999999</v>
      </c>
      <c r="AL275" s="1">
        <f t="shared" si="149"/>
        <v>39.319500000000005</v>
      </c>
      <c r="AM275" s="1">
        <f t="shared" si="150"/>
        <v>39.319500000000005</v>
      </c>
      <c r="AN275" s="1">
        <v>33</v>
      </c>
      <c r="AO275" s="1">
        <v>33</v>
      </c>
      <c r="AP275" s="1">
        <v>0.5</v>
      </c>
      <c r="AQ275" s="1">
        <f t="shared" si="151"/>
        <v>6.9614240000000009</v>
      </c>
      <c r="AR275" s="1">
        <f t="shared" si="152"/>
        <v>3.7398500000000001</v>
      </c>
      <c r="AS275" s="11">
        <f t="shared" si="153"/>
        <v>264.53857599999998</v>
      </c>
      <c r="AT275" s="11">
        <f t="shared" si="154"/>
        <v>267.76015000000001</v>
      </c>
    </row>
    <row r="276" spans="1:46">
      <c r="A276" s="1">
        <v>273</v>
      </c>
      <c r="B276" s="1">
        <f t="shared" si="124"/>
        <v>99.899999999999991</v>
      </c>
      <c r="C276" s="1">
        <v>38</v>
      </c>
      <c r="D276" s="1">
        <v>38</v>
      </c>
      <c r="E276" s="1">
        <f t="shared" si="129"/>
        <v>36.785759999999996</v>
      </c>
      <c r="F276" s="1">
        <f t="shared" si="130"/>
        <v>69.1096</v>
      </c>
      <c r="G276" s="1">
        <f t="shared" si="131"/>
        <v>60.314240000000026</v>
      </c>
      <c r="H276" s="1">
        <f t="shared" si="132"/>
        <v>3.0157120000000015</v>
      </c>
      <c r="I276" s="1">
        <f t="shared" si="133"/>
        <v>6.3329952000000037E-2</v>
      </c>
      <c r="J276" s="1">
        <f t="shared" si="134"/>
        <v>269.92095804799999</v>
      </c>
      <c r="K276" s="1">
        <f t="shared" si="135"/>
        <v>27.990400000000022</v>
      </c>
      <c r="L276" s="1">
        <f t="shared" si="132"/>
        <v>1.3995200000000012</v>
      </c>
      <c r="M276" s="1">
        <f t="shared" si="136"/>
        <v>2.9389920000000028E-2</v>
      </c>
      <c r="N276" s="1">
        <f t="shared" si="137"/>
        <v>271.57109007999998</v>
      </c>
      <c r="O276" s="2">
        <f t="shared" si="138"/>
        <v>22.8</v>
      </c>
      <c r="P276" s="1">
        <v>22</v>
      </c>
      <c r="Q276" s="1">
        <f t="shared" si="139"/>
        <v>1.9610799999999999</v>
      </c>
      <c r="R276" s="1">
        <v>22</v>
      </c>
      <c r="S276" s="1">
        <f t="shared" si="140"/>
        <v>1.1044</v>
      </c>
      <c r="T276" s="1">
        <f t="shared" si="141"/>
        <v>92</v>
      </c>
      <c r="U276" s="1">
        <f t="shared" si="125"/>
        <v>195.00360000000001</v>
      </c>
      <c r="V276" s="1">
        <f t="shared" si="126"/>
        <v>235.00360000000001</v>
      </c>
      <c r="W276" s="1">
        <f t="shared" si="127"/>
        <v>275.00360000000001</v>
      </c>
      <c r="X276" s="1">
        <f t="shared" si="128"/>
        <v>39.576000000000001</v>
      </c>
      <c r="Y276" s="1">
        <f t="shared" si="142"/>
        <v>29.682000000000002</v>
      </c>
      <c r="Z276" s="1">
        <v>33</v>
      </c>
      <c r="AA276" s="1">
        <v>112.5</v>
      </c>
      <c r="AB276" s="1">
        <v>117</v>
      </c>
      <c r="AC276" s="1">
        <v>177.7</v>
      </c>
      <c r="AD276" s="1">
        <v>3.2949000000000002</v>
      </c>
      <c r="AE276" s="1">
        <f t="shared" si="143"/>
        <v>5.9637000000000002</v>
      </c>
      <c r="AF276" s="1">
        <f t="shared" si="144"/>
        <v>19.056000000000001</v>
      </c>
      <c r="AG276" s="1">
        <f t="shared" si="145"/>
        <v>28.314600000000002</v>
      </c>
      <c r="AH276" s="1">
        <v>1.1665000000000001</v>
      </c>
      <c r="AI276" s="1">
        <f t="shared" si="146"/>
        <v>2.1113999999999997</v>
      </c>
      <c r="AJ276" s="1">
        <f t="shared" si="147"/>
        <v>7.8350999999999997</v>
      </c>
      <c r="AK276" s="1">
        <f t="shared" si="148"/>
        <v>11.113</v>
      </c>
      <c r="AL276" s="1">
        <f t="shared" si="149"/>
        <v>39.427599999999998</v>
      </c>
      <c r="AM276" s="1">
        <f t="shared" si="150"/>
        <v>39.427599999999998</v>
      </c>
      <c r="AN276" s="1">
        <v>33</v>
      </c>
      <c r="AO276" s="1">
        <v>33</v>
      </c>
      <c r="AP276" s="1">
        <v>0.5</v>
      </c>
      <c r="AQ276" s="1">
        <f t="shared" si="151"/>
        <v>7.031424000000003</v>
      </c>
      <c r="AR276" s="1">
        <f t="shared" si="152"/>
        <v>3.7990400000000024</v>
      </c>
      <c r="AS276" s="11">
        <f t="shared" si="153"/>
        <v>265.46857599999998</v>
      </c>
      <c r="AT276" s="11">
        <f t="shared" si="154"/>
        <v>268.70096000000001</v>
      </c>
    </row>
    <row r="277" spans="1:46">
      <c r="A277" s="1">
        <v>274</v>
      </c>
      <c r="B277" s="1">
        <f t="shared" si="124"/>
        <v>100.2</v>
      </c>
      <c r="C277" s="1">
        <v>38</v>
      </c>
      <c r="D277" s="1">
        <v>38</v>
      </c>
      <c r="E277" s="1">
        <f t="shared" si="129"/>
        <v>36.785759999999996</v>
      </c>
      <c r="F277" s="1">
        <f t="shared" si="130"/>
        <v>69.217700000000008</v>
      </c>
      <c r="G277" s="1">
        <f t="shared" si="131"/>
        <v>61.014240000000015</v>
      </c>
      <c r="H277" s="1">
        <f t="shared" si="132"/>
        <v>3.0507120000000008</v>
      </c>
      <c r="I277" s="1">
        <f t="shared" si="133"/>
        <v>6.4064952000000022E-2</v>
      </c>
      <c r="J277" s="1">
        <f t="shared" si="134"/>
        <v>270.885223048</v>
      </c>
      <c r="K277" s="1">
        <f t="shared" si="135"/>
        <v>28.582300000000004</v>
      </c>
      <c r="L277" s="1">
        <f t="shared" si="132"/>
        <v>1.4291150000000004</v>
      </c>
      <c r="M277" s="1">
        <f t="shared" si="136"/>
        <v>3.001141500000001E-2</v>
      </c>
      <c r="N277" s="1">
        <f t="shared" si="137"/>
        <v>272.54087358499999</v>
      </c>
      <c r="O277" s="2">
        <f t="shared" si="138"/>
        <v>22.8</v>
      </c>
      <c r="P277" s="1">
        <v>22</v>
      </c>
      <c r="Q277" s="1">
        <f t="shared" si="139"/>
        <v>1.9610799999999999</v>
      </c>
      <c r="R277" s="1">
        <v>22</v>
      </c>
      <c r="S277" s="1">
        <f t="shared" si="140"/>
        <v>1.1044</v>
      </c>
      <c r="T277" s="1">
        <f t="shared" si="141"/>
        <v>92</v>
      </c>
      <c r="U277" s="1">
        <f t="shared" si="125"/>
        <v>195.11169999999998</v>
      </c>
      <c r="V277" s="1">
        <f t="shared" si="126"/>
        <v>235.11169999999998</v>
      </c>
      <c r="W277" s="1">
        <f t="shared" si="127"/>
        <v>275.11169999999998</v>
      </c>
      <c r="X277" s="1">
        <f t="shared" si="128"/>
        <v>39.576000000000001</v>
      </c>
      <c r="Y277" s="1">
        <f t="shared" si="142"/>
        <v>29.682000000000002</v>
      </c>
      <c r="Z277" s="1">
        <v>33</v>
      </c>
      <c r="AA277" s="1">
        <v>112.5</v>
      </c>
      <c r="AB277" s="1">
        <v>117</v>
      </c>
      <c r="AC277" s="1">
        <v>177.7</v>
      </c>
      <c r="AD277" s="1">
        <v>3.2949000000000002</v>
      </c>
      <c r="AE277" s="1">
        <f t="shared" si="143"/>
        <v>5.9637000000000002</v>
      </c>
      <c r="AF277" s="1">
        <f t="shared" si="144"/>
        <v>19.135400000000001</v>
      </c>
      <c r="AG277" s="1">
        <f t="shared" si="145"/>
        <v>28.394000000000002</v>
      </c>
      <c r="AH277" s="1">
        <v>1.1665000000000001</v>
      </c>
      <c r="AI277" s="1">
        <f t="shared" si="146"/>
        <v>2.1113999999999997</v>
      </c>
      <c r="AJ277" s="1">
        <f t="shared" si="147"/>
        <v>7.8638000000000003</v>
      </c>
      <c r="AK277" s="1">
        <f t="shared" si="148"/>
        <v>11.1417</v>
      </c>
      <c r="AL277" s="1">
        <f t="shared" si="149"/>
        <v>39.535700000000006</v>
      </c>
      <c r="AM277" s="1">
        <f t="shared" si="150"/>
        <v>39.535700000000006</v>
      </c>
      <c r="AN277" s="1">
        <v>33</v>
      </c>
      <c r="AO277" s="1">
        <v>33</v>
      </c>
      <c r="AP277" s="1">
        <v>0.5</v>
      </c>
      <c r="AQ277" s="1">
        <f t="shared" si="151"/>
        <v>7.1014240000000015</v>
      </c>
      <c r="AR277" s="1">
        <f t="shared" si="152"/>
        <v>3.8582300000000007</v>
      </c>
      <c r="AS277" s="11">
        <f t="shared" si="153"/>
        <v>266.39857599999999</v>
      </c>
      <c r="AT277" s="11">
        <f t="shared" si="154"/>
        <v>269.64177000000001</v>
      </c>
    </row>
    <row r="278" spans="1:46">
      <c r="A278" s="1">
        <v>275</v>
      </c>
      <c r="B278" s="1">
        <f t="shared" si="124"/>
        <v>100.5</v>
      </c>
      <c r="C278" s="1">
        <v>38</v>
      </c>
      <c r="D278" s="1">
        <v>38</v>
      </c>
      <c r="E278" s="1">
        <f t="shared" si="129"/>
        <v>36.785759999999996</v>
      </c>
      <c r="F278" s="1">
        <f t="shared" si="130"/>
        <v>69.325800000000001</v>
      </c>
      <c r="G278" s="1">
        <f t="shared" si="131"/>
        <v>61.714240000000004</v>
      </c>
      <c r="H278" s="1">
        <f t="shared" si="132"/>
        <v>3.0857120000000005</v>
      </c>
      <c r="I278" s="1">
        <f t="shared" si="133"/>
        <v>6.4799952000000008E-2</v>
      </c>
      <c r="J278" s="1">
        <f t="shared" si="134"/>
        <v>271.84948804800001</v>
      </c>
      <c r="K278" s="1">
        <f t="shared" si="135"/>
        <v>29.174199999999999</v>
      </c>
      <c r="L278" s="1">
        <f t="shared" si="132"/>
        <v>1.45871</v>
      </c>
      <c r="M278" s="1">
        <f t="shared" si="136"/>
        <v>3.0632909999999999E-2</v>
      </c>
      <c r="N278" s="1">
        <f t="shared" si="137"/>
        <v>273.51065709</v>
      </c>
      <c r="O278" s="2">
        <f t="shared" si="138"/>
        <v>22.9</v>
      </c>
      <c r="P278" s="1">
        <v>22</v>
      </c>
      <c r="Q278" s="1">
        <f t="shared" si="139"/>
        <v>1.9610799999999999</v>
      </c>
      <c r="R278" s="1">
        <v>22</v>
      </c>
      <c r="S278" s="1">
        <f t="shared" si="140"/>
        <v>1.1044</v>
      </c>
      <c r="T278" s="1">
        <f t="shared" si="141"/>
        <v>92</v>
      </c>
      <c r="U278" s="1">
        <f t="shared" si="125"/>
        <v>195.21979999999999</v>
      </c>
      <c r="V278" s="1">
        <f t="shared" si="126"/>
        <v>235.21979999999999</v>
      </c>
      <c r="W278" s="1">
        <f t="shared" si="127"/>
        <v>275.21979999999996</v>
      </c>
      <c r="X278" s="1">
        <f t="shared" si="128"/>
        <v>39.576000000000001</v>
      </c>
      <c r="Y278" s="1">
        <f t="shared" si="142"/>
        <v>29.682000000000002</v>
      </c>
      <c r="Z278" s="1">
        <v>33</v>
      </c>
      <c r="AA278" s="1">
        <v>112.5</v>
      </c>
      <c r="AB278" s="1">
        <v>117</v>
      </c>
      <c r="AC278" s="1">
        <v>177.7</v>
      </c>
      <c r="AD278" s="1">
        <v>3.2949000000000002</v>
      </c>
      <c r="AE278" s="1">
        <f t="shared" si="143"/>
        <v>5.9637000000000002</v>
      </c>
      <c r="AF278" s="1">
        <f t="shared" si="144"/>
        <v>19.2148</v>
      </c>
      <c r="AG278" s="1">
        <f t="shared" si="145"/>
        <v>28.473400000000002</v>
      </c>
      <c r="AH278" s="1">
        <v>1.1665000000000001</v>
      </c>
      <c r="AI278" s="1">
        <f t="shared" si="146"/>
        <v>2.1113999999999997</v>
      </c>
      <c r="AJ278" s="1">
        <f t="shared" si="147"/>
        <v>7.8925000000000001</v>
      </c>
      <c r="AK278" s="1">
        <f t="shared" si="148"/>
        <v>11.170400000000001</v>
      </c>
      <c r="AL278" s="1">
        <f t="shared" si="149"/>
        <v>39.643799999999999</v>
      </c>
      <c r="AM278" s="1">
        <f t="shared" si="150"/>
        <v>39.643799999999999</v>
      </c>
      <c r="AN278" s="1">
        <v>33</v>
      </c>
      <c r="AO278" s="1">
        <v>33</v>
      </c>
      <c r="AP278" s="1">
        <v>0.5</v>
      </c>
      <c r="AQ278" s="1">
        <f t="shared" si="151"/>
        <v>7.1714240000000009</v>
      </c>
      <c r="AR278" s="1">
        <f t="shared" si="152"/>
        <v>3.9174199999999999</v>
      </c>
      <c r="AS278" s="11">
        <f t="shared" si="153"/>
        <v>267.328576</v>
      </c>
      <c r="AT278" s="11">
        <f t="shared" si="154"/>
        <v>270.58258000000001</v>
      </c>
    </row>
    <row r="279" spans="1:46">
      <c r="A279" s="1">
        <v>276</v>
      </c>
      <c r="B279" s="1">
        <f t="shared" si="124"/>
        <v>100.8</v>
      </c>
      <c r="C279" s="1">
        <v>38</v>
      </c>
      <c r="D279" s="1">
        <v>38</v>
      </c>
      <c r="E279" s="1">
        <f t="shared" si="129"/>
        <v>40.129919999999998</v>
      </c>
      <c r="F279" s="1">
        <f t="shared" si="130"/>
        <v>79.3279</v>
      </c>
      <c r="G279" s="1">
        <f t="shared" si="131"/>
        <v>59.07007999999999</v>
      </c>
      <c r="H279" s="1">
        <f t="shared" si="132"/>
        <v>2.9535039999999997</v>
      </c>
      <c r="I279" s="1">
        <f t="shared" si="133"/>
        <v>6.2023584E-2</v>
      </c>
      <c r="J279" s="1">
        <f t="shared" si="134"/>
        <v>272.98447241600002</v>
      </c>
      <c r="K279" s="1">
        <f t="shared" si="135"/>
        <v>19.872099999999989</v>
      </c>
      <c r="L279" s="1">
        <f t="shared" si="132"/>
        <v>0.99360499999999952</v>
      </c>
      <c r="M279" s="1">
        <f t="shared" si="136"/>
        <v>2.0865704999999991E-2</v>
      </c>
      <c r="N279" s="1">
        <f t="shared" si="137"/>
        <v>274.98552929499999</v>
      </c>
      <c r="O279" s="2">
        <f t="shared" si="138"/>
        <v>23</v>
      </c>
      <c r="P279" s="1">
        <v>24</v>
      </c>
      <c r="Q279" s="1">
        <f t="shared" si="139"/>
        <v>2.1393599999999999</v>
      </c>
      <c r="R279" s="1">
        <v>24</v>
      </c>
      <c r="S279" s="1">
        <f t="shared" si="140"/>
        <v>1.2048000000000001</v>
      </c>
      <c r="T279" s="1">
        <f t="shared" si="141"/>
        <v>92</v>
      </c>
      <c r="U279" s="1">
        <f t="shared" si="125"/>
        <v>195.3279</v>
      </c>
      <c r="V279" s="1">
        <f t="shared" si="126"/>
        <v>235.3279</v>
      </c>
      <c r="W279" s="1">
        <f t="shared" si="127"/>
        <v>275.3279</v>
      </c>
      <c r="X279" s="1">
        <f t="shared" si="128"/>
        <v>39.576000000000001</v>
      </c>
      <c r="Y279" s="1">
        <f t="shared" si="142"/>
        <v>39.576000000000001</v>
      </c>
      <c r="Z279" s="1">
        <v>33</v>
      </c>
      <c r="AA279" s="1">
        <v>112.5</v>
      </c>
      <c r="AB279" s="1">
        <v>117</v>
      </c>
      <c r="AC279" s="1">
        <v>177.7</v>
      </c>
      <c r="AD279" s="1">
        <v>3.2949000000000002</v>
      </c>
      <c r="AE279" s="1">
        <f t="shared" si="143"/>
        <v>5.9637000000000002</v>
      </c>
      <c r="AF279" s="1">
        <f t="shared" si="144"/>
        <v>19.2942</v>
      </c>
      <c r="AG279" s="1">
        <f t="shared" si="145"/>
        <v>28.552800000000001</v>
      </c>
      <c r="AH279" s="1">
        <v>1.1665000000000001</v>
      </c>
      <c r="AI279" s="1">
        <f t="shared" si="146"/>
        <v>2.1113999999999997</v>
      </c>
      <c r="AJ279" s="1">
        <f t="shared" si="147"/>
        <v>7.9211999999999998</v>
      </c>
      <c r="AK279" s="1">
        <f t="shared" si="148"/>
        <v>11.1991</v>
      </c>
      <c r="AL279" s="1">
        <f t="shared" si="149"/>
        <v>39.751899999999999</v>
      </c>
      <c r="AM279" s="1">
        <f t="shared" si="150"/>
        <v>39.751899999999999</v>
      </c>
      <c r="AN279" s="1">
        <v>33</v>
      </c>
      <c r="AO279" s="1">
        <v>33</v>
      </c>
      <c r="AP279" s="1">
        <v>0.5</v>
      </c>
      <c r="AQ279" s="1">
        <f t="shared" si="151"/>
        <v>6.9070079999999994</v>
      </c>
      <c r="AR279" s="1">
        <f t="shared" si="152"/>
        <v>2.9872099999999993</v>
      </c>
      <c r="AS279" s="11">
        <f t="shared" si="153"/>
        <v>268.59299199999998</v>
      </c>
      <c r="AT279" s="11">
        <f t="shared" si="154"/>
        <v>272.51279</v>
      </c>
    </row>
    <row r="280" spans="1:46">
      <c r="A280" s="1">
        <v>277</v>
      </c>
      <c r="B280" s="1">
        <f t="shared" si="124"/>
        <v>101.1</v>
      </c>
      <c r="C280" s="1">
        <v>38</v>
      </c>
      <c r="D280" s="1">
        <v>38</v>
      </c>
      <c r="E280" s="1">
        <f t="shared" si="129"/>
        <v>40.129919999999998</v>
      </c>
      <c r="F280" s="1">
        <f t="shared" si="130"/>
        <v>79.436000000000007</v>
      </c>
      <c r="G280" s="1">
        <f t="shared" si="131"/>
        <v>59.770080000000007</v>
      </c>
      <c r="H280" s="1">
        <f t="shared" si="132"/>
        <v>2.9885040000000007</v>
      </c>
      <c r="I280" s="1">
        <f t="shared" si="133"/>
        <v>6.275858400000002E-2</v>
      </c>
      <c r="J280" s="1">
        <f t="shared" si="134"/>
        <v>273.94873741600003</v>
      </c>
      <c r="K280" s="1">
        <f t="shared" si="135"/>
        <v>20.463999999999999</v>
      </c>
      <c r="L280" s="1">
        <f t="shared" si="132"/>
        <v>1.0231999999999999</v>
      </c>
      <c r="M280" s="1">
        <f t="shared" si="136"/>
        <v>2.1487199999999998E-2</v>
      </c>
      <c r="N280" s="1">
        <f t="shared" si="137"/>
        <v>275.9553128</v>
      </c>
      <c r="O280" s="2">
        <f t="shared" si="138"/>
        <v>23.1</v>
      </c>
      <c r="P280" s="1">
        <v>24</v>
      </c>
      <c r="Q280" s="1">
        <f t="shared" si="139"/>
        <v>2.1393599999999999</v>
      </c>
      <c r="R280" s="1">
        <v>24</v>
      </c>
      <c r="S280" s="1">
        <f t="shared" si="140"/>
        <v>1.2048000000000001</v>
      </c>
      <c r="T280" s="1">
        <f t="shared" si="141"/>
        <v>92</v>
      </c>
      <c r="U280" s="1">
        <f t="shared" si="125"/>
        <v>195.43599999999998</v>
      </c>
      <c r="V280" s="1">
        <f t="shared" si="126"/>
        <v>235.43599999999998</v>
      </c>
      <c r="W280" s="1">
        <f t="shared" si="127"/>
        <v>275.43599999999998</v>
      </c>
      <c r="X280" s="1">
        <f t="shared" si="128"/>
        <v>39.576000000000001</v>
      </c>
      <c r="Y280" s="1">
        <f t="shared" si="142"/>
        <v>39.576000000000001</v>
      </c>
      <c r="Z280" s="1">
        <v>33</v>
      </c>
      <c r="AA280" s="1">
        <v>112.5</v>
      </c>
      <c r="AB280" s="1">
        <v>117</v>
      </c>
      <c r="AC280" s="1">
        <v>177.7</v>
      </c>
      <c r="AD280" s="1">
        <v>3.2949000000000002</v>
      </c>
      <c r="AE280" s="1">
        <f t="shared" si="143"/>
        <v>5.9637000000000002</v>
      </c>
      <c r="AF280" s="1">
        <f t="shared" si="144"/>
        <v>19.3736</v>
      </c>
      <c r="AG280" s="1">
        <f t="shared" si="145"/>
        <v>28.632200000000001</v>
      </c>
      <c r="AH280" s="1">
        <v>1.1665000000000001</v>
      </c>
      <c r="AI280" s="1">
        <f t="shared" si="146"/>
        <v>2.1113999999999997</v>
      </c>
      <c r="AJ280" s="1">
        <f t="shared" si="147"/>
        <v>7.9498999999999995</v>
      </c>
      <c r="AK280" s="1">
        <f t="shared" si="148"/>
        <v>11.227799999999998</v>
      </c>
      <c r="AL280" s="1">
        <f t="shared" si="149"/>
        <v>39.86</v>
      </c>
      <c r="AM280" s="1">
        <f t="shared" si="150"/>
        <v>39.86</v>
      </c>
      <c r="AN280" s="1">
        <v>33</v>
      </c>
      <c r="AO280" s="1">
        <v>33</v>
      </c>
      <c r="AP280" s="1">
        <v>0.5</v>
      </c>
      <c r="AQ280" s="1">
        <f t="shared" si="151"/>
        <v>6.9770080000000014</v>
      </c>
      <c r="AR280" s="1">
        <f t="shared" si="152"/>
        <v>3.0464000000000002</v>
      </c>
      <c r="AS280" s="11">
        <f t="shared" si="153"/>
        <v>269.52299199999999</v>
      </c>
      <c r="AT280" s="11">
        <f t="shared" si="154"/>
        <v>273.45359999999999</v>
      </c>
    </row>
    <row r="281" spans="1:46">
      <c r="A281" s="1">
        <v>278</v>
      </c>
      <c r="B281" s="1">
        <f t="shared" si="124"/>
        <v>101.39999999999999</v>
      </c>
      <c r="C281" s="1">
        <v>38</v>
      </c>
      <c r="D281" s="1">
        <v>38</v>
      </c>
      <c r="E281" s="1">
        <f t="shared" si="129"/>
        <v>40.129919999999998</v>
      </c>
      <c r="F281" s="1">
        <f t="shared" si="130"/>
        <v>79.5441</v>
      </c>
      <c r="G281" s="1">
        <f t="shared" si="131"/>
        <v>60.470080000000024</v>
      </c>
      <c r="H281" s="1">
        <f t="shared" si="132"/>
        <v>3.0235040000000013</v>
      </c>
      <c r="I281" s="1">
        <f t="shared" si="133"/>
        <v>6.3493584000000033E-2</v>
      </c>
      <c r="J281" s="1">
        <f t="shared" si="134"/>
        <v>274.91300241599998</v>
      </c>
      <c r="K281" s="1">
        <f t="shared" si="135"/>
        <v>21.055900000000022</v>
      </c>
      <c r="L281" s="1">
        <f t="shared" si="132"/>
        <v>1.0527950000000013</v>
      </c>
      <c r="M281" s="1">
        <f t="shared" si="136"/>
        <v>2.2108695000000029E-2</v>
      </c>
      <c r="N281" s="1">
        <f t="shared" si="137"/>
        <v>276.92509630500001</v>
      </c>
      <c r="O281" s="2">
        <f t="shared" si="138"/>
        <v>23.2</v>
      </c>
      <c r="P281" s="1">
        <v>24</v>
      </c>
      <c r="Q281" s="1">
        <f t="shared" si="139"/>
        <v>2.1393599999999999</v>
      </c>
      <c r="R281" s="1">
        <v>24</v>
      </c>
      <c r="S281" s="1">
        <f t="shared" si="140"/>
        <v>1.2048000000000001</v>
      </c>
      <c r="T281" s="1">
        <f t="shared" si="141"/>
        <v>92</v>
      </c>
      <c r="U281" s="1">
        <f t="shared" si="125"/>
        <v>195.54409999999999</v>
      </c>
      <c r="V281" s="1">
        <f t="shared" si="126"/>
        <v>235.54409999999999</v>
      </c>
      <c r="W281" s="1">
        <f t="shared" si="127"/>
        <v>275.54410000000001</v>
      </c>
      <c r="X281" s="1">
        <f t="shared" si="128"/>
        <v>39.576000000000001</v>
      </c>
      <c r="Y281" s="1">
        <f t="shared" si="142"/>
        <v>39.576000000000001</v>
      </c>
      <c r="Z281" s="1">
        <v>33</v>
      </c>
      <c r="AA281" s="1">
        <v>112.5</v>
      </c>
      <c r="AB281" s="1">
        <v>117</v>
      </c>
      <c r="AC281" s="1">
        <v>177.7</v>
      </c>
      <c r="AD281" s="1">
        <v>3.2949000000000002</v>
      </c>
      <c r="AE281" s="1">
        <f t="shared" si="143"/>
        <v>5.9637000000000002</v>
      </c>
      <c r="AF281" s="1">
        <f t="shared" si="144"/>
        <v>19.452999999999999</v>
      </c>
      <c r="AG281" s="1">
        <f t="shared" si="145"/>
        <v>28.711600000000001</v>
      </c>
      <c r="AH281" s="1">
        <v>1.1665000000000001</v>
      </c>
      <c r="AI281" s="1">
        <f t="shared" si="146"/>
        <v>2.1113999999999997</v>
      </c>
      <c r="AJ281" s="1">
        <f t="shared" si="147"/>
        <v>7.9786000000000001</v>
      </c>
      <c r="AK281" s="1">
        <f t="shared" si="148"/>
        <v>11.256499999999999</v>
      </c>
      <c r="AL281" s="1">
        <f t="shared" si="149"/>
        <v>39.9681</v>
      </c>
      <c r="AM281" s="1">
        <f t="shared" si="150"/>
        <v>39.9681</v>
      </c>
      <c r="AN281" s="1">
        <v>33</v>
      </c>
      <c r="AO281" s="1">
        <v>33</v>
      </c>
      <c r="AP281" s="1">
        <v>0.5</v>
      </c>
      <c r="AQ281" s="1">
        <f t="shared" si="151"/>
        <v>7.0470080000000026</v>
      </c>
      <c r="AR281" s="1">
        <f t="shared" si="152"/>
        <v>3.1055900000000025</v>
      </c>
      <c r="AS281" s="11">
        <f t="shared" si="153"/>
        <v>270.45299199999999</v>
      </c>
      <c r="AT281" s="11">
        <f t="shared" si="154"/>
        <v>274.39440999999999</v>
      </c>
    </row>
    <row r="282" spans="1:46">
      <c r="A282" s="1">
        <v>279</v>
      </c>
      <c r="B282" s="1">
        <f t="shared" si="124"/>
        <v>101.7</v>
      </c>
      <c r="C282" s="1">
        <v>38</v>
      </c>
      <c r="D282" s="1">
        <v>38</v>
      </c>
      <c r="E282" s="1">
        <f t="shared" si="129"/>
        <v>40.129919999999998</v>
      </c>
      <c r="F282" s="1">
        <f t="shared" si="130"/>
        <v>79.652199999999993</v>
      </c>
      <c r="G282" s="1">
        <f t="shared" si="131"/>
        <v>61.170080000000013</v>
      </c>
      <c r="H282" s="1">
        <f t="shared" si="132"/>
        <v>3.058504000000001</v>
      </c>
      <c r="I282" s="1">
        <f t="shared" si="133"/>
        <v>6.4228584000000019E-2</v>
      </c>
      <c r="J282" s="1">
        <f t="shared" si="134"/>
        <v>275.877267416</v>
      </c>
      <c r="K282" s="1">
        <f t="shared" si="135"/>
        <v>21.647800000000018</v>
      </c>
      <c r="L282" s="1">
        <f t="shared" si="132"/>
        <v>1.0823900000000009</v>
      </c>
      <c r="M282" s="1">
        <f t="shared" si="136"/>
        <v>2.2730190000000018E-2</v>
      </c>
      <c r="N282" s="1">
        <f t="shared" si="137"/>
        <v>277.89487981000002</v>
      </c>
      <c r="O282" s="2">
        <f t="shared" si="138"/>
        <v>23.3</v>
      </c>
      <c r="P282" s="1">
        <v>24</v>
      </c>
      <c r="Q282" s="1">
        <f t="shared" si="139"/>
        <v>2.1393599999999999</v>
      </c>
      <c r="R282" s="1">
        <v>24</v>
      </c>
      <c r="S282" s="1">
        <f t="shared" si="140"/>
        <v>1.2048000000000001</v>
      </c>
      <c r="T282" s="1">
        <f t="shared" si="141"/>
        <v>92</v>
      </c>
      <c r="U282" s="1">
        <f t="shared" si="125"/>
        <v>195.65219999999999</v>
      </c>
      <c r="V282" s="1">
        <f t="shared" si="126"/>
        <v>235.65219999999999</v>
      </c>
      <c r="W282" s="1">
        <f t="shared" si="127"/>
        <v>275.65219999999999</v>
      </c>
      <c r="X282" s="1">
        <f t="shared" si="128"/>
        <v>39.576000000000001</v>
      </c>
      <c r="Y282" s="1">
        <f t="shared" si="142"/>
        <v>39.576000000000001</v>
      </c>
      <c r="Z282" s="1">
        <v>33</v>
      </c>
      <c r="AA282" s="1">
        <v>112.5</v>
      </c>
      <c r="AB282" s="1">
        <v>117</v>
      </c>
      <c r="AC282" s="1">
        <v>177.7</v>
      </c>
      <c r="AD282" s="1">
        <v>3.2949000000000002</v>
      </c>
      <c r="AE282" s="1">
        <f t="shared" si="143"/>
        <v>5.9637000000000002</v>
      </c>
      <c r="AF282" s="1">
        <f t="shared" si="144"/>
        <v>19.532399999999999</v>
      </c>
      <c r="AG282" s="1">
        <f t="shared" si="145"/>
        <v>28.791</v>
      </c>
      <c r="AH282" s="1">
        <v>1.1665000000000001</v>
      </c>
      <c r="AI282" s="1">
        <f t="shared" si="146"/>
        <v>2.1113999999999997</v>
      </c>
      <c r="AJ282" s="1">
        <f t="shared" si="147"/>
        <v>8.0073000000000008</v>
      </c>
      <c r="AK282" s="1">
        <f t="shared" si="148"/>
        <v>11.2852</v>
      </c>
      <c r="AL282" s="1">
        <f t="shared" si="149"/>
        <v>40.0762</v>
      </c>
      <c r="AM282" s="1">
        <f t="shared" si="150"/>
        <v>40.0762</v>
      </c>
      <c r="AN282" s="1">
        <v>33</v>
      </c>
      <c r="AO282" s="1">
        <v>33</v>
      </c>
      <c r="AP282" s="1">
        <v>0.5</v>
      </c>
      <c r="AQ282" s="1">
        <f t="shared" si="151"/>
        <v>7.117008000000002</v>
      </c>
      <c r="AR282" s="1">
        <f t="shared" si="152"/>
        <v>3.1647800000000021</v>
      </c>
      <c r="AS282" s="11">
        <f t="shared" si="153"/>
        <v>271.382992</v>
      </c>
      <c r="AT282" s="11">
        <f t="shared" si="154"/>
        <v>275.33521999999999</v>
      </c>
    </row>
    <row r="283" spans="1:46">
      <c r="A283" s="1">
        <v>280</v>
      </c>
      <c r="B283" s="1">
        <f t="shared" si="124"/>
        <v>102</v>
      </c>
      <c r="C283" s="1">
        <v>38</v>
      </c>
      <c r="D283" s="1">
        <v>38</v>
      </c>
      <c r="E283" s="1">
        <f t="shared" si="129"/>
        <v>40.129919999999998</v>
      </c>
      <c r="F283" s="1">
        <f t="shared" si="130"/>
        <v>79.760300000000001</v>
      </c>
      <c r="G283" s="1">
        <f t="shared" si="131"/>
        <v>61.870080000000002</v>
      </c>
      <c r="H283" s="1">
        <f t="shared" si="132"/>
        <v>3.0935040000000003</v>
      </c>
      <c r="I283" s="1">
        <f t="shared" si="133"/>
        <v>6.4963584000000005E-2</v>
      </c>
      <c r="J283" s="1">
        <f t="shared" si="134"/>
        <v>276.84153241600001</v>
      </c>
      <c r="K283" s="1">
        <f t="shared" si="135"/>
        <v>22.239699999999999</v>
      </c>
      <c r="L283" s="1">
        <f t="shared" si="132"/>
        <v>1.111985</v>
      </c>
      <c r="M283" s="1">
        <f t="shared" si="136"/>
        <v>2.3351685E-2</v>
      </c>
      <c r="N283" s="1">
        <f t="shared" si="137"/>
        <v>278.86466331499997</v>
      </c>
      <c r="O283" s="2">
        <f t="shared" si="138"/>
        <v>23.3</v>
      </c>
      <c r="P283" s="1">
        <v>24</v>
      </c>
      <c r="Q283" s="1">
        <f t="shared" si="139"/>
        <v>2.1393599999999999</v>
      </c>
      <c r="R283" s="1">
        <v>24</v>
      </c>
      <c r="S283" s="1">
        <f t="shared" si="140"/>
        <v>1.2048000000000001</v>
      </c>
      <c r="T283" s="1">
        <f t="shared" si="141"/>
        <v>92</v>
      </c>
      <c r="U283" s="1">
        <f t="shared" si="125"/>
        <v>195.7603</v>
      </c>
      <c r="V283" s="1">
        <f t="shared" si="126"/>
        <v>235.7603</v>
      </c>
      <c r="W283" s="1">
        <f t="shared" si="127"/>
        <v>275.76029999999997</v>
      </c>
      <c r="X283" s="1">
        <f t="shared" si="128"/>
        <v>39.576000000000001</v>
      </c>
      <c r="Y283" s="1">
        <f t="shared" si="142"/>
        <v>39.576000000000001</v>
      </c>
      <c r="Z283" s="1">
        <v>33</v>
      </c>
      <c r="AA283" s="1">
        <v>112.5</v>
      </c>
      <c r="AB283" s="1">
        <v>117</v>
      </c>
      <c r="AC283" s="1">
        <v>177.7</v>
      </c>
      <c r="AD283" s="1">
        <v>3.2949000000000002</v>
      </c>
      <c r="AE283" s="1">
        <f t="shared" si="143"/>
        <v>5.9637000000000002</v>
      </c>
      <c r="AF283" s="1">
        <f t="shared" si="144"/>
        <v>19.611799999999999</v>
      </c>
      <c r="AG283" s="1">
        <f t="shared" si="145"/>
        <v>28.8704</v>
      </c>
      <c r="AH283" s="1">
        <v>1.1665000000000001</v>
      </c>
      <c r="AI283" s="1">
        <f t="shared" si="146"/>
        <v>2.1113999999999997</v>
      </c>
      <c r="AJ283" s="1">
        <f t="shared" si="147"/>
        <v>8.0359999999999996</v>
      </c>
      <c r="AK283" s="1">
        <f t="shared" si="148"/>
        <v>11.3139</v>
      </c>
      <c r="AL283" s="1">
        <f t="shared" si="149"/>
        <v>40.1843</v>
      </c>
      <c r="AM283" s="1">
        <f t="shared" si="150"/>
        <v>40.1843</v>
      </c>
      <c r="AN283" s="1">
        <v>33</v>
      </c>
      <c r="AO283" s="1">
        <v>33</v>
      </c>
      <c r="AP283" s="1">
        <v>0.5</v>
      </c>
      <c r="AQ283" s="1">
        <f t="shared" si="151"/>
        <v>7.1870080000000005</v>
      </c>
      <c r="AR283" s="1">
        <f t="shared" si="152"/>
        <v>3.22397</v>
      </c>
      <c r="AS283" s="11">
        <f t="shared" si="153"/>
        <v>272.31299200000001</v>
      </c>
      <c r="AT283" s="11">
        <f t="shared" si="154"/>
        <v>276.27602999999999</v>
      </c>
    </row>
    <row r="284" spans="1:46">
      <c r="A284" s="1">
        <v>281</v>
      </c>
      <c r="B284" s="1">
        <f>A284*0.3+18</f>
        <v>102.3</v>
      </c>
      <c r="C284" s="1">
        <v>38</v>
      </c>
      <c r="D284" s="1">
        <v>38</v>
      </c>
      <c r="E284" s="1">
        <f t="shared" si="129"/>
        <v>40.129919999999998</v>
      </c>
      <c r="F284" s="1">
        <f t="shared" si="130"/>
        <v>79.868400000000008</v>
      </c>
      <c r="G284" s="1">
        <f t="shared" si="131"/>
        <v>62.57007999999999</v>
      </c>
      <c r="H284" s="1">
        <f t="shared" si="132"/>
        <v>3.1285039999999995</v>
      </c>
      <c r="I284" s="1">
        <f t="shared" si="133"/>
        <v>6.569858399999999E-2</v>
      </c>
      <c r="J284" s="1">
        <f t="shared" si="134"/>
        <v>277.80579741599996</v>
      </c>
      <c r="K284" s="1">
        <f t="shared" si="135"/>
        <v>22.83159999999998</v>
      </c>
      <c r="L284" s="1">
        <f t="shared" si="132"/>
        <v>1.1415799999999992</v>
      </c>
      <c r="M284" s="1">
        <f t="shared" si="136"/>
        <v>2.3973179999999983E-2</v>
      </c>
      <c r="N284" s="1">
        <f t="shared" si="137"/>
        <v>279.83444682000004</v>
      </c>
      <c r="O284" s="2">
        <f t="shared" si="138"/>
        <v>23.4</v>
      </c>
      <c r="P284" s="1">
        <v>24</v>
      </c>
      <c r="Q284" s="1">
        <f t="shared" si="139"/>
        <v>2.1393599999999999</v>
      </c>
      <c r="R284" s="1">
        <v>24</v>
      </c>
      <c r="S284" s="1">
        <f t="shared" si="140"/>
        <v>1.2048000000000001</v>
      </c>
      <c r="T284" s="1">
        <f t="shared" si="141"/>
        <v>92</v>
      </c>
      <c r="U284" s="1">
        <f t="shared" si="125"/>
        <v>195.86840000000001</v>
      </c>
      <c r="V284" s="1">
        <f t="shared" si="126"/>
        <v>235.86840000000001</v>
      </c>
      <c r="W284" s="1">
        <f t="shared" si="127"/>
        <v>275.86840000000001</v>
      </c>
      <c r="X284" s="1">
        <f t="shared" si="128"/>
        <v>39.576000000000001</v>
      </c>
      <c r="Y284" s="1">
        <f t="shared" si="142"/>
        <v>39.576000000000001</v>
      </c>
      <c r="Z284" s="1">
        <v>33</v>
      </c>
      <c r="AA284" s="1">
        <v>112.5</v>
      </c>
      <c r="AB284" s="1">
        <v>117</v>
      </c>
      <c r="AC284" s="1">
        <v>177.7</v>
      </c>
      <c r="AD284" s="1">
        <v>3.2949000000000002</v>
      </c>
      <c r="AE284" s="1">
        <f t="shared" si="143"/>
        <v>5.9637000000000002</v>
      </c>
      <c r="AF284" s="1">
        <f t="shared" si="144"/>
        <v>19.691199999999998</v>
      </c>
      <c r="AG284" s="1">
        <f t="shared" si="145"/>
        <v>28.9498</v>
      </c>
      <c r="AH284" s="1">
        <v>1.1665000000000001</v>
      </c>
      <c r="AI284" s="1">
        <f t="shared" si="146"/>
        <v>2.1113999999999997</v>
      </c>
      <c r="AJ284" s="1">
        <f t="shared" si="147"/>
        <v>8.0647000000000002</v>
      </c>
      <c r="AK284" s="1">
        <f t="shared" si="148"/>
        <v>11.342600000000001</v>
      </c>
      <c r="AL284" s="1">
        <f t="shared" si="149"/>
        <v>40.292400000000001</v>
      </c>
      <c r="AM284" s="1">
        <f t="shared" si="150"/>
        <v>40.292400000000001</v>
      </c>
      <c r="AN284" s="1">
        <v>33</v>
      </c>
      <c r="AO284" s="1">
        <v>33</v>
      </c>
      <c r="AP284" s="1">
        <v>0.5</v>
      </c>
      <c r="AQ284" s="1">
        <f t="shared" si="151"/>
        <v>7.257007999999999</v>
      </c>
      <c r="AR284" s="1">
        <f t="shared" si="152"/>
        <v>3.2831599999999983</v>
      </c>
      <c r="AS284" s="11">
        <f t="shared" si="153"/>
        <v>273.24299200000002</v>
      </c>
      <c r="AT284" s="11">
        <f t="shared" si="154"/>
        <v>277.21683999999999</v>
      </c>
    </row>
    <row r="285" spans="1:46">
      <c r="A285" s="1">
        <v>282</v>
      </c>
      <c r="B285" s="1">
        <f t="shared" si="124"/>
        <v>102.6</v>
      </c>
      <c r="C285" s="1">
        <v>38</v>
      </c>
      <c r="D285" s="1">
        <v>38</v>
      </c>
      <c r="E285" s="1">
        <f t="shared" si="129"/>
        <v>40.129919999999998</v>
      </c>
      <c r="F285" s="1">
        <f t="shared" si="130"/>
        <v>79.976500000000001</v>
      </c>
      <c r="G285" s="1">
        <f t="shared" si="131"/>
        <v>63.270080000000007</v>
      </c>
      <c r="H285" s="1">
        <f t="shared" si="132"/>
        <v>3.1635040000000005</v>
      </c>
      <c r="I285" s="1">
        <f t="shared" si="133"/>
        <v>6.6433584000000018E-2</v>
      </c>
      <c r="J285" s="1">
        <f t="shared" si="134"/>
        <v>278.77006241600003</v>
      </c>
      <c r="K285" s="1">
        <f t="shared" si="135"/>
        <v>23.423500000000004</v>
      </c>
      <c r="L285" s="1">
        <f t="shared" si="132"/>
        <v>1.1711750000000003</v>
      </c>
      <c r="M285" s="1">
        <f t="shared" si="136"/>
        <v>2.4594675000000007E-2</v>
      </c>
      <c r="N285" s="1">
        <f t="shared" si="137"/>
        <v>280.80423032499999</v>
      </c>
      <c r="O285" s="2">
        <f t="shared" si="138"/>
        <v>23.5</v>
      </c>
      <c r="P285" s="1">
        <v>24</v>
      </c>
      <c r="Q285" s="1">
        <f t="shared" si="139"/>
        <v>2.1393599999999999</v>
      </c>
      <c r="R285" s="1">
        <v>24</v>
      </c>
      <c r="S285" s="1">
        <f t="shared" si="140"/>
        <v>1.2048000000000001</v>
      </c>
      <c r="T285" s="1">
        <f t="shared" si="141"/>
        <v>92</v>
      </c>
      <c r="U285" s="1">
        <f t="shared" si="125"/>
        <v>195.97649999999999</v>
      </c>
      <c r="V285" s="1">
        <f t="shared" si="126"/>
        <v>235.97649999999999</v>
      </c>
      <c r="W285" s="1">
        <f t="shared" si="127"/>
        <v>275.97649999999999</v>
      </c>
      <c r="X285" s="1">
        <f t="shared" si="128"/>
        <v>39.576000000000001</v>
      </c>
      <c r="Y285" s="1">
        <f t="shared" si="142"/>
        <v>39.576000000000001</v>
      </c>
      <c r="Z285" s="1">
        <v>33</v>
      </c>
      <c r="AA285" s="1">
        <v>112.5</v>
      </c>
      <c r="AB285" s="1">
        <v>117</v>
      </c>
      <c r="AC285" s="1">
        <v>177.7</v>
      </c>
      <c r="AD285" s="1">
        <v>3.2949000000000002</v>
      </c>
      <c r="AE285" s="1">
        <f t="shared" si="143"/>
        <v>5.9637000000000002</v>
      </c>
      <c r="AF285" s="1">
        <f t="shared" si="144"/>
        <v>19.770599999999998</v>
      </c>
      <c r="AG285" s="1">
        <f t="shared" si="145"/>
        <v>29.029199999999999</v>
      </c>
      <c r="AH285" s="1">
        <v>1.1665000000000001</v>
      </c>
      <c r="AI285" s="1">
        <f t="shared" si="146"/>
        <v>2.1113999999999997</v>
      </c>
      <c r="AJ285" s="1">
        <f t="shared" si="147"/>
        <v>8.0934000000000008</v>
      </c>
      <c r="AK285" s="1">
        <f t="shared" si="148"/>
        <v>11.371300000000002</v>
      </c>
      <c r="AL285" s="1">
        <f t="shared" si="149"/>
        <v>40.400500000000001</v>
      </c>
      <c r="AM285" s="1">
        <f t="shared" si="150"/>
        <v>40.400500000000001</v>
      </c>
      <c r="AN285" s="1">
        <v>33</v>
      </c>
      <c r="AO285" s="1">
        <v>33</v>
      </c>
      <c r="AP285" s="1">
        <v>0.5</v>
      </c>
      <c r="AQ285" s="1">
        <f t="shared" si="151"/>
        <v>7.3270080000000011</v>
      </c>
      <c r="AR285" s="1">
        <f t="shared" si="152"/>
        <v>3.3423500000000006</v>
      </c>
      <c r="AS285" s="11">
        <f t="shared" si="153"/>
        <v>274.17299200000002</v>
      </c>
      <c r="AT285" s="11">
        <f t="shared" si="154"/>
        <v>278.15764999999999</v>
      </c>
    </row>
    <row r="286" spans="1:46">
      <c r="A286" s="1">
        <v>283</v>
      </c>
      <c r="B286" s="1">
        <f t="shared" si="124"/>
        <v>102.89999999999999</v>
      </c>
      <c r="C286" s="1">
        <v>38</v>
      </c>
      <c r="D286" s="1">
        <v>38</v>
      </c>
      <c r="E286" s="1">
        <f t="shared" si="129"/>
        <v>40.129919999999998</v>
      </c>
      <c r="F286" s="1">
        <f t="shared" si="130"/>
        <v>80.084599999999995</v>
      </c>
      <c r="G286" s="1">
        <f t="shared" si="131"/>
        <v>63.970080000000024</v>
      </c>
      <c r="H286" s="1">
        <f t="shared" si="132"/>
        <v>3.1985040000000016</v>
      </c>
      <c r="I286" s="1">
        <f t="shared" si="133"/>
        <v>6.7168584000000031E-2</v>
      </c>
      <c r="J286" s="1">
        <f t="shared" si="134"/>
        <v>279.73432741599999</v>
      </c>
      <c r="K286" s="1">
        <f t="shared" si="135"/>
        <v>24.015400000000028</v>
      </c>
      <c r="L286" s="1">
        <f t="shared" si="132"/>
        <v>1.2007700000000014</v>
      </c>
      <c r="M286" s="1">
        <f t="shared" si="136"/>
        <v>2.5216170000000031E-2</v>
      </c>
      <c r="N286" s="1">
        <f t="shared" si="137"/>
        <v>281.77401383</v>
      </c>
      <c r="O286" s="2">
        <f t="shared" si="138"/>
        <v>23.6</v>
      </c>
      <c r="P286" s="1">
        <v>24</v>
      </c>
      <c r="Q286" s="1">
        <f t="shared" si="139"/>
        <v>2.1393599999999999</v>
      </c>
      <c r="R286" s="1">
        <v>24</v>
      </c>
      <c r="S286" s="1">
        <f t="shared" si="140"/>
        <v>1.2048000000000001</v>
      </c>
      <c r="T286" s="1">
        <f t="shared" si="141"/>
        <v>92</v>
      </c>
      <c r="U286" s="1">
        <f t="shared" si="125"/>
        <v>196.08459999999999</v>
      </c>
      <c r="V286" s="1">
        <f t="shared" si="126"/>
        <v>236.08459999999999</v>
      </c>
      <c r="W286" s="1">
        <f t="shared" si="127"/>
        <v>276.08460000000002</v>
      </c>
      <c r="X286" s="1">
        <f t="shared" si="128"/>
        <v>39.576000000000001</v>
      </c>
      <c r="Y286" s="1">
        <f t="shared" si="142"/>
        <v>39.576000000000001</v>
      </c>
      <c r="Z286" s="1">
        <v>33</v>
      </c>
      <c r="AA286" s="1">
        <v>112.5</v>
      </c>
      <c r="AB286" s="1">
        <v>117</v>
      </c>
      <c r="AC286" s="1">
        <v>177.7</v>
      </c>
      <c r="AD286" s="1">
        <v>3.2949000000000002</v>
      </c>
      <c r="AE286" s="1">
        <f t="shared" si="143"/>
        <v>5.9637000000000002</v>
      </c>
      <c r="AF286" s="1">
        <f t="shared" si="144"/>
        <v>19.849999999999998</v>
      </c>
      <c r="AG286" s="1">
        <f t="shared" si="145"/>
        <v>29.108599999999999</v>
      </c>
      <c r="AH286" s="1">
        <v>1.1665000000000001</v>
      </c>
      <c r="AI286" s="1">
        <f t="shared" si="146"/>
        <v>2.1113999999999997</v>
      </c>
      <c r="AJ286" s="1">
        <f t="shared" si="147"/>
        <v>8.1220999999999997</v>
      </c>
      <c r="AK286" s="1">
        <f t="shared" si="148"/>
        <v>11.399999999999999</v>
      </c>
      <c r="AL286" s="1">
        <f t="shared" si="149"/>
        <v>40.508600000000001</v>
      </c>
      <c r="AM286" s="1">
        <f t="shared" si="150"/>
        <v>40.508600000000001</v>
      </c>
      <c r="AN286" s="1">
        <v>33</v>
      </c>
      <c r="AO286" s="1">
        <v>33</v>
      </c>
      <c r="AP286" s="1">
        <v>0.5</v>
      </c>
      <c r="AQ286" s="1">
        <f t="shared" si="151"/>
        <v>7.3970080000000031</v>
      </c>
      <c r="AR286" s="1">
        <f t="shared" si="152"/>
        <v>3.4015400000000029</v>
      </c>
      <c r="AS286" s="11">
        <f t="shared" si="153"/>
        <v>275.10299199999997</v>
      </c>
      <c r="AT286" s="11">
        <f t="shared" si="154"/>
        <v>279.09845999999999</v>
      </c>
    </row>
    <row r="287" spans="1:46">
      <c r="A287" s="1">
        <v>284</v>
      </c>
      <c r="B287" s="1">
        <f t="shared" si="124"/>
        <v>103.2</v>
      </c>
      <c r="C287" s="1">
        <v>38</v>
      </c>
      <c r="D287" s="1">
        <v>38</v>
      </c>
      <c r="E287" s="1">
        <f>(Q287+S287)*12</f>
        <v>40.129919999999998</v>
      </c>
      <c r="F287" s="1">
        <f>Y287+AM287</f>
        <v>80.192700000000002</v>
      </c>
      <c r="G287" s="1">
        <f t="shared" si="131"/>
        <v>64.670080000000013</v>
      </c>
      <c r="H287" s="1">
        <f t="shared" si="132"/>
        <v>3.2335040000000008</v>
      </c>
      <c r="I287" s="1">
        <f t="shared" si="133"/>
        <v>6.7903584000000017E-2</v>
      </c>
      <c r="J287" s="1">
        <f t="shared" si="134"/>
        <v>280.698592416</v>
      </c>
      <c r="K287" s="1">
        <f t="shared" si="135"/>
        <v>24.607300000000009</v>
      </c>
      <c r="L287" s="1">
        <f t="shared" si="132"/>
        <v>1.2303650000000006</v>
      </c>
      <c r="M287" s="1">
        <f t="shared" si="136"/>
        <v>2.5837665000000013E-2</v>
      </c>
      <c r="N287" s="1">
        <f t="shared" si="137"/>
        <v>282.74379733500001</v>
      </c>
      <c r="O287" s="2">
        <f t="shared" si="138"/>
        <v>23.7</v>
      </c>
      <c r="P287" s="1">
        <v>24</v>
      </c>
      <c r="Q287" s="1">
        <f t="shared" si="139"/>
        <v>2.1393599999999999</v>
      </c>
      <c r="R287" s="1">
        <v>24</v>
      </c>
      <c r="S287" s="1">
        <f t="shared" si="140"/>
        <v>1.2048000000000001</v>
      </c>
      <c r="T287" s="1">
        <f t="shared" si="141"/>
        <v>92</v>
      </c>
      <c r="U287" s="1">
        <f t="shared" si="125"/>
        <v>196.1927</v>
      </c>
      <c r="V287" s="1">
        <f t="shared" si="126"/>
        <v>236.1927</v>
      </c>
      <c r="W287" s="1">
        <f t="shared" si="127"/>
        <v>276.1927</v>
      </c>
      <c r="X287" s="1">
        <f t="shared" si="128"/>
        <v>39.576000000000001</v>
      </c>
      <c r="Y287" s="1">
        <f t="shared" si="142"/>
        <v>39.576000000000001</v>
      </c>
      <c r="Z287" s="1">
        <v>33</v>
      </c>
      <c r="AA287" s="1">
        <v>112.5</v>
      </c>
      <c r="AB287" s="1">
        <v>117</v>
      </c>
      <c r="AC287" s="1">
        <v>177.7</v>
      </c>
      <c r="AD287" s="1">
        <v>3.2949000000000002</v>
      </c>
      <c r="AE287" s="1">
        <f t="shared" si="143"/>
        <v>5.9637000000000002</v>
      </c>
      <c r="AF287" s="1">
        <f t="shared" si="144"/>
        <v>19.929400000000001</v>
      </c>
      <c r="AG287" s="1">
        <f t="shared" si="145"/>
        <v>29.188000000000002</v>
      </c>
      <c r="AH287" s="1">
        <v>1.1665000000000001</v>
      </c>
      <c r="AI287" s="1">
        <f t="shared" si="146"/>
        <v>2.1113999999999997</v>
      </c>
      <c r="AJ287" s="1">
        <f t="shared" si="147"/>
        <v>8.1508000000000003</v>
      </c>
      <c r="AK287" s="1">
        <f t="shared" si="148"/>
        <v>11.428699999999999</v>
      </c>
      <c r="AL287" s="1">
        <f t="shared" si="149"/>
        <v>40.616700000000002</v>
      </c>
      <c r="AM287" s="1">
        <f t="shared" si="150"/>
        <v>40.616700000000002</v>
      </c>
      <c r="AN287" s="1">
        <v>33</v>
      </c>
      <c r="AO287" s="1">
        <v>33</v>
      </c>
      <c r="AP287" s="1">
        <v>0.5</v>
      </c>
      <c r="AQ287" s="1">
        <f t="shared" si="151"/>
        <v>7.4670080000000016</v>
      </c>
      <c r="AR287" s="1">
        <f t="shared" si="152"/>
        <v>3.4607300000000012</v>
      </c>
      <c r="AS287" s="11">
        <f t="shared" si="153"/>
        <v>276.03299199999998</v>
      </c>
      <c r="AT287" s="11">
        <f t="shared" si="154"/>
        <v>280.03926999999999</v>
      </c>
    </row>
    <row r="288" spans="1:46">
      <c r="A288" s="1">
        <v>285</v>
      </c>
      <c r="B288" s="1">
        <f t="shared" si="124"/>
        <v>103.5</v>
      </c>
      <c r="C288" s="1">
        <v>38</v>
      </c>
      <c r="D288" s="1">
        <v>38</v>
      </c>
      <c r="E288" s="1">
        <f t="shared" si="129"/>
        <v>40.129919999999998</v>
      </c>
      <c r="F288" s="1">
        <f t="shared" si="130"/>
        <v>80.30080000000001</v>
      </c>
      <c r="G288" s="1">
        <f t="shared" si="131"/>
        <v>65.370080000000002</v>
      </c>
      <c r="H288" s="1">
        <f t="shared" si="132"/>
        <v>3.2685040000000001</v>
      </c>
      <c r="I288" s="1">
        <f t="shared" si="133"/>
        <v>6.8638584000000002E-2</v>
      </c>
      <c r="J288" s="1">
        <f t="shared" si="134"/>
        <v>281.66285741600001</v>
      </c>
      <c r="K288" s="1">
        <f t="shared" si="135"/>
        <v>25.19919999999999</v>
      </c>
      <c r="L288" s="1">
        <f t="shared" si="132"/>
        <v>1.2599599999999995</v>
      </c>
      <c r="M288" s="1">
        <f t="shared" si="136"/>
        <v>2.6459159999999992E-2</v>
      </c>
      <c r="N288" s="1">
        <f t="shared" si="137"/>
        <v>283.71358084000002</v>
      </c>
      <c r="O288" s="2">
        <f t="shared" si="138"/>
        <v>23.8</v>
      </c>
      <c r="P288" s="1">
        <v>24</v>
      </c>
      <c r="Q288" s="1">
        <f t="shared" si="139"/>
        <v>2.1393599999999999</v>
      </c>
      <c r="R288" s="1">
        <v>24</v>
      </c>
      <c r="S288" s="1">
        <f t="shared" si="140"/>
        <v>1.2048000000000001</v>
      </c>
      <c r="T288" s="1">
        <f t="shared" si="141"/>
        <v>92</v>
      </c>
      <c r="U288" s="1">
        <f t="shared" si="125"/>
        <v>196.30079999999998</v>
      </c>
      <c r="V288" s="1">
        <f t="shared" si="126"/>
        <v>236.30079999999998</v>
      </c>
      <c r="W288" s="1">
        <f t="shared" si="127"/>
        <v>276.30079999999998</v>
      </c>
      <c r="X288" s="1">
        <f t="shared" si="128"/>
        <v>39.576000000000001</v>
      </c>
      <c r="Y288" s="1">
        <f t="shared" si="142"/>
        <v>39.576000000000001</v>
      </c>
      <c r="Z288" s="1">
        <v>33</v>
      </c>
      <c r="AA288" s="1">
        <v>112.5</v>
      </c>
      <c r="AB288" s="1">
        <v>117</v>
      </c>
      <c r="AC288" s="1">
        <v>177.7</v>
      </c>
      <c r="AD288" s="1">
        <v>3.2949000000000002</v>
      </c>
      <c r="AE288" s="1">
        <f t="shared" si="143"/>
        <v>5.9637000000000002</v>
      </c>
      <c r="AF288" s="1">
        <f t="shared" si="144"/>
        <v>20.008800000000001</v>
      </c>
      <c r="AG288" s="1">
        <f t="shared" si="145"/>
        <v>29.267400000000002</v>
      </c>
      <c r="AH288" s="1">
        <v>1.1665000000000001</v>
      </c>
      <c r="AI288" s="1">
        <f t="shared" si="146"/>
        <v>2.1113999999999997</v>
      </c>
      <c r="AJ288" s="1">
        <f t="shared" si="147"/>
        <v>8.1794999999999991</v>
      </c>
      <c r="AK288" s="1">
        <f t="shared" si="148"/>
        <v>11.4574</v>
      </c>
      <c r="AL288" s="1">
        <f t="shared" si="149"/>
        <v>40.724800000000002</v>
      </c>
      <c r="AM288" s="1">
        <f t="shared" si="150"/>
        <v>40.724800000000002</v>
      </c>
      <c r="AN288" s="1">
        <v>33</v>
      </c>
      <c r="AO288" s="1">
        <v>33</v>
      </c>
      <c r="AP288" s="1">
        <v>0.5</v>
      </c>
      <c r="AQ288" s="1">
        <f t="shared" si="151"/>
        <v>7.5370080000000002</v>
      </c>
      <c r="AR288" s="1">
        <f t="shared" si="152"/>
        <v>3.519919999999999</v>
      </c>
      <c r="AS288" s="11">
        <f t="shared" si="153"/>
        <v>276.96299199999999</v>
      </c>
      <c r="AT288" s="11">
        <f t="shared" si="154"/>
        <v>280.98007999999999</v>
      </c>
    </row>
    <row r="289" spans="1:46">
      <c r="A289" s="1">
        <v>286</v>
      </c>
      <c r="B289" s="1">
        <f t="shared" si="124"/>
        <v>103.8</v>
      </c>
      <c r="C289" s="1">
        <v>38</v>
      </c>
      <c r="D289" s="1">
        <v>38</v>
      </c>
      <c r="E289" s="1">
        <f t="shared" si="129"/>
        <v>40.129919999999998</v>
      </c>
      <c r="F289" s="1">
        <f t="shared" si="130"/>
        <v>80.408900000000003</v>
      </c>
      <c r="G289" s="1">
        <f t="shared" si="131"/>
        <v>66.07007999999999</v>
      </c>
      <c r="H289" s="1">
        <f t="shared" si="132"/>
        <v>3.3035039999999998</v>
      </c>
      <c r="I289" s="1">
        <f t="shared" si="133"/>
        <v>6.9373584000000002E-2</v>
      </c>
      <c r="J289" s="1">
        <f t="shared" si="134"/>
        <v>282.62712241600002</v>
      </c>
      <c r="K289" s="1">
        <f t="shared" si="135"/>
        <v>25.791099999999986</v>
      </c>
      <c r="L289" s="1">
        <f t="shared" si="132"/>
        <v>1.2895549999999993</v>
      </c>
      <c r="M289" s="1">
        <f t="shared" si="136"/>
        <v>2.7080654999999988E-2</v>
      </c>
      <c r="N289" s="1">
        <f t="shared" si="137"/>
        <v>284.68336434499997</v>
      </c>
      <c r="O289" s="2">
        <f t="shared" si="138"/>
        <v>23.8</v>
      </c>
      <c r="P289" s="1">
        <v>24</v>
      </c>
      <c r="Q289" s="1">
        <f t="shared" si="139"/>
        <v>2.1393599999999999</v>
      </c>
      <c r="R289" s="1">
        <v>24</v>
      </c>
      <c r="S289" s="1">
        <f t="shared" si="140"/>
        <v>1.2048000000000001</v>
      </c>
      <c r="T289" s="1">
        <f t="shared" si="141"/>
        <v>92</v>
      </c>
      <c r="U289" s="1">
        <f t="shared" si="125"/>
        <v>196.40889999999999</v>
      </c>
      <c r="V289" s="1">
        <f t="shared" si="126"/>
        <v>236.40889999999999</v>
      </c>
      <c r="W289" s="1">
        <f t="shared" si="127"/>
        <v>276.40890000000002</v>
      </c>
      <c r="X289" s="1">
        <f t="shared" si="128"/>
        <v>39.576000000000001</v>
      </c>
      <c r="Y289" s="1">
        <f t="shared" si="142"/>
        <v>39.576000000000001</v>
      </c>
      <c r="Z289" s="1">
        <v>33</v>
      </c>
      <c r="AA289" s="1">
        <v>112.5</v>
      </c>
      <c r="AB289" s="1">
        <v>117</v>
      </c>
      <c r="AC289" s="1">
        <v>177.7</v>
      </c>
      <c r="AD289" s="1">
        <v>3.2949000000000002</v>
      </c>
      <c r="AE289" s="1">
        <f t="shared" si="143"/>
        <v>5.9637000000000002</v>
      </c>
      <c r="AF289" s="1">
        <f t="shared" si="144"/>
        <v>20.088200000000001</v>
      </c>
      <c r="AG289" s="1">
        <f t="shared" si="145"/>
        <v>29.346800000000002</v>
      </c>
      <c r="AH289" s="1">
        <v>1.1665000000000001</v>
      </c>
      <c r="AI289" s="1">
        <f t="shared" si="146"/>
        <v>2.1113999999999997</v>
      </c>
      <c r="AJ289" s="1">
        <f t="shared" si="147"/>
        <v>8.2081999999999997</v>
      </c>
      <c r="AK289" s="1">
        <f t="shared" si="148"/>
        <v>11.4861</v>
      </c>
      <c r="AL289" s="1">
        <f t="shared" si="149"/>
        <v>40.832900000000002</v>
      </c>
      <c r="AM289" s="1">
        <f t="shared" si="150"/>
        <v>40.832900000000002</v>
      </c>
      <c r="AN289" s="1">
        <v>33</v>
      </c>
      <c r="AO289" s="1">
        <v>33</v>
      </c>
      <c r="AP289" s="1">
        <v>0.5</v>
      </c>
      <c r="AQ289" s="1">
        <f t="shared" si="151"/>
        <v>7.6070079999999995</v>
      </c>
      <c r="AR289" s="1">
        <f t="shared" si="152"/>
        <v>3.5791099999999987</v>
      </c>
      <c r="AS289" s="11">
        <f t="shared" si="153"/>
        <v>277.89299199999999</v>
      </c>
      <c r="AT289" s="11">
        <f t="shared" si="154"/>
        <v>281.92088999999999</v>
      </c>
    </row>
    <row r="290" spans="1:46">
      <c r="A290" s="1">
        <v>287</v>
      </c>
      <c r="B290" s="1">
        <f t="shared" si="124"/>
        <v>104.1</v>
      </c>
      <c r="C290" s="1">
        <v>38</v>
      </c>
      <c r="D290" s="1">
        <v>38</v>
      </c>
      <c r="E290" s="1">
        <f t="shared" si="129"/>
        <v>40.129919999999998</v>
      </c>
      <c r="F290" s="1">
        <f t="shared" si="130"/>
        <v>80.516999999999996</v>
      </c>
      <c r="G290" s="1">
        <f t="shared" si="131"/>
        <v>66.770080000000007</v>
      </c>
      <c r="H290" s="1">
        <f t="shared" si="132"/>
        <v>3.3385040000000004</v>
      </c>
      <c r="I290" s="1">
        <f t="shared" si="133"/>
        <v>7.0108584000000015E-2</v>
      </c>
      <c r="J290" s="1">
        <f t="shared" si="134"/>
        <v>283.59138741599998</v>
      </c>
      <c r="K290" s="1">
        <f t="shared" si="135"/>
        <v>26.38300000000001</v>
      </c>
      <c r="L290" s="1">
        <f t="shared" si="132"/>
        <v>1.3191500000000005</v>
      </c>
      <c r="M290" s="1">
        <f t="shared" si="136"/>
        <v>2.7702150000000012E-2</v>
      </c>
      <c r="N290" s="1">
        <f t="shared" si="137"/>
        <v>285.65314785000004</v>
      </c>
      <c r="O290" s="2">
        <f t="shared" si="138"/>
        <v>23.9</v>
      </c>
      <c r="P290" s="1">
        <v>24</v>
      </c>
      <c r="Q290" s="1">
        <f t="shared" si="139"/>
        <v>2.1393599999999999</v>
      </c>
      <c r="R290" s="1">
        <v>24</v>
      </c>
      <c r="S290" s="1">
        <f t="shared" si="140"/>
        <v>1.2048000000000001</v>
      </c>
      <c r="T290" s="1">
        <f t="shared" si="141"/>
        <v>92</v>
      </c>
      <c r="U290" s="1">
        <f t="shared" si="125"/>
        <v>196.517</v>
      </c>
      <c r="V290" s="1">
        <f t="shared" si="126"/>
        <v>236.517</v>
      </c>
      <c r="W290" s="1">
        <f t="shared" si="127"/>
        <v>276.517</v>
      </c>
      <c r="X290" s="1">
        <f t="shared" si="128"/>
        <v>39.576000000000001</v>
      </c>
      <c r="Y290" s="1">
        <f t="shared" si="142"/>
        <v>39.576000000000001</v>
      </c>
      <c r="Z290" s="1">
        <v>33</v>
      </c>
      <c r="AA290" s="1">
        <v>112.5</v>
      </c>
      <c r="AB290" s="1">
        <v>117</v>
      </c>
      <c r="AC290" s="1">
        <v>177.7</v>
      </c>
      <c r="AD290" s="1">
        <v>3.2949000000000002</v>
      </c>
      <c r="AE290" s="1">
        <f t="shared" si="143"/>
        <v>5.9637000000000002</v>
      </c>
      <c r="AF290" s="1">
        <f t="shared" si="144"/>
        <v>20.1676</v>
      </c>
      <c r="AG290" s="1">
        <f t="shared" si="145"/>
        <v>29.426200000000001</v>
      </c>
      <c r="AH290" s="1">
        <v>1.1665000000000001</v>
      </c>
      <c r="AI290" s="1">
        <f t="shared" si="146"/>
        <v>2.1113999999999997</v>
      </c>
      <c r="AJ290" s="1">
        <f t="shared" si="147"/>
        <v>8.2369000000000003</v>
      </c>
      <c r="AK290" s="1">
        <f t="shared" si="148"/>
        <v>11.514800000000001</v>
      </c>
      <c r="AL290" s="1">
        <f t="shared" si="149"/>
        <v>40.941000000000003</v>
      </c>
      <c r="AM290" s="1">
        <f t="shared" si="150"/>
        <v>40.941000000000003</v>
      </c>
      <c r="AN290" s="1">
        <v>33</v>
      </c>
      <c r="AO290" s="1">
        <v>33</v>
      </c>
      <c r="AP290" s="1">
        <v>0.5</v>
      </c>
      <c r="AQ290" s="1">
        <f t="shared" si="151"/>
        <v>7.6770080000000007</v>
      </c>
      <c r="AR290" s="1">
        <f t="shared" si="152"/>
        <v>3.638300000000001</v>
      </c>
      <c r="AS290" s="11">
        <f t="shared" si="153"/>
        <v>278.822992</v>
      </c>
      <c r="AT290" s="11">
        <f t="shared" si="154"/>
        <v>282.86169999999998</v>
      </c>
    </row>
    <row r="291" spans="1:46">
      <c r="A291" s="1">
        <v>288</v>
      </c>
      <c r="B291" s="1">
        <f t="shared" si="124"/>
        <v>104.39999999999999</v>
      </c>
      <c r="C291" s="1">
        <v>38</v>
      </c>
      <c r="D291" s="1">
        <v>38</v>
      </c>
      <c r="E291" s="1">
        <f t="shared" si="129"/>
        <v>40.129919999999998</v>
      </c>
      <c r="F291" s="1">
        <f t="shared" si="130"/>
        <v>80.625100000000003</v>
      </c>
      <c r="G291" s="1">
        <f t="shared" si="131"/>
        <v>67.470080000000024</v>
      </c>
      <c r="H291" s="1">
        <f t="shared" si="132"/>
        <v>3.3735040000000014</v>
      </c>
      <c r="I291" s="1">
        <f t="shared" si="133"/>
        <v>7.0843584000000029E-2</v>
      </c>
      <c r="J291" s="1">
        <f t="shared" si="134"/>
        <v>284.55565241599999</v>
      </c>
      <c r="K291" s="1">
        <f t="shared" si="135"/>
        <v>26.974900000000019</v>
      </c>
      <c r="L291" s="1">
        <f t="shared" si="132"/>
        <v>1.348745000000001</v>
      </c>
      <c r="M291" s="1">
        <f t="shared" si="136"/>
        <v>2.8323645000000022E-2</v>
      </c>
      <c r="N291" s="1">
        <f t="shared" si="137"/>
        <v>286.62293135499999</v>
      </c>
      <c r="O291" s="2">
        <f t="shared" si="138"/>
        <v>24</v>
      </c>
      <c r="P291" s="1">
        <v>24</v>
      </c>
      <c r="Q291" s="1">
        <f t="shared" si="139"/>
        <v>2.1393599999999999</v>
      </c>
      <c r="R291" s="1">
        <v>24</v>
      </c>
      <c r="S291" s="1">
        <f t="shared" si="140"/>
        <v>1.2048000000000001</v>
      </c>
      <c r="T291" s="1">
        <f t="shared" si="141"/>
        <v>92</v>
      </c>
      <c r="U291" s="1">
        <f t="shared" si="125"/>
        <v>196.62509999999997</v>
      </c>
      <c r="V291" s="1">
        <f t="shared" si="126"/>
        <v>236.62509999999997</v>
      </c>
      <c r="W291" s="1">
        <f t="shared" si="127"/>
        <v>276.62509999999997</v>
      </c>
      <c r="X291" s="1">
        <f t="shared" si="128"/>
        <v>39.576000000000001</v>
      </c>
      <c r="Y291" s="1">
        <f t="shared" si="142"/>
        <v>39.576000000000001</v>
      </c>
      <c r="Z291" s="1">
        <v>33</v>
      </c>
      <c r="AA291" s="1">
        <v>112.5</v>
      </c>
      <c r="AB291" s="1">
        <v>117</v>
      </c>
      <c r="AC291" s="1">
        <v>177.7</v>
      </c>
      <c r="AD291" s="1">
        <v>3.2949000000000002</v>
      </c>
      <c r="AE291" s="1">
        <f t="shared" si="143"/>
        <v>5.9637000000000002</v>
      </c>
      <c r="AF291" s="1">
        <f t="shared" si="144"/>
        <v>20.247</v>
      </c>
      <c r="AG291" s="1">
        <f t="shared" si="145"/>
        <v>29.505600000000001</v>
      </c>
      <c r="AH291" s="1">
        <v>1.1665000000000001</v>
      </c>
      <c r="AI291" s="1">
        <f t="shared" si="146"/>
        <v>2.1113999999999997</v>
      </c>
      <c r="AJ291" s="1">
        <f t="shared" si="147"/>
        <v>8.2655999999999992</v>
      </c>
      <c r="AK291" s="1">
        <f t="shared" si="148"/>
        <v>11.543499999999998</v>
      </c>
      <c r="AL291" s="1">
        <f t="shared" si="149"/>
        <v>41.049099999999996</v>
      </c>
      <c r="AM291" s="1">
        <f t="shared" si="150"/>
        <v>41.049099999999996</v>
      </c>
      <c r="AN291" s="1">
        <v>33</v>
      </c>
      <c r="AO291" s="1">
        <v>33</v>
      </c>
      <c r="AP291" s="1">
        <v>0.5</v>
      </c>
      <c r="AQ291" s="1">
        <f t="shared" si="151"/>
        <v>7.7470080000000028</v>
      </c>
      <c r="AR291" s="1">
        <f t="shared" si="152"/>
        <v>3.6974900000000019</v>
      </c>
      <c r="AS291" s="11">
        <f t="shared" si="153"/>
        <v>279.75299200000001</v>
      </c>
      <c r="AT291" s="11">
        <f t="shared" si="154"/>
        <v>283.80250999999998</v>
      </c>
    </row>
    <row r="292" spans="1:46">
      <c r="A292" s="1">
        <v>289</v>
      </c>
      <c r="B292" s="1">
        <f t="shared" si="124"/>
        <v>104.7</v>
      </c>
      <c r="C292" s="1">
        <v>38</v>
      </c>
      <c r="D292" s="1">
        <v>38</v>
      </c>
      <c r="E292" s="1">
        <f t="shared" si="129"/>
        <v>40.129919999999998</v>
      </c>
      <c r="F292" s="1">
        <f t="shared" si="130"/>
        <v>80.733200000000011</v>
      </c>
      <c r="G292" s="1">
        <f t="shared" si="131"/>
        <v>68.170080000000013</v>
      </c>
      <c r="H292" s="1">
        <f t="shared" si="132"/>
        <v>3.4085040000000006</v>
      </c>
      <c r="I292" s="1">
        <f t="shared" si="133"/>
        <v>7.1578584000000015E-2</v>
      </c>
      <c r="J292" s="1">
        <f t="shared" si="134"/>
        <v>285.519917416</v>
      </c>
      <c r="K292" s="1">
        <f t="shared" si="135"/>
        <v>27.566800000000001</v>
      </c>
      <c r="L292" s="1">
        <f t="shared" si="132"/>
        <v>1.3783400000000001</v>
      </c>
      <c r="M292" s="1">
        <f t="shared" si="136"/>
        <v>2.8945140000000005E-2</v>
      </c>
      <c r="N292" s="1">
        <f t="shared" si="137"/>
        <v>287.59271486</v>
      </c>
      <c r="O292" s="2">
        <f t="shared" si="138"/>
        <v>24.1</v>
      </c>
      <c r="P292" s="1">
        <v>24</v>
      </c>
      <c r="Q292" s="1">
        <f t="shared" si="139"/>
        <v>2.1393599999999999</v>
      </c>
      <c r="R292" s="1">
        <v>24</v>
      </c>
      <c r="S292" s="1">
        <f t="shared" si="140"/>
        <v>1.2048000000000001</v>
      </c>
      <c r="T292" s="1">
        <f t="shared" si="141"/>
        <v>92</v>
      </c>
      <c r="U292" s="1">
        <f t="shared" si="125"/>
        <v>196.73320000000001</v>
      </c>
      <c r="V292" s="1">
        <f t="shared" si="126"/>
        <v>236.73320000000001</v>
      </c>
      <c r="W292" s="1">
        <f t="shared" si="127"/>
        <v>276.73320000000001</v>
      </c>
      <c r="X292" s="1">
        <f t="shared" si="128"/>
        <v>39.576000000000001</v>
      </c>
      <c r="Y292" s="1">
        <f t="shared" si="142"/>
        <v>39.576000000000001</v>
      </c>
      <c r="Z292" s="1">
        <v>33</v>
      </c>
      <c r="AA292" s="1">
        <v>112.5</v>
      </c>
      <c r="AB292" s="1">
        <v>117</v>
      </c>
      <c r="AC292" s="1">
        <v>177.7</v>
      </c>
      <c r="AD292" s="1">
        <v>3.2949000000000002</v>
      </c>
      <c r="AE292" s="1">
        <f t="shared" si="143"/>
        <v>5.9637000000000002</v>
      </c>
      <c r="AF292" s="1">
        <f t="shared" si="144"/>
        <v>20.3264</v>
      </c>
      <c r="AG292" s="1">
        <f t="shared" si="145"/>
        <v>29.585000000000001</v>
      </c>
      <c r="AH292" s="1">
        <v>1.1665000000000001</v>
      </c>
      <c r="AI292" s="1">
        <f t="shared" si="146"/>
        <v>2.1113999999999997</v>
      </c>
      <c r="AJ292" s="1">
        <f t="shared" si="147"/>
        <v>8.2942999999999998</v>
      </c>
      <c r="AK292" s="1">
        <f t="shared" si="148"/>
        <v>11.572199999999999</v>
      </c>
      <c r="AL292" s="1">
        <f t="shared" si="149"/>
        <v>41.157200000000003</v>
      </c>
      <c r="AM292" s="1">
        <f t="shared" si="150"/>
        <v>41.157200000000003</v>
      </c>
      <c r="AN292" s="1">
        <v>33</v>
      </c>
      <c r="AO292" s="1">
        <v>33</v>
      </c>
      <c r="AP292" s="1">
        <v>0.5</v>
      </c>
      <c r="AQ292" s="1">
        <f t="shared" si="151"/>
        <v>7.8170080000000013</v>
      </c>
      <c r="AR292" s="1">
        <f t="shared" si="152"/>
        <v>3.7566800000000002</v>
      </c>
      <c r="AS292" s="11">
        <f t="shared" si="153"/>
        <v>280.68299200000001</v>
      </c>
      <c r="AT292" s="11">
        <f t="shared" si="154"/>
        <v>284.74331999999998</v>
      </c>
    </row>
    <row r="293" spans="1:46">
      <c r="A293" s="1">
        <v>290</v>
      </c>
      <c r="B293" s="1">
        <f t="shared" si="124"/>
        <v>105</v>
      </c>
      <c r="C293" s="1">
        <v>38</v>
      </c>
      <c r="D293" s="1">
        <v>38</v>
      </c>
      <c r="E293" s="1">
        <f t="shared" si="129"/>
        <v>40.129919999999998</v>
      </c>
      <c r="F293" s="1">
        <f t="shared" si="130"/>
        <v>80.84129999999999</v>
      </c>
      <c r="G293" s="1">
        <f t="shared" si="131"/>
        <v>68.870080000000002</v>
      </c>
      <c r="H293" s="1">
        <f t="shared" si="132"/>
        <v>3.4435040000000003</v>
      </c>
      <c r="I293" s="1">
        <f t="shared" si="133"/>
        <v>7.2313584000000014E-2</v>
      </c>
      <c r="J293" s="1">
        <f t="shared" si="134"/>
        <v>286.48418241599995</v>
      </c>
      <c r="K293" s="1">
        <f t="shared" si="135"/>
        <v>28.15870000000001</v>
      </c>
      <c r="L293" s="1">
        <f t="shared" si="132"/>
        <v>1.4079350000000006</v>
      </c>
      <c r="M293" s="1">
        <f t="shared" si="136"/>
        <v>2.9566635000000015E-2</v>
      </c>
      <c r="N293" s="1">
        <f t="shared" si="137"/>
        <v>288.56249836500001</v>
      </c>
      <c r="O293" s="2">
        <f t="shared" si="138"/>
        <v>24.2</v>
      </c>
      <c r="P293" s="1">
        <v>24</v>
      </c>
      <c r="Q293" s="1">
        <f t="shared" si="139"/>
        <v>2.1393599999999999</v>
      </c>
      <c r="R293" s="1">
        <v>24</v>
      </c>
      <c r="S293" s="1">
        <f t="shared" si="140"/>
        <v>1.2048000000000001</v>
      </c>
      <c r="T293" s="1">
        <f t="shared" si="141"/>
        <v>92</v>
      </c>
      <c r="U293" s="1">
        <f t="shared" si="125"/>
        <v>196.84129999999999</v>
      </c>
      <c r="V293" s="1">
        <f t="shared" si="126"/>
        <v>236.84129999999999</v>
      </c>
      <c r="W293" s="1">
        <f t="shared" si="127"/>
        <v>276.84129999999999</v>
      </c>
      <c r="X293" s="1">
        <f t="shared" si="128"/>
        <v>39.576000000000001</v>
      </c>
      <c r="Y293" s="1">
        <f t="shared" si="142"/>
        <v>39.576000000000001</v>
      </c>
      <c r="Z293" s="1">
        <v>33</v>
      </c>
      <c r="AA293" s="1">
        <v>112.5</v>
      </c>
      <c r="AB293" s="1">
        <v>117</v>
      </c>
      <c r="AC293" s="1">
        <v>177.7</v>
      </c>
      <c r="AD293" s="1">
        <v>3.2949000000000002</v>
      </c>
      <c r="AE293" s="1">
        <f t="shared" si="143"/>
        <v>5.9637000000000002</v>
      </c>
      <c r="AF293" s="1">
        <f t="shared" si="144"/>
        <v>20.405799999999999</v>
      </c>
      <c r="AG293" s="1">
        <f t="shared" si="145"/>
        <v>29.664400000000001</v>
      </c>
      <c r="AH293" s="1">
        <v>1.1665000000000001</v>
      </c>
      <c r="AI293" s="1">
        <f t="shared" si="146"/>
        <v>2.1113999999999997</v>
      </c>
      <c r="AJ293" s="1">
        <f t="shared" si="147"/>
        <v>8.3230000000000004</v>
      </c>
      <c r="AK293" s="1">
        <f t="shared" si="148"/>
        <v>11.600899999999999</v>
      </c>
      <c r="AL293" s="1">
        <f t="shared" si="149"/>
        <v>41.265299999999996</v>
      </c>
      <c r="AM293" s="1">
        <f t="shared" si="150"/>
        <v>41.265299999999996</v>
      </c>
      <c r="AN293" s="1">
        <v>33</v>
      </c>
      <c r="AO293" s="1">
        <v>33</v>
      </c>
      <c r="AP293" s="1">
        <v>0.5</v>
      </c>
      <c r="AQ293" s="1">
        <f t="shared" si="151"/>
        <v>7.8870080000000007</v>
      </c>
      <c r="AR293" s="1">
        <f t="shared" si="152"/>
        <v>3.8158700000000012</v>
      </c>
      <c r="AS293" s="11">
        <f t="shared" si="153"/>
        <v>281.61299200000002</v>
      </c>
      <c r="AT293" s="11">
        <f t="shared" si="154"/>
        <v>285.68412999999998</v>
      </c>
    </row>
    <row r="294" spans="1:46">
      <c r="A294" s="1">
        <v>291</v>
      </c>
      <c r="B294" s="1">
        <f t="shared" si="124"/>
        <v>105.3</v>
      </c>
      <c r="C294" s="1">
        <v>38</v>
      </c>
      <c r="D294" s="1">
        <v>38</v>
      </c>
      <c r="E294" s="1">
        <f t="shared" si="129"/>
        <v>40.129919999999998</v>
      </c>
      <c r="F294" s="1">
        <f t="shared" si="130"/>
        <v>80.949399999999997</v>
      </c>
      <c r="G294" s="1">
        <f t="shared" si="131"/>
        <v>69.57007999999999</v>
      </c>
      <c r="H294" s="1">
        <f t="shared" si="132"/>
        <v>3.4785039999999996</v>
      </c>
      <c r="I294" s="1">
        <f t="shared" si="133"/>
        <v>7.3048584E-2</v>
      </c>
      <c r="J294" s="1">
        <f t="shared" si="134"/>
        <v>287.44844741600002</v>
      </c>
      <c r="K294" s="1">
        <f t="shared" si="135"/>
        <v>28.750599999999991</v>
      </c>
      <c r="L294" s="1">
        <f t="shared" si="132"/>
        <v>1.4375299999999998</v>
      </c>
      <c r="M294" s="1">
        <f t="shared" si="136"/>
        <v>3.0188129999999997E-2</v>
      </c>
      <c r="N294" s="1">
        <f t="shared" si="137"/>
        <v>289.53228187000002</v>
      </c>
      <c r="O294" s="2">
        <f t="shared" si="138"/>
        <v>24.3</v>
      </c>
      <c r="P294" s="1">
        <v>24</v>
      </c>
      <c r="Q294" s="1">
        <f t="shared" si="139"/>
        <v>2.1393599999999999</v>
      </c>
      <c r="R294" s="1">
        <v>24</v>
      </c>
      <c r="S294" s="1">
        <f t="shared" si="140"/>
        <v>1.2048000000000001</v>
      </c>
      <c r="T294" s="1">
        <f t="shared" si="141"/>
        <v>92</v>
      </c>
      <c r="U294" s="1">
        <f t="shared" si="125"/>
        <v>196.9494</v>
      </c>
      <c r="V294" s="1">
        <f t="shared" si="126"/>
        <v>236.9494</v>
      </c>
      <c r="W294" s="1">
        <f t="shared" si="127"/>
        <v>276.94939999999997</v>
      </c>
      <c r="X294" s="1">
        <f t="shared" si="128"/>
        <v>39.576000000000001</v>
      </c>
      <c r="Y294" s="1">
        <f t="shared" si="142"/>
        <v>39.576000000000001</v>
      </c>
      <c r="Z294" s="1">
        <v>33</v>
      </c>
      <c r="AA294" s="1">
        <v>112.5</v>
      </c>
      <c r="AB294" s="1">
        <v>117</v>
      </c>
      <c r="AC294" s="1">
        <v>177.7</v>
      </c>
      <c r="AD294" s="1">
        <v>3.2949000000000002</v>
      </c>
      <c r="AE294" s="1">
        <f t="shared" si="143"/>
        <v>5.9637000000000002</v>
      </c>
      <c r="AF294" s="1">
        <f t="shared" si="144"/>
        <v>20.485199999999999</v>
      </c>
      <c r="AG294" s="1">
        <f t="shared" si="145"/>
        <v>29.7438</v>
      </c>
      <c r="AH294" s="1">
        <v>1.1665000000000001</v>
      </c>
      <c r="AI294" s="1">
        <f t="shared" si="146"/>
        <v>2.1113999999999997</v>
      </c>
      <c r="AJ294" s="1">
        <f t="shared" si="147"/>
        <v>8.3516999999999992</v>
      </c>
      <c r="AK294" s="1">
        <f t="shared" si="148"/>
        <v>11.6296</v>
      </c>
      <c r="AL294" s="1">
        <f t="shared" si="149"/>
        <v>41.373400000000004</v>
      </c>
      <c r="AM294" s="1">
        <f t="shared" si="150"/>
        <v>41.373400000000004</v>
      </c>
      <c r="AN294" s="1">
        <v>33</v>
      </c>
      <c r="AO294" s="1">
        <v>33</v>
      </c>
      <c r="AP294" s="1">
        <v>0.5</v>
      </c>
      <c r="AQ294" s="1">
        <f t="shared" si="151"/>
        <v>7.9570079999999992</v>
      </c>
      <c r="AR294" s="1">
        <f t="shared" si="152"/>
        <v>3.8750599999999995</v>
      </c>
      <c r="AS294" s="11">
        <f t="shared" si="153"/>
        <v>282.54299200000003</v>
      </c>
      <c r="AT294" s="11">
        <f t="shared" si="154"/>
        <v>286.62493999999998</v>
      </c>
    </row>
    <row r="295" spans="1:46">
      <c r="A295" s="1">
        <v>292</v>
      </c>
      <c r="B295" s="1">
        <f t="shared" si="124"/>
        <v>105.6</v>
      </c>
      <c r="C295" s="1">
        <v>38</v>
      </c>
      <c r="D295" s="1">
        <v>38</v>
      </c>
      <c r="E295" s="1">
        <f t="shared" si="129"/>
        <v>40.129919999999998</v>
      </c>
      <c r="F295" s="1">
        <f t="shared" si="130"/>
        <v>81.057500000000005</v>
      </c>
      <c r="G295" s="1">
        <f t="shared" si="131"/>
        <v>70.270080000000007</v>
      </c>
      <c r="H295" s="1">
        <f t="shared" si="132"/>
        <v>3.5135040000000006</v>
      </c>
      <c r="I295" s="1">
        <f t="shared" si="133"/>
        <v>7.3783584000000013E-2</v>
      </c>
      <c r="J295" s="1">
        <f t="shared" si="134"/>
        <v>288.41271241599998</v>
      </c>
      <c r="K295" s="1">
        <f t="shared" si="135"/>
        <v>29.342500000000001</v>
      </c>
      <c r="L295" s="1">
        <f t="shared" si="132"/>
        <v>1.4671250000000002</v>
      </c>
      <c r="M295" s="1">
        <f t="shared" si="136"/>
        <v>3.0809625000000007E-2</v>
      </c>
      <c r="N295" s="1">
        <f t="shared" si="137"/>
        <v>290.50206537499997</v>
      </c>
      <c r="O295" s="2">
        <f t="shared" si="138"/>
        <v>24.3</v>
      </c>
      <c r="P295" s="1">
        <v>24</v>
      </c>
      <c r="Q295" s="1">
        <f t="shared" si="139"/>
        <v>2.1393599999999999</v>
      </c>
      <c r="R295" s="1">
        <v>24</v>
      </c>
      <c r="S295" s="1">
        <f t="shared" si="140"/>
        <v>1.2048000000000001</v>
      </c>
      <c r="T295" s="1">
        <f t="shared" si="141"/>
        <v>92</v>
      </c>
      <c r="U295" s="1">
        <f t="shared" si="125"/>
        <v>197.0575</v>
      </c>
      <c r="V295" s="1">
        <f t="shared" si="126"/>
        <v>237.0575</v>
      </c>
      <c r="W295" s="1">
        <f t="shared" si="127"/>
        <v>277.0575</v>
      </c>
      <c r="X295" s="1">
        <f t="shared" si="128"/>
        <v>39.576000000000001</v>
      </c>
      <c r="Y295" s="1">
        <f t="shared" si="142"/>
        <v>39.576000000000001</v>
      </c>
      <c r="Z295" s="1">
        <v>33</v>
      </c>
      <c r="AA295" s="1">
        <v>112.5</v>
      </c>
      <c r="AB295" s="1">
        <v>117</v>
      </c>
      <c r="AC295" s="1">
        <v>177.7</v>
      </c>
      <c r="AD295" s="1">
        <v>3.2949000000000002</v>
      </c>
      <c r="AE295" s="1">
        <f t="shared" si="143"/>
        <v>5.9637000000000002</v>
      </c>
      <c r="AF295" s="1">
        <f t="shared" si="144"/>
        <v>20.564599999999999</v>
      </c>
      <c r="AG295" s="1">
        <f t="shared" si="145"/>
        <v>29.8232</v>
      </c>
      <c r="AH295" s="1">
        <v>1.1665000000000001</v>
      </c>
      <c r="AI295" s="1">
        <f t="shared" si="146"/>
        <v>2.1113999999999997</v>
      </c>
      <c r="AJ295" s="1">
        <f t="shared" si="147"/>
        <v>8.3803999999999998</v>
      </c>
      <c r="AK295" s="1">
        <f t="shared" si="148"/>
        <v>11.658300000000001</v>
      </c>
      <c r="AL295" s="1">
        <f t="shared" si="149"/>
        <v>41.481499999999997</v>
      </c>
      <c r="AM295" s="1">
        <f t="shared" si="150"/>
        <v>41.481499999999997</v>
      </c>
      <c r="AN295" s="1">
        <v>33</v>
      </c>
      <c r="AO295" s="1">
        <v>33</v>
      </c>
      <c r="AP295" s="1">
        <v>0.5</v>
      </c>
      <c r="AQ295" s="1">
        <f t="shared" si="151"/>
        <v>8.0270080000000004</v>
      </c>
      <c r="AR295" s="1">
        <f t="shared" si="152"/>
        <v>3.9342500000000005</v>
      </c>
      <c r="AS295" s="11">
        <f t="shared" si="153"/>
        <v>283.47299199999998</v>
      </c>
      <c r="AT295" s="11">
        <f t="shared" si="154"/>
        <v>287.56574999999998</v>
      </c>
    </row>
    <row r="296" spans="1:46">
      <c r="A296" s="1">
        <v>293</v>
      </c>
      <c r="B296" s="1">
        <f t="shared" si="124"/>
        <v>105.89999999999999</v>
      </c>
      <c r="C296" s="1">
        <v>38</v>
      </c>
      <c r="D296" s="1">
        <v>38</v>
      </c>
      <c r="E296" s="1">
        <f t="shared" si="129"/>
        <v>40.129919999999998</v>
      </c>
      <c r="F296" s="1">
        <f t="shared" si="130"/>
        <v>81.165600000000012</v>
      </c>
      <c r="G296" s="1">
        <f t="shared" si="131"/>
        <v>70.970080000000024</v>
      </c>
      <c r="H296" s="1">
        <f t="shared" si="132"/>
        <v>3.5485040000000012</v>
      </c>
      <c r="I296" s="1">
        <f t="shared" si="133"/>
        <v>7.4518584000000027E-2</v>
      </c>
      <c r="J296" s="1">
        <f t="shared" si="134"/>
        <v>289.37697741600005</v>
      </c>
      <c r="K296" s="1">
        <f t="shared" si="135"/>
        <v>29.934400000000011</v>
      </c>
      <c r="L296" s="1">
        <f t="shared" si="132"/>
        <v>1.4967200000000007</v>
      </c>
      <c r="M296" s="1">
        <f t="shared" si="136"/>
        <v>3.1431120000000014E-2</v>
      </c>
      <c r="N296" s="1">
        <f t="shared" si="137"/>
        <v>291.47184888000004</v>
      </c>
      <c r="O296" s="2">
        <f t="shared" si="138"/>
        <v>24.4</v>
      </c>
      <c r="P296" s="1">
        <v>24</v>
      </c>
      <c r="Q296" s="1">
        <f t="shared" si="139"/>
        <v>2.1393599999999999</v>
      </c>
      <c r="R296" s="1">
        <v>24</v>
      </c>
      <c r="S296" s="1">
        <f t="shared" si="140"/>
        <v>1.2048000000000001</v>
      </c>
      <c r="T296" s="1">
        <f t="shared" si="141"/>
        <v>92</v>
      </c>
      <c r="U296" s="1">
        <f t="shared" si="125"/>
        <v>197.16559999999998</v>
      </c>
      <c r="V296" s="1">
        <f t="shared" si="126"/>
        <v>237.16559999999998</v>
      </c>
      <c r="W296" s="1">
        <f t="shared" si="127"/>
        <v>277.16559999999998</v>
      </c>
      <c r="X296" s="1">
        <f t="shared" si="128"/>
        <v>39.576000000000001</v>
      </c>
      <c r="Y296" s="1">
        <f t="shared" si="142"/>
        <v>39.576000000000001</v>
      </c>
      <c r="Z296" s="1">
        <v>33</v>
      </c>
      <c r="AA296" s="1">
        <v>112.5</v>
      </c>
      <c r="AB296" s="1">
        <v>117</v>
      </c>
      <c r="AC296" s="1">
        <v>177.7</v>
      </c>
      <c r="AD296" s="1">
        <v>3.2949000000000002</v>
      </c>
      <c r="AE296" s="1">
        <f t="shared" si="143"/>
        <v>5.9637000000000002</v>
      </c>
      <c r="AF296" s="1">
        <f t="shared" si="144"/>
        <v>20.643999999999998</v>
      </c>
      <c r="AG296" s="1">
        <f t="shared" si="145"/>
        <v>29.9026</v>
      </c>
      <c r="AH296" s="1">
        <v>1.1665000000000001</v>
      </c>
      <c r="AI296" s="1">
        <f t="shared" si="146"/>
        <v>2.1113999999999997</v>
      </c>
      <c r="AJ296" s="1">
        <f t="shared" si="147"/>
        <v>8.4091000000000005</v>
      </c>
      <c r="AK296" s="1">
        <f t="shared" si="148"/>
        <v>11.687000000000001</v>
      </c>
      <c r="AL296" s="1">
        <f t="shared" si="149"/>
        <v>41.589600000000004</v>
      </c>
      <c r="AM296" s="1">
        <f t="shared" si="150"/>
        <v>41.589600000000004</v>
      </c>
      <c r="AN296" s="1">
        <v>33</v>
      </c>
      <c r="AO296" s="1">
        <v>33</v>
      </c>
      <c r="AP296" s="1">
        <v>0.5</v>
      </c>
      <c r="AQ296" s="1">
        <f t="shared" si="151"/>
        <v>8.0970080000000024</v>
      </c>
      <c r="AR296" s="1">
        <f t="shared" si="152"/>
        <v>3.9934400000000014</v>
      </c>
      <c r="AS296" s="11">
        <f t="shared" si="153"/>
        <v>284.40299199999998</v>
      </c>
      <c r="AT296" s="11">
        <f t="shared" si="154"/>
        <v>288.50655999999998</v>
      </c>
    </row>
    <row r="297" spans="1:46">
      <c r="A297" s="1">
        <v>294</v>
      </c>
      <c r="B297" s="1">
        <f t="shared" si="124"/>
        <v>106.2</v>
      </c>
      <c r="C297" s="1">
        <v>38</v>
      </c>
      <c r="D297" s="1">
        <v>38</v>
      </c>
      <c r="E297" s="1">
        <f t="shared" si="129"/>
        <v>40.129919999999998</v>
      </c>
      <c r="F297" s="1">
        <f t="shared" si="130"/>
        <v>81.273699999999991</v>
      </c>
      <c r="G297" s="1">
        <f t="shared" si="131"/>
        <v>71.670080000000013</v>
      </c>
      <c r="H297" s="1">
        <f t="shared" si="132"/>
        <v>3.5835040000000009</v>
      </c>
      <c r="I297" s="1">
        <f t="shared" si="133"/>
        <v>7.5253584000000026E-2</v>
      </c>
      <c r="J297" s="1">
        <f t="shared" si="134"/>
        <v>290.341242416</v>
      </c>
      <c r="K297" s="1">
        <f t="shared" si="135"/>
        <v>30.52630000000002</v>
      </c>
      <c r="L297" s="1">
        <f t="shared" si="132"/>
        <v>1.5263150000000012</v>
      </c>
      <c r="M297" s="1">
        <f t="shared" si="136"/>
        <v>3.2052615000000027E-2</v>
      </c>
      <c r="N297" s="1">
        <f t="shared" si="137"/>
        <v>292.44163238499999</v>
      </c>
      <c r="O297" s="2">
        <f t="shared" si="138"/>
        <v>24.5</v>
      </c>
      <c r="P297" s="1">
        <v>24</v>
      </c>
      <c r="Q297" s="1">
        <f t="shared" si="139"/>
        <v>2.1393599999999999</v>
      </c>
      <c r="R297" s="1">
        <v>24</v>
      </c>
      <c r="S297" s="1">
        <f t="shared" si="140"/>
        <v>1.2048000000000001</v>
      </c>
      <c r="T297" s="1">
        <f t="shared" si="141"/>
        <v>92</v>
      </c>
      <c r="U297" s="1">
        <f t="shared" si="125"/>
        <v>197.27369999999999</v>
      </c>
      <c r="V297" s="1">
        <f t="shared" si="126"/>
        <v>237.27369999999999</v>
      </c>
      <c r="W297" s="1">
        <f t="shared" si="127"/>
        <v>277.27369999999996</v>
      </c>
      <c r="X297" s="1">
        <f t="shared" si="128"/>
        <v>39.576000000000001</v>
      </c>
      <c r="Y297" s="1">
        <f t="shared" si="142"/>
        <v>39.576000000000001</v>
      </c>
      <c r="Z297" s="1">
        <v>33</v>
      </c>
      <c r="AA297" s="1">
        <v>112.5</v>
      </c>
      <c r="AB297" s="1">
        <v>117</v>
      </c>
      <c r="AC297" s="1">
        <v>177.7</v>
      </c>
      <c r="AD297" s="1">
        <v>3.2949000000000002</v>
      </c>
      <c r="AE297" s="1">
        <f t="shared" si="143"/>
        <v>5.9637000000000002</v>
      </c>
      <c r="AF297" s="1">
        <f t="shared" si="144"/>
        <v>20.723399999999998</v>
      </c>
      <c r="AG297" s="1">
        <f t="shared" si="145"/>
        <v>29.981999999999999</v>
      </c>
      <c r="AH297" s="1">
        <v>1.1665000000000001</v>
      </c>
      <c r="AI297" s="1">
        <f t="shared" si="146"/>
        <v>2.1113999999999997</v>
      </c>
      <c r="AJ297" s="1">
        <f t="shared" si="147"/>
        <v>8.4377999999999993</v>
      </c>
      <c r="AK297" s="1">
        <f t="shared" si="148"/>
        <v>11.715699999999998</v>
      </c>
      <c r="AL297" s="1">
        <f t="shared" si="149"/>
        <v>41.697699999999998</v>
      </c>
      <c r="AM297" s="1">
        <f t="shared" si="150"/>
        <v>41.697699999999998</v>
      </c>
      <c r="AN297" s="1">
        <v>33</v>
      </c>
      <c r="AO297" s="1">
        <v>33</v>
      </c>
      <c r="AP297" s="1">
        <v>0.5</v>
      </c>
      <c r="AQ297" s="1">
        <f t="shared" si="151"/>
        <v>8.1670080000000009</v>
      </c>
      <c r="AR297" s="1">
        <f t="shared" si="152"/>
        <v>4.0526300000000024</v>
      </c>
      <c r="AS297" s="11">
        <f t="shared" si="153"/>
        <v>285.33299199999999</v>
      </c>
      <c r="AT297" s="11">
        <f t="shared" si="154"/>
        <v>289.44736999999998</v>
      </c>
    </row>
    <row r="298" spans="1:46">
      <c r="A298" s="1">
        <v>295</v>
      </c>
      <c r="B298" s="1">
        <f t="shared" si="124"/>
        <v>106.5</v>
      </c>
      <c r="C298" s="1">
        <v>38</v>
      </c>
      <c r="D298" s="1">
        <v>38</v>
      </c>
      <c r="E298" s="1">
        <f t="shared" si="129"/>
        <v>40.129919999999998</v>
      </c>
      <c r="F298" s="1">
        <f t="shared" si="130"/>
        <v>81.381799999999998</v>
      </c>
      <c r="G298" s="1">
        <f t="shared" si="131"/>
        <v>72.370080000000002</v>
      </c>
      <c r="H298" s="1">
        <f t="shared" si="132"/>
        <v>3.6185040000000002</v>
      </c>
      <c r="I298" s="1">
        <f t="shared" si="133"/>
        <v>7.5988584000000012E-2</v>
      </c>
      <c r="J298" s="1">
        <f t="shared" si="134"/>
        <v>291.30550741600001</v>
      </c>
      <c r="K298" s="1">
        <f t="shared" si="135"/>
        <v>31.118200000000002</v>
      </c>
      <c r="L298" s="1">
        <f t="shared" si="132"/>
        <v>1.5559100000000001</v>
      </c>
      <c r="M298" s="1">
        <f t="shared" si="136"/>
        <v>3.2674110000000006E-2</v>
      </c>
      <c r="N298" s="1">
        <f t="shared" si="137"/>
        <v>293.41141589</v>
      </c>
      <c r="O298" s="2">
        <f t="shared" si="138"/>
        <v>24.6</v>
      </c>
      <c r="P298" s="1">
        <v>24</v>
      </c>
      <c r="Q298" s="1">
        <f t="shared" si="139"/>
        <v>2.1393599999999999</v>
      </c>
      <c r="R298" s="1">
        <v>24</v>
      </c>
      <c r="S298" s="1">
        <f t="shared" si="140"/>
        <v>1.2048000000000001</v>
      </c>
      <c r="T298" s="1">
        <f t="shared" si="141"/>
        <v>92</v>
      </c>
      <c r="U298" s="1">
        <f t="shared" si="125"/>
        <v>197.3818</v>
      </c>
      <c r="V298" s="1">
        <f t="shared" si="126"/>
        <v>237.3818</v>
      </c>
      <c r="W298" s="1">
        <f t="shared" si="127"/>
        <v>277.3818</v>
      </c>
      <c r="X298" s="1">
        <f t="shared" si="128"/>
        <v>39.576000000000001</v>
      </c>
      <c r="Y298" s="1">
        <f t="shared" si="142"/>
        <v>39.576000000000001</v>
      </c>
      <c r="Z298" s="1">
        <v>33</v>
      </c>
      <c r="AA298" s="1">
        <v>112.5</v>
      </c>
      <c r="AB298" s="1">
        <v>117</v>
      </c>
      <c r="AC298" s="1">
        <v>177.7</v>
      </c>
      <c r="AD298" s="1">
        <v>3.2949000000000002</v>
      </c>
      <c r="AE298" s="1">
        <f t="shared" si="143"/>
        <v>5.9637000000000002</v>
      </c>
      <c r="AF298" s="1">
        <f t="shared" si="144"/>
        <v>20.802800000000001</v>
      </c>
      <c r="AG298" s="1">
        <f t="shared" si="145"/>
        <v>30.061400000000003</v>
      </c>
      <c r="AH298" s="1">
        <v>1.1665000000000001</v>
      </c>
      <c r="AI298" s="1">
        <f t="shared" si="146"/>
        <v>2.1113999999999997</v>
      </c>
      <c r="AJ298" s="1">
        <f t="shared" si="147"/>
        <v>8.4664999999999999</v>
      </c>
      <c r="AK298" s="1">
        <f t="shared" si="148"/>
        <v>11.744399999999999</v>
      </c>
      <c r="AL298" s="1">
        <f t="shared" si="149"/>
        <v>41.805800000000005</v>
      </c>
      <c r="AM298" s="1">
        <f t="shared" si="150"/>
        <v>41.805800000000005</v>
      </c>
      <c r="AN298" s="1">
        <v>33</v>
      </c>
      <c r="AO298" s="1">
        <v>33</v>
      </c>
      <c r="AP298" s="1">
        <v>0.5</v>
      </c>
      <c r="AQ298" s="1">
        <f t="shared" si="151"/>
        <v>8.2370080000000012</v>
      </c>
      <c r="AR298" s="1">
        <f t="shared" si="152"/>
        <v>4.1118200000000007</v>
      </c>
      <c r="AS298" s="11">
        <f t="shared" si="153"/>
        <v>286.262992</v>
      </c>
      <c r="AT298" s="11">
        <f t="shared" si="154"/>
        <v>290.38817999999998</v>
      </c>
    </row>
    <row r="299" spans="1:46">
      <c r="A299" s="1">
        <v>296</v>
      </c>
      <c r="B299" s="1">
        <f t="shared" si="124"/>
        <v>106.8</v>
      </c>
      <c r="C299" s="1">
        <v>38</v>
      </c>
      <c r="D299" s="1">
        <v>38</v>
      </c>
      <c r="E299" s="1">
        <f t="shared" si="129"/>
        <v>40.129919999999998</v>
      </c>
      <c r="F299" s="1">
        <f t="shared" si="130"/>
        <v>81.489900000000006</v>
      </c>
      <c r="G299" s="1">
        <f t="shared" si="131"/>
        <v>73.07007999999999</v>
      </c>
      <c r="H299" s="1">
        <f t="shared" si="132"/>
        <v>3.6535039999999999</v>
      </c>
      <c r="I299" s="1">
        <f t="shared" si="133"/>
        <v>7.6723583999999997E-2</v>
      </c>
      <c r="J299" s="1">
        <f t="shared" si="134"/>
        <v>292.26977241600002</v>
      </c>
      <c r="K299" s="1">
        <f t="shared" si="135"/>
        <v>31.710099999999983</v>
      </c>
      <c r="L299" s="1">
        <f t="shared" si="132"/>
        <v>1.5855049999999993</v>
      </c>
      <c r="M299" s="1">
        <f t="shared" si="136"/>
        <v>3.3295604999999985E-2</v>
      </c>
      <c r="N299" s="1">
        <f t="shared" si="137"/>
        <v>294.38119939500001</v>
      </c>
      <c r="O299" s="2">
        <f t="shared" si="138"/>
        <v>24.7</v>
      </c>
      <c r="P299" s="1">
        <v>24</v>
      </c>
      <c r="Q299" s="1">
        <f t="shared" si="139"/>
        <v>2.1393599999999999</v>
      </c>
      <c r="R299" s="1">
        <v>24</v>
      </c>
      <c r="S299" s="1">
        <f t="shared" si="140"/>
        <v>1.2048000000000001</v>
      </c>
      <c r="T299" s="1">
        <f t="shared" si="141"/>
        <v>92</v>
      </c>
      <c r="U299" s="1">
        <f t="shared" si="125"/>
        <v>197.48989999999998</v>
      </c>
      <c r="V299" s="1">
        <f t="shared" si="126"/>
        <v>237.48989999999998</v>
      </c>
      <c r="W299" s="1">
        <f t="shared" si="127"/>
        <v>277.48989999999998</v>
      </c>
      <c r="X299" s="1">
        <f t="shared" si="128"/>
        <v>39.576000000000001</v>
      </c>
      <c r="Y299" s="1">
        <f t="shared" si="142"/>
        <v>39.576000000000001</v>
      </c>
      <c r="Z299" s="1">
        <v>33</v>
      </c>
      <c r="AA299" s="1">
        <v>112.5</v>
      </c>
      <c r="AB299" s="1">
        <v>117</v>
      </c>
      <c r="AC299" s="1">
        <v>177.7</v>
      </c>
      <c r="AD299" s="1">
        <v>3.2949000000000002</v>
      </c>
      <c r="AE299" s="1">
        <f t="shared" si="143"/>
        <v>5.9637000000000002</v>
      </c>
      <c r="AF299" s="1">
        <f t="shared" si="144"/>
        <v>20.882200000000001</v>
      </c>
      <c r="AG299" s="1">
        <f t="shared" si="145"/>
        <v>30.140800000000002</v>
      </c>
      <c r="AH299" s="1">
        <v>1.1665000000000001</v>
      </c>
      <c r="AI299" s="1">
        <f t="shared" si="146"/>
        <v>2.1113999999999997</v>
      </c>
      <c r="AJ299" s="1">
        <f t="shared" si="147"/>
        <v>8.4952000000000005</v>
      </c>
      <c r="AK299" s="1">
        <f t="shared" si="148"/>
        <v>11.773099999999999</v>
      </c>
      <c r="AL299" s="1">
        <f t="shared" si="149"/>
        <v>41.913899999999998</v>
      </c>
      <c r="AM299" s="1">
        <f t="shared" si="150"/>
        <v>41.913899999999998</v>
      </c>
      <c r="AN299" s="1">
        <v>33</v>
      </c>
      <c r="AO299" s="1">
        <v>33</v>
      </c>
      <c r="AP299" s="1">
        <v>0.5</v>
      </c>
      <c r="AQ299" s="1">
        <f t="shared" si="151"/>
        <v>8.3070079999999997</v>
      </c>
      <c r="AR299" s="1">
        <f t="shared" si="152"/>
        <v>4.1710099999999981</v>
      </c>
      <c r="AS299" s="11">
        <f t="shared" si="153"/>
        <v>287.192992</v>
      </c>
      <c r="AT299" s="11">
        <f t="shared" si="154"/>
        <v>291.32898999999998</v>
      </c>
    </row>
    <row r="300" spans="1:46">
      <c r="A300" s="1">
        <v>297</v>
      </c>
      <c r="B300" s="1">
        <f t="shared" si="124"/>
        <v>107.1</v>
      </c>
      <c r="C300" s="1">
        <v>38</v>
      </c>
      <c r="D300" s="1">
        <v>38</v>
      </c>
      <c r="E300" s="1">
        <f t="shared" si="129"/>
        <v>40.129919999999998</v>
      </c>
      <c r="F300" s="1">
        <f t="shared" si="130"/>
        <v>81.598000000000013</v>
      </c>
      <c r="G300" s="1">
        <f t="shared" si="131"/>
        <v>73.770080000000007</v>
      </c>
      <c r="H300" s="1">
        <f t="shared" si="132"/>
        <v>3.6885040000000004</v>
      </c>
      <c r="I300" s="1">
        <f t="shared" si="133"/>
        <v>7.7458584000000011E-2</v>
      </c>
      <c r="J300" s="1">
        <f t="shared" si="134"/>
        <v>293.23403741599998</v>
      </c>
      <c r="K300" s="1">
        <f t="shared" si="135"/>
        <v>32.301999999999992</v>
      </c>
      <c r="L300" s="1">
        <f t="shared" si="132"/>
        <v>1.6150999999999998</v>
      </c>
      <c r="M300" s="1">
        <f t="shared" si="136"/>
        <v>3.3917099999999999E-2</v>
      </c>
      <c r="N300" s="1">
        <f t="shared" si="137"/>
        <v>295.35098290000002</v>
      </c>
      <c r="O300" s="2">
        <f t="shared" si="138"/>
        <v>24.8</v>
      </c>
      <c r="P300" s="1">
        <v>24</v>
      </c>
      <c r="Q300" s="1">
        <f t="shared" si="139"/>
        <v>2.1393599999999999</v>
      </c>
      <c r="R300" s="1">
        <v>24</v>
      </c>
      <c r="S300" s="1">
        <f t="shared" si="140"/>
        <v>1.2048000000000001</v>
      </c>
      <c r="T300" s="1">
        <f t="shared" si="141"/>
        <v>92</v>
      </c>
      <c r="U300" s="1">
        <f t="shared" si="125"/>
        <v>197.59800000000001</v>
      </c>
      <c r="V300" s="1">
        <f t="shared" si="126"/>
        <v>237.59800000000001</v>
      </c>
      <c r="W300" s="1">
        <f t="shared" si="127"/>
        <v>277.59800000000001</v>
      </c>
      <c r="X300" s="1">
        <f t="shared" si="128"/>
        <v>39.576000000000001</v>
      </c>
      <c r="Y300" s="1">
        <f t="shared" si="142"/>
        <v>39.576000000000001</v>
      </c>
      <c r="Z300" s="1">
        <v>33</v>
      </c>
      <c r="AA300" s="1">
        <v>112.5</v>
      </c>
      <c r="AB300" s="1">
        <v>117</v>
      </c>
      <c r="AC300" s="1">
        <v>177.7</v>
      </c>
      <c r="AD300" s="1">
        <v>3.2949000000000002</v>
      </c>
      <c r="AE300" s="1">
        <f t="shared" si="143"/>
        <v>5.9637000000000002</v>
      </c>
      <c r="AF300" s="1">
        <f t="shared" si="144"/>
        <v>20.961600000000001</v>
      </c>
      <c r="AG300" s="1">
        <f t="shared" si="145"/>
        <v>30.220200000000002</v>
      </c>
      <c r="AH300" s="1">
        <v>1.1665000000000001</v>
      </c>
      <c r="AI300" s="1">
        <f t="shared" si="146"/>
        <v>2.1113999999999997</v>
      </c>
      <c r="AJ300" s="1">
        <f t="shared" si="147"/>
        <v>8.5238999999999994</v>
      </c>
      <c r="AK300" s="1">
        <f t="shared" si="148"/>
        <v>11.8018</v>
      </c>
      <c r="AL300" s="1">
        <f t="shared" si="149"/>
        <v>42.022000000000006</v>
      </c>
      <c r="AM300" s="1">
        <f t="shared" si="150"/>
        <v>42.022000000000006</v>
      </c>
      <c r="AN300" s="1">
        <v>33</v>
      </c>
      <c r="AO300" s="1">
        <v>33</v>
      </c>
      <c r="AP300" s="1">
        <v>0.5</v>
      </c>
      <c r="AQ300" s="1">
        <f t="shared" si="151"/>
        <v>8.3770080000000018</v>
      </c>
      <c r="AR300" s="1">
        <f t="shared" si="152"/>
        <v>4.2301999999999991</v>
      </c>
      <c r="AS300" s="11">
        <f t="shared" si="153"/>
        <v>288.12299200000001</v>
      </c>
      <c r="AT300" s="11">
        <f t="shared" si="154"/>
        <v>292.26979999999998</v>
      </c>
    </row>
    <row r="301" spans="1:46">
      <c r="A301" s="1">
        <v>298</v>
      </c>
      <c r="B301" s="1">
        <f t="shared" si="124"/>
        <v>107.39999999999999</v>
      </c>
      <c r="C301" s="1">
        <v>38</v>
      </c>
      <c r="D301" s="1">
        <v>38</v>
      </c>
      <c r="E301" s="1">
        <f t="shared" si="129"/>
        <v>40.129919999999998</v>
      </c>
      <c r="F301" s="1">
        <f t="shared" si="130"/>
        <v>81.706099999999992</v>
      </c>
      <c r="G301" s="1">
        <f t="shared" si="131"/>
        <v>74.470080000000024</v>
      </c>
      <c r="H301" s="1">
        <f t="shared" si="132"/>
        <v>3.7235040000000015</v>
      </c>
      <c r="I301" s="1">
        <f t="shared" si="133"/>
        <v>7.8193584000000038E-2</v>
      </c>
      <c r="J301" s="1">
        <f t="shared" si="134"/>
        <v>294.19830241599999</v>
      </c>
      <c r="K301" s="1">
        <f t="shared" si="135"/>
        <v>32.893900000000031</v>
      </c>
      <c r="L301" s="1">
        <f t="shared" si="132"/>
        <v>1.6446950000000016</v>
      </c>
      <c r="M301" s="1">
        <f t="shared" si="136"/>
        <v>3.4538595000000033E-2</v>
      </c>
      <c r="N301" s="1">
        <f t="shared" si="137"/>
        <v>296.32076640499997</v>
      </c>
      <c r="O301" s="2">
        <f t="shared" si="138"/>
        <v>24.8</v>
      </c>
      <c r="P301" s="1">
        <v>24</v>
      </c>
      <c r="Q301" s="1">
        <f t="shared" si="139"/>
        <v>2.1393599999999999</v>
      </c>
      <c r="R301" s="1">
        <v>24</v>
      </c>
      <c r="S301" s="1">
        <f t="shared" si="140"/>
        <v>1.2048000000000001</v>
      </c>
      <c r="T301" s="1">
        <f t="shared" si="141"/>
        <v>92</v>
      </c>
      <c r="U301" s="1">
        <f t="shared" si="125"/>
        <v>197.70609999999999</v>
      </c>
      <c r="V301" s="1">
        <f t="shared" si="126"/>
        <v>237.70609999999999</v>
      </c>
      <c r="W301" s="1">
        <f t="shared" si="127"/>
        <v>277.70609999999999</v>
      </c>
      <c r="X301" s="1">
        <f t="shared" si="128"/>
        <v>39.576000000000001</v>
      </c>
      <c r="Y301" s="1">
        <f t="shared" si="142"/>
        <v>39.576000000000001</v>
      </c>
      <c r="Z301" s="1">
        <v>33</v>
      </c>
      <c r="AA301" s="1">
        <v>112.5</v>
      </c>
      <c r="AB301" s="1">
        <v>117</v>
      </c>
      <c r="AC301" s="1">
        <v>177.7</v>
      </c>
      <c r="AD301" s="1">
        <v>3.2949000000000002</v>
      </c>
      <c r="AE301" s="1">
        <f t="shared" si="143"/>
        <v>5.9637000000000002</v>
      </c>
      <c r="AF301" s="1">
        <f t="shared" si="144"/>
        <v>21.041</v>
      </c>
      <c r="AG301" s="1">
        <f t="shared" si="145"/>
        <v>30.299600000000002</v>
      </c>
      <c r="AH301" s="1">
        <v>1.1665000000000001</v>
      </c>
      <c r="AI301" s="1">
        <f t="shared" si="146"/>
        <v>2.1113999999999997</v>
      </c>
      <c r="AJ301" s="1">
        <f t="shared" si="147"/>
        <v>8.5526</v>
      </c>
      <c r="AK301" s="1">
        <f t="shared" si="148"/>
        <v>11.830500000000001</v>
      </c>
      <c r="AL301" s="1">
        <f t="shared" si="149"/>
        <v>42.130099999999999</v>
      </c>
      <c r="AM301" s="1">
        <f t="shared" si="150"/>
        <v>42.130099999999999</v>
      </c>
      <c r="AN301" s="1">
        <v>33</v>
      </c>
      <c r="AO301" s="1">
        <v>33</v>
      </c>
      <c r="AP301" s="1">
        <v>0.5</v>
      </c>
      <c r="AQ301" s="1">
        <f t="shared" si="151"/>
        <v>8.4470080000000021</v>
      </c>
      <c r="AR301" s="1">
        <f t="shared" si="152"/>
        <v>4.2893900000000036</v>
      </c>
      <c r="AS301" s="11">
        <f t="shared" si="153"/>
        <v>289.05299200000002</v>
      </c>
      <c r="AT301" s="11">
        <f t="shared" si="154"/>
        <v>293.21060999999997</v>
      </c>
    </row>
    <row r="302" spans="1:46">
      <c r="A302" s="1">
        <v>299</v>
      </c>
      <c r="B302" s="1">
        <f t="shared" si="124"/>
        <v>107.7</v>
      </c>
      <c r="C302" s="1">
        <v>38</v>
      </c>
      <c r="D302" s="1">
        <v>38</v>
      </c>
      <c r="E302" s="1">
        <f t="shared" si="129"/>
        <v>40.129919999999998</v>
      </c>
      <c r="F302" s="1">
        <f t="shared" si="130"/>
        <v>81.8142</v>
      </c>
      <c r="G302" s="1">
        <f t="shared" si="131"/>
        <v>75.170080000000013</v>
      </c>
      <c r="H302" s="1">
        <f t="shared" si="132"/>
        <v>3.7585040000000007</v>
      </c>
      <c r="I302" s="1">
        <f t="shared" si="133"/>
        <v>7.8928584000000024E-2</v>
      </c>
      <c r="J302" s="1">
        <f t="shared" si="134"/>
        <v>295.162567416</v>
      </c>
      <c r="K302" s="1">
        <f t="shared" si="135"/>
        <v>33.485800000000012</v>
      </c>
      <c r="L302" s="1">
        <f t="shared" si="132"/>
        <v>1.6742900000000007</v>
      </c>
      <c r="M302" s="1">
        <f t="shared" si="136"/>
        <v>3.5160090000000019E-2</v>
      </c>
      <c r="N302" s="1">
        <f t="shared" si="137"/>
        <v>297.29054991000004</v>
      </c>
      <c r="O302" s="2">
        <f t="shared" si="138"/>
        <v>24.9</v>
      </c>
      <c r="P302" s="1">
        <v>24</v>
      </c>
      <c r="Q302" s="1">
        <f t="shared" si="139"/>
        <v>2.1393599999999999</v>
      </c>
      <c r="R302" s="1">
        <v>24</v>
      </c>
      <c r="S302" s="1">
        <f t="shared" si="140"/>
        <v>1.2048000000000001</v>
      </c>
      <c r="T302" s="1">
        <f t="shared" si="141"/>
        <v>92</v>
      </c>
      <c r="U302" s="1">
        <f t="shared" si="125"/>
        <v>197.8142</v>
      </c>
      <c r="V302" s="1">
        <f t="shared" si="126"/>
        <v>237.8142</v>
      </c>
      <c r="W302" s="1">
        <f t="shared" si="127"/>
        <v>277.81420000000003</v>
      </c>
      <c r="X302" s="1">
        <f t="shared" si="128"/>
        <v>39.576000000000001</v>
      </c>
      <c r="Y302" s="1">
        <f t="shared" si="142"/>
        <v>39.576000000000001</v>
      </c>
      <c r="Z302" s="1">
        <v>33</v>
      </c>
      <c r="AA302" s="1">
        <v>112.5</v>
      </c>
      <c r="AB302" s="1">
        <v>117</v>
      </c>
      <c r="AC302" s="1">
        <v>177.7</v>
      </c>
      <c r="AD302" s="1">
        <v>3.2949000000000002</v>
      </c>
      <c r="AE302" s="1">
        <f t="shared" si="143"/>
        <v>5.9637000000000002</v>
      </c>
      <c r="AF302" s="1">
        <f t="shared" si="144"/>
        <v>21.1204</v>
      </c>
      <c r="AG302" s="1">
        <f t="shared" si="145"/>
        <v>30.379000000000001</v>
      </c>
      <c r="AH302" s="1">
        <v>1.1665000000000001</v>
      </c>
      <c r="AI302" s="1">
        <f t="shared" si="146"/>
        <v>2.1113999999999997</v>
      </c>
      <c r="AJ302" s="1">
        <f t="shared" si="147"/>
        <v>8.5813000000000006</v>
      </c>
      <c r="AK302" s="1">
        <f t="shared" si="148"/>
        <v>11.859200000000001</v>
      </c>
      <c r="AL302" s="1">
        <f t="shared" si="149"/>
        <v>42.238200000000006</v>
      </c>
      <c r="AM302" s="1">
        <f t="shared" si="150"/>
        <v>42.238200000000006</v>
      </c>
      <c r="AN302" s="1">
        <v>33</v>
      </c>
      <c r="AO302" s="1">
        <v>33</v>
      </c>
      <c r="AP302" s="1">
        <v>0.5</v>
      </c>
      <c r="AQ302" s="1">
        <f t="shared" si="151"/>
        <v>8.5170080000000024</v>
      </c>
      <c r="AR302" s="1">
        <f t="shared" si="152"/>
        <v>4.348580000000001</v>
      </c>
      <c r="AS302" s="11">
        <f t="shared" si="153"/>
        <v>289.98299200000002</v>
      </c>
      <c r="AT302" s="11">
        <f t="shared" si="154"/>
        <v>294.15141999999997</v>
      </c>
    </row>
    <row r="303" spans="1:46">
      <c r="A303" s="1">
        <v>300</v>
      </c>
      <c r="B303" s="1">
        <f t="shared" si="124"/>
        <v>108</v>
      </c>
      <c r="C303" s="1">
        <v>38</v>
      </c>
      <c r="D303" s="1">
        <v>38</v>
      </c>
      <c r="E303" s="1">
        <f t="shared" si="129"/>
        <v>43.474080000000001</v>
      </c>
      <c r="F303" s="1">
        <f t="shared" si="130"/>
        <v>81.922300000000007</v>
      </c>
      <c r="G303" s="1">
        <f t="shared" si="131"/>
        <v>72.525919999999999</v>
      </c>
      <c r="H303" s="1">
        <f t="shared" si="132"/>
        <v>3.626296</v>
      </c>
      <c r="I303" s="1">
        <f t="shared" si="133"/>
        <v>7.6152216000000009E-2</v>
      </c>
      <c r="J303" s="1">
        <f t="shared" si="134"/>
        <v>296.29755178399995</v>
      </c>
      <c r="K303" s="1">
        <f t="shared" si="135"/>
        <v>34.077699999999993</v>
      </c>
      <c r="L303" s="1">
        <f t="shared" si="132"/>
        <v>1.7038849999999996</v>
      </c>
      <c r="M303" s="1">
        <f t="shared" si="136"/>
        <v>3.5781584999999998E-2</v>
      </c>
      <c r="N303" s="1">
        <f t="shared" si="137"/>
        <v>298.26033341499999</v>
      </c>
      <c r="O303" s="2">
        <f t="shared" si="138"/>
        <v>25</v>
      </c>
      <c r="P303" s="1">
        <v>26</v>
      </c>
      <c r="Q303" s="1">
        <f t="shared" si="139"/>
        <v>2.3176399999999999</v>
      </c>
      <c r="R303" s="1">
        <v>26</v>
      </c>
      <c r="S303" s="1">
        <f t="shared" si="140"/>
        <v>1.3052000000000001</v>
      </c>
      <c r="T303" s="1">
        <f t="shared" si="141"/>
        <v>92</v>
      </c>
      <c r="U303" s="1">
        <f t="shared" si="125"/>
        <v>197.92230000000001</v>
      </c>
      <c r="V303" s="1">
        <f t="shared" si="126"/>
        <v>237.92230000000001</v>
      </c>
      <c r="W303" s="1">
        <f t="shared" si="127"/>
        <v>277.92230000000001</v>
      </c>
      <c r="X303" s="1">
        <f t="shared" si="128"/>
        <v>39.576000000000001</v>
      </c>
      <c r="Y303" s="1">
        <f t="shared" si="142"/>
        <v>39.576000000000001</v>
      </c>
      <c r="Z303" s="1">
        <v>33</v>
      </c>
      <c r="AA303" s="1">
        <v>112.5</v>
      </c>
      <c r="AB303" s="1">
        <v>117</v>
      </c>
      <c r="AC303" s="1">
        <v>177.7</v>
      </c>
      <c r="AD303" s="1">
        <v>3.2949000000000002</v>
      </c>
      <c r="AE303" s="1">
        <f t="shared" si="143"/>
        <v>5.9637000000000002</v>
      </c>
      <c r="AF303" s="1">
        <f t="shared" si="144"/>
        <v>21.1998</v>
      </c>
      <c r="AG303" s="1">
        <f t="shared" si="145"/>
        <v>30.458400000000001</v>
      </c>
      <c r="AH303" s="1">
        <v>1.1665000000000001</v>
      </c>
      <c r="AI303" s="1">
        <f t="shared" si="146"/>
        <v>2.1113999999999997</v>
      </c>
      <c r="AJ303" s="1">
        <f t="shared" si="147"/>
        <v>8.61</v>
      </c>
      <c r="AK303" s="1">
        <f t="shared" si="148"/>
        <v>11.887899999999998</v>
      </c>
      <c r="AL303" s="1">
        <f t="shared" si="149"/>
        <v>42.346299999999999</v>
      </c>
      <c r="AM303" s="1">
        <f t="shared" si="150"/>
        <v>42.346299999999999</v>
      </c>
      <c r="AN303" s="1">
        <v>33</v>
      </c>
      <c r="AO303" s="1">
        <v>33</v>
      </c>
      <c r="AP303" s="1">
        <v>0.5</v>
      </c>
      <c r="AQ303" s="1">
        <f t="shared" si="151"/>
        <v>8.2525919999999999</v>
      </c>
      <c r="AR303" s="1">
        <f t="shared" si="152"/>
        <v>4.4077699999999993</v>
      </c>
      <c r="AS303" s="11">
        <f t="shared" si="153"/>
        <v>291.24740800000001</v>
      </c>
      <c r="AT303" s="11">
        <f t="shared" si="154"/>
        <v>295.09222999999997</v>
      </c>
    </row>
    <row r="304" spans="1:46">
      <c r="A304" s="1">
        <v>301</v>
      </c>
      <c r="B304" s="1">
        <f t="shared" si="124"/>
        <v>108.3</v>
      </c>
      <c r="C304" s="1">
        <v>38</v>
      </c>
      <c r="D304" s="1">
        <v>38</v>
      </c>
      <c r="E304" s="1">
        <f t="shared" si="129"/>
        <v>43.474080000000001</v>
      </c>
      <c r="F304" s="1">
        <f t="shared" si="130"/>
        <v>82.0304</v>
      </c>
      <c r="G304" s="1">
        <f t="shared" si="131"/>
        <v>73.225919999999988</v>
      </c>
      <c r="H304" s="1">
        <f t="shared" si="132"/>
        <v>3.6612959999999997</v>
      </c>
      <c r="I304" s="1">
        <f t="shared" si="133"/>
        <v>7.6887215999999994E-2</v>
      </c>
      <c r="J304" s="1">
        <f t="shared" si="134"/>
        <v>297.26181678400002</v>
      </c>
      <c r="K304" s="1">
        <f t="shared" si="135"/>
        <v>34.669599999999988</v>
      </c>
      <c r="L304" s="1">
        <f t="shared" si="132"/>
        <v>1.7334799999999995</v>
      </c>
      <c r="M304" s="1">
        <f t="shared" si="136"/>
        <v>3.640307999999999E-2</v>
      </c>
      <c r="N304" s="1">
        <f t="shared" si="137"/>
        <v>299.23011692</v>
      </c>
      <c r="O304" s="2">
        <f t="shared" si="138"/>
        <v>25.1</v>
      </c>
      <c r="P304" s="1">
        <v>26</v>
      </c>
      <c r="Q304" s="1">
        <f t="shared" si="139"/>
        <v>2.3176399999999999</v>
      </c>
      <c r="R304" s="1">
        <v>26</v>
      </c>
      <c r="S304" s="1">
        <f t="shared" si="140"/>
        <v>1.3052000000000001</v>
      </c>
      <c r="T304" s="1">
        <f t="shared" si="141"/>
        <v>92</v>
      </c>
      <c r="U304" s="1">
        <f t="shared" si="125"/>
        <v>198.03039999999999</v>
      </c>
      <c r="V304" s="1">
        <f t="shared" si="126"/>
        <v>238.03039999999999</v>
      </c>
      <c r="W304" s="1">
        <f t="shared" si="127"/>
        <v>278.03039999999999</v>
      </c>
      <c r="X304" s="1">
        <f t="shared" si="128"/>
        <v>39.576000000000001</v>
      </c>
      <c r="Y304" s="1">
        <f t="shared" si="142"/>
        <v>39.576000000000001</v>
      </c>
      <c r="Z304" s="1">
        <v>33</v>
      </c>
      <c r="AA304" s="1">
        <v>112.5</v>
      </c>
      <c r="AB304" s="1">
        <v>117</v>
      </c>
      <c r="AC304" s="1">
        <v>177.7</v>
      </c>
      <c r="AD304" s="1">
        <v>3.2949000000000002</v>
      </c>
      <c r="AE304" s="1">
        <f t="shared" si="143"/>
        <v>5.9637000000000002</v>
      </c>
      <c r="AF304" s="1">
        <f t="shared" si="144"/>
        <v>21.279199999999999</v>
      </c>
      <c r="AG304" s="1">
        <f t="shared" si="145"/>
        <v>30.537800000000001</v>
      </c>
      <c r="AH304" s="1">
        <v>1.1665000000000001</v>
      </c>
      <c r="AI304" s="1">
        <f t="shared" si="146"/>
        <v>2.1113999999999997</v>
      </c>
      <c r="AJ304" s="1">
        <f t="shared" si="147"/>
        <v>8.6387</v>
      </c>
      <c r="AK304" s="1">
        <f t="shared" si="148"/>
        <v>11.916599999999999</v>
      </c>
      <c r="AL304" s="1">
        <f t="shared" si="149"/>
        <v>42.4544</v>
      </c>
      <c r="AM304" s="1">
        <f t="shared" si="150"/>
        <v>42.4544</v>
      </c>
      <c r="AN304" s="1">
        <v>33</v>
      </c>
      <c r="AO304" s="1">
        <v>33</v>
      </c>
      <c r="AP304" s="1">
        <v>0.5</v>
      </c>
      <c r="AQ304" s="1">
        <f t="shared" si="151"/>
        <v>8.3225919999999984</v>
      </c>
      <c r="AR304" s="1">
        <f t="shared" si="152"/>
        <v>4.4669599999999994</v>
      </c>
      <c r="AS304" s="11">
        <f t="shared" si="153"/>
        <v>292.17740800000001</v>
      </c>
      <c r="AT304" s="11">
        <f t="shared" si="154"/>
        <v>296.03304000000003</v>
      </c>
    </row>
    <row r="305" spans="1:46">
      <c r="A305" s="1">
        <v>302</v>
      </c>
      <c r="B305" s="1">
        <f t="shared" si="124"/>
        <v>108.6</v>
      </c>
      <c r="C305" s="1">
        <v>38</v>
      </c>
      <c r="D305" s="1">
        <v>38</v>
      </c>
      <c r="E305" s="1">
        <f t="shared" si="129"/>
        <v>43.474080000000001</v>
      </c>
      <c r="F305" s="1">
        <f t="shared" si="130"/>
        <v>82.138499999999993</v>
      </c>
      <c r="G305" s="1">
        <f t="shared" si="131"/>
        <v>73.925920000000005</v>
      </c>
      <c r="H305" s="1">
        <f t="shared" si="132"/>
        <v>3.6962960000000002</v>
      </c>
      <c r="I305" s="1">
        <f t="shared" si="133"/>
        <v>7.7622216000000008E-2</v>
      </c>
      <c r="J305" s="1">
        <f t="shared" si="134"/>
        <v>298.22608178399997</v>
      </c>
      <c r="K305" s="1">
        <f t="shared" si="135"/>
        <v>35.261500000000012</v>
      </c>
      <c r="L305" s="1">
        <f t="shared" si="132"/>
        <v>1.7630750000000006</v>
      </c>
      <c r="M305" s="1">
        <f t="shared" si="136"/>
        <v>3.7024575000000018E-2</v>
      </c>
      <c r="N305" s="1">
        <f t="shared" si="137"/>
        <v>300.19990042500001</v>
      </c>
      <c r="O305" s="2">
        <f t="shared" si="138"/>
        <v>25.2</v>
      </c>
      <c r="P305" s="1">
        <v>26</v>
      </c>
      <c r="Q305" s="1">
        <f t="shared" si="139"/>
        <v>2.3176399999999999</v>
      </c>
      <c r="R305" s="1">
        <v>26</v>
      </c>
      <c r="S305" s="1">
        <f t="shared" si="140"/>
        <v>1.3052000000000001</v>
      </c>
      <c r="T305" s="1">
        <f t="shared" si="141"/>
        <v>92</v>
      </c>
      <c r="U305" s="1">
        <f t="shared" si="125"/>
        <v>198.13849999999999</v>
      </c>
      <c r="V305" s="1">
        <f t="shared" si="126"/>
        <v>238.13849999999999</v>
      </c>
      <c r="W305" s="1">
        <f t="shared" si="127"/>
        <v>278.13850000000002</v>
      </c>
      <c r="X305" s="1">
        <f t="shared" si="128"/>
        <v>39.576000000000001</v>
      </c>
      <c r="Y305" s="1">
        <f t="shared" si="142"/>
        <v>39.576000000000001</v>
      </c>
      <c r="Z305" s="1">
        <v>33</v>
      </c>
      <c r="AA305" s="1">
        <v>112.5</v>
      </c>
      <c r="AB305" s="1">
        <v>117</v>
      </c>
      <c r="AC305" s="1">
        <v>177.7</v>
      </c>
      <c r="AD305" s="1">
        <v>3.2949000000000002</v>
      </c>
      <c r="AE305" s="1">
        <f t="shared" si="143"/>
        <v>5.9637000000000002</v>
      </c>
      <c r="AF305" s="1">
        <f t="shared" si="144"/>
        <v>21.358599999999999</v>
      </c>
      <c r="AG305" s="1">
        <f t="shared" si="145"/>
        <v>30.6172</v>
      </c>
      <c r="AH305" s="1">
        <v>1.1665000000000001</v>
      </c>
      <c r="AI305" s="1">
        <f t="shared" si="146"/>
        <v>2.1113999999999997</v>
      </c>
      <c r="AJ305" s="1">
        <f t="shared" si="147"/>
        <v>8.6674000000000007</v>
      </c>
      <c r="AK305" s="1">
        <f t="shared" si="148"/>
        <v>11.9453</v>
      </c>
      <c r="AL305" s="1">
        <f t="shared" si="149"/>
        <v>42.5625</v>
      </c>
      <c r="AM305" s="1">
        <f t="shared" si="150"/>
        <v>42.5625</v>
      </c>
      <c r="AN305" s="1">
        <v>33</v>
      </c>
      <c r="AO305" s="1">
        <v>33</v>
      </c>
      <c r="AP305" s="1">
        <v>0.5</v>
      </c>
      <c r="AQ305" s="1">
        <f t="shared" si="151"/>
        <v>8.3925920000000005</v>
      </c>
      <c r="AR305" s="1">
        <f t="shared" si="152"/>
        <v>4.5261500000000012</v>
      </c>
      <c r="AS305" s="11">
        <f t="shared" si="153"/>
        <v>293.10740800000002</v>
      </c>
      <c r="AT305" s="11">
        <f t="shared" si="154"/>
        <v>296.97384999999997</v>
      </c>
    </row>
    <row r="306" spans="1:46">
      <c r="A306" s="1">
        <v>303</v>
      </c>
      <c r="B306" s="1">
        <f t="shared" si="124"/>
        <v>108.89999999999999</v>
      </c>
      <c r="C306" s="1">
        <v>38</v>
      </c>
      <c r="D306" s="1">
        <v>38</v>
      </c>
      <c r="E306" s="1">
        <f t="shared" si="129"/>
        <v>43.474080000000001</v>
      </c>
      <c r="F306" s="1">
        <f t="shared" si="130"/>
        <v>82.246600000000001</v>
      </c>
      <c r="G306" s="1">
        <f t="shared" si="131"/>
        <v>74.625920000000022</v>
      </c>
      <c r="H306" s="1">
        <f t="shared" si="132"/>
        <v>3.7312960000000013</v>
      </c>
      <c r="I306" s="1">
        <f t="shared" si="133"/>
        <v>7.8357216000000035E-2</v>
      </c>
      <c r="J306" s="1">
        <f t="shared" si="134"/>
        <v>299.19034678400004</v>
      </c>
      <c r="K306" s="1">
        <f t="shared" si="135"/>
        <v>35.853400000000022</v>
      </c>
      <c r="L306" s="1">
        <f t="shared" si="132"/>
        <v>1.7926700000000011</v>
      </c>
      <c r="M306" s="1">
        <f t="shared" si="136"/>
        <v>3.7646070000000025E-2</v>
      </c>
      <c r="N306" s="1">
        <f t="shared" si="137"/>
        <v>301.16968393000002</v>
      </c>
      <c r="O306" s="2">
        <f t="shared" si="138"/>
        <v>25.3</v>
      </c>
      <c r="P306" s="1">
        <v>26</v>
      </c>
      <c r="Q306" s="1">
        <f t="shared" si="139"/>
        <v>2.3176399999999999</v>
      </c>
      <c r="R306" s="1">
        <v>26</v>
      </c>
      <c r="S306" s="1">
        <f t="shared" si="140"/>
        <v>1.3052000000000001</v>
      </c>
      <c r="T306" s="1">
        <f t="shared" si="141"/>
        <v>92</v>
      </c>
      <c r="U306" s="1">
        <f t="shared" si="125"/>
        <v>198.2466</v>
      </c>
      <c r="V306" s="1">
        <f t="shared" si="126"/>
        <v>238.2466</v>
      </c>
      <c r="W306" s="1">
        <f t="shared" si="127"/>
        <v>278.2466</v>
      </c>
      <c r="X306" s="1">
        <f t="shared" si="128"/>
        <v>39.576000000000001</v>
      </c>
      <c r="Y306" s="1">
        <f t="shared" si="142"/>
        <v>39.576000000000001</v>
      </c>
      <c r="Z306" s="1">
        <v>33</v>
      </c>
      <c r="AA306" s="1">
        <v>112.5</v>
      </c>
      <c r="AB306" s="1">
        <v>117</v>
      </c>
      <c r="AC306" s="1">
        <v>177.7</v>
      </c>
      <c r="AD306" s="1">
        <v>3.2949000000000002</v>
      </c>
      <c r="AE306" s="1">
        <f t="shared" si="143"/>
        <v>5.9637000000000002</v>
      </c>
      <c r="AF306" s="1">
        <f t="shared" si="144"/>
        <v>21.437999999999999</v>
      </c>
      <c r="AG306" s="1">
        <f t="shared" si="145"/>
        <v>30.6966</v>
      </c>
      <c r="AH306" s="1">
        <v>1.1665000000000001</v>
      </c>
      <c r="AI306" s="1">
        <f t="shared" si="146"/>
        <v>2.1113999999999997</v>
      </c>
      <c r="AJ306" s="1">
        <f t="shared" si="147"/>
        <v>8.6960999999999995</v>
      </c>
      <c r="AK306" s="1">
        <f t="shared" si="148"/>
        <v>11.974</v>
      </c>
      <c r="AL306" s="1">
        <f t="shared" si="149"/>
        <v>42.6706</v>
      </c>
      <c r="AM306" s="1">
        <f t="shared" si="150"/>
        <v>42.6706</v>
      </c>
      <c r="AN306" s="1">
        <v>33</v>
      </c>
      <c r="AO306" s="1">
        <v>33</v>
      </c>
      <c r="AP306" s="1">
        <v>0.5</v>
      </c>
      <c r="AQ306" s="1">
        <f t="shared" si="151"/>
        <v>8.4625920000000026</v>
      </c>
      <c r="AR306" s="1">
        <f t="shared" si="152"/>
        <v>4.5853400000000022</v>
      </c>
      <c r="AS306" s="11">
        <f t="shared" si="153"/>
        <v>294.03740799999997</v>
      </c>
      <c r="AT306" s="11">
        <f t="shared" si="154"/>
        <v>297.91466000000003</v>
      </c>
    </row>
    <row r="307" spans="1:46">
      <c r="A307" s="1">
        <v>304</v>
      </c>
      <c r="B307" s="1">
        <f t="shared" si="124"/>
        <v>109.2</v>
      </c>
      <c r="C307" s="1">
        <v>38</v>
      </c>
      <c r="D307" s="1">
        <v>38</v>
      </c>
      <c r="E307" s="1">
        <f t="shared" si="129"/>
        <v>43.474080000000001</v>
      </c>
      <c r="F307" s="1">
        <f t="shared" si="130"/>
        <v>82.354700000000008</v>
      </c>
      <c r="G307" s="1">
        <f t="shared" si="131"/>
        <v>75.325920000000011</v>
      </c>
      <c r="H307" s="1">
        <f t="shared" si="132"/>
        <v>3.7662960000000005</v>
      </c>
      <c r="I307" s="1">
        <f t="shared" si="133"/>
        <v>7.9092216000000021E-2</v>
      </c>
      <c r="J307" s="1">
        <f t="shared" si="134"/>
        <v>300.154611784</v>
      </c>
      <c r="K307" s="1">
        <f t="shared" si="135"/>
        <v>36.445300000000003</v>
      </c>
      <c r="L307" s="1">
        <f t="shared" si="132"/>
        <v>1.8222650000000002</v>
      </c>
      <c r="M307" s="1">
        <f t="shared" si="136"/>
        <v>3.826756500000001E-2</v>
      </c>
      <c r="N307" s="1">
        <f t="shared" si="137"/>
        <v>302.13946743499997</v>
      </c>
      <c r="O307" s="2">
        <f t="shared" si="138"/>
        <v>25.3</v>
      </c>
      <c r="P307" s="1">
        <v>26</v>
      </c>
      <c r="Q307" s="1">
        <f t="shared" si="139"/>
        <v>2.3176399999999999</v>
      </c>
      <c r="R307" s="1">
        <v>26</v>
      </c>
      <c r="S307" s="1">
        <f t="shared" si="140"/>
        <v>1.3052000000000001</v>
      </c>
      <c r="T307" s="1">
        <f t="shared" si="141"/>
        <v>92</v>
      </c>
      <c r="U307" s="1">
        <f t="shared" si="125"/>
        <v>198.35469999999998</v>
      </c>
      <c r="V307" s="1">
        <f t="shared" si="126"/>
        <v>238.35469999999998</v>
      </c>
      <c r="W307" s="1">
        <f t="shared" si="127"/>
        <v>278.35469999999998</v>
      </c>
      <c r="X307" s="1">
        <f t="shared" si="128"/>
        <v>39.576000000000001</v>
      </c>
      <c r="Y307" s="1">
        <f t="shared" si="142"/>
        <v>39.576000000000001</v>
      </c>
      <c r="Z307" s="1">
        <v>33</v>
      </c>
      <c r="AA307" s="1">
        <v>112.5</v>
      </c>
      <c r="AB307" s="1">
        <v>117</v>
      </c>
      <c r="AC307" s="1">
        <v>177.7</v>
      </c>
      <c r="AD307" s="1">
        <v>3.2949000000000002</v>
      </c>
      <c r="AE307" s="1">
        <f t="shared" si="143"/>
        <v>5.9637000000000002</v>
      </c>
      <c r="AF307" s="1">
        <f t="shared" si="144"/>
        <v>21.517399999999999</v>
      </c>
      <c r="AG307" s="1">
        <f t="shared" si="145"/>
        <v>30.776</v>
      </c>
      <c r="AH307" s="1">
        <v>1.1665000000000001</v>
      </c>
      <c r="AI307" s="1">
        <f t="shared" si="146"/>
        <v>2.1113999999999997</v>
      </c>
      <c r="AJ307" s="1">
        <f t="shared" si="147"/>
        <v>8.7248000000000001</v>
      </c>
      <c r="AK307" s="1">
        <f t="shared" si="148"/>
        <v>12.002700000000001</v>
      </c>
      <c r="AL307" s="1">
        <f t="shared" si="149"/>
        <v>42.778700000000001</v>
      </c>
      <c r="AM307" s="1">
        <f t="shared" si="150"/>
        <v>42.778700000000001</v>
      </c>
      <c r="AN307" s="1">
        <v>33</v>
      </c>
      <c r="AO307" s="1">
        <v>33</v>
      </c>
      <c r="AP307" s="1">
        <v>0.5</v>
      </c>
      <c r="AQ307" s="1">
        <f t="shared" si="151"/>
        <v>8.5325920000000011</v>
      </c>
      <c r="AR307" s="1">
        <f t="shared" si="152"/>
        <v>4.6445300000000005</v>
      </c>
      <c r="AS307" s="11">
        <f t="shared" si="153"/>
        <v>294.96740799999998</v>
      </c>
      <c r="AT307" s="11">
        <f t="shared" si="154"/>
        <v>298.85547000000003</v>
      </c>
    </row>
    <row r="308" spans="1:46">
      <c r="A308" s="1">
        <v>305</v>
      </c>
      <c r="B308" s="1">
        <f t="shared" si="124"/>
        <v>109.5</v>
      </c>
      <c r="C308" s="1">
        <v>38</v>
      </c>
      <c r="D308" s="1">
        <v>38</v>
      </c>
      <c r="E308" s="1">
        <f t="shared" si="129"/>
        <v>43.474080000000001</v>
      </c>
      <c r="F308" s="1">
        <f t="shared" si="130"/>
        <v>82.462800000000001</v>
      </c>
      <c r="G308" s="1">
        <f t="shared" si="131"/>
        <v>76.025919999999999</v>
      </c>
      <c r="H308" s="1">
        <f t="shared" si="132"/>
        <v>3.8012960000000002</v>
      </c>
      <c r="I308" s="1">
        <f t="shared" si="133"/>
        <v>7.9827216000000006E-2</v>
      </c>
      <c r="J308" s="1">
        <f t="shared" si="134"/>
        <v>301.11887678400001</v>
      </c>
      <c r="K308" s="1">
        <f t="shared" si="135"/>
        <v>37.037199999999999</v>
      </c>
      <c r="L308" s="1">
        <f t="shared" si="132"/>
        <v>1.8518600000000001</v>
      </c>
      <c r="M308" s="1">
        <f t="shared" si="136"/>
        <v>3.8889060000000003E-2</v>
      </c>
      <c r="N308" s="1">
        <f t="shared" si="137"/>
        <v>303.10925094000004</v>
      </c>
      <c r="O308" s="2">
        <f t="shared" si="138"/>
        <v>25.4</v>
      </c>
      <c r="P308" s="1">
        <v>26</v>
      </c>
      <c r="Q308" s="1">
        <f t="shared" si="139"/>
        <v>2.3176399999999999</v>
      </c>
      <c r="R308" s="1">
        <v>26</v>
      </c>
      <c r="S308" s="1">
        <f t="shared" si="140"/>
        <v>1.3052000000000001</v>
      </c>
      <c r="T308" s="1">
        <f t="shared" si="141"/>
        <v>92</v>
      </c>
      <c r="U308" s="1">
        <f t="shared" si="125"/>
        <v>198.46279999999999</v>
      </c>
      <c r="V308" s="1">
        <f t="shared" si="126"/>
        <v>238.46279999999999</v>
      </c>
      <c r="W308" s="1">
        <f t="shared" si="127"/>
        <v>278.46280000000002</v>
      </c>
      <c r="X308" s="1">
        <f t="shared" si="128"/>
        <v>39.576000000000001</v>
      </c>
      <c r="Y308" s="1">
        <f t="shared" si="142"/>
        <v>39.576000000000001</v>
      </c>
      <c r="Z308" s="1">
        <v>33</v>
      </c>
      <c r="AA308" s="1">
        <v>112.5</v>
      </c>
      <c r="AB308" s="1">
        <v>117</v>
      </c>
      <c r="AC308" s="1">
        <v>177.7</v>
      </c>
      <c r="AD308" s="1">
        <v>3.2949000000000002</v>
      </c>
      <c r="AE308" s="1">
        <f t="shared" si="143"/>
        <v>5.9637000000000002</v>
      </c>
      <c r="AF308" s="1">
        <f t="shared" si="144"/>
        <v>21.596799999999998</v>
      </c>
      <c r="AG308" s="1">
        <f t="shared" si="145"/>
        <v>30.855399999999999</v>
      </c>
      <c r="AH308" s="1">
        <v>1.1665000000000001</v>
      </c>
      <c r="AI308" s="1">
        <f t="shared" si="146"/>
        <v>2.1113999999999997</v>
      </c>
      <c r="AJ308" s="1">
        <f t="shared" si="147"/>
        <v>8.7535000000000007</v>
      </c>
      <c r="AK308" s="1">
        <f t="shared" si="148"/>
        <v>12.031400000000001</v>
      </c>
      <c r="AL308" s="1">
        <f t="shared" si="149"/>
        <v>42.886800000000001</v>
      </c>
      <c r="AM308" s="1">
        <f t="shared" si="150"/>
        <v>42.886800000000001</v>
      </c>
      <c r="AN308" s="1">
        <v>33</v>
      </c>
      <c r="AO308" s="1">
        <v>33</v>
      </c>
      <c r="AP308" s="1">
        <v>0.5</v>
      </c>
      <c r="AQ308" s="1">
        <f t="shared" si="151"/>
        <v>8.6025919999999996</v>
      </c>
      <c r="AR308" s="1">
        <f t="shared" si="152"/>
        <v>4.7037199999999997</v>
      </c>
      <c r="AS308" s="11">
        <f t="shared" si="153"/>
        <v>295.89740799999998</v>
      </c>
      <c r="AT308" s="11">
        <f t="shared" si="154"/>
        <v>299.79628000000002</v>
      </c>
    </row>
    <row r="309" spans="1:46">
      <c r="A309" s="1">
        <v>306</v>
      </c>
      <c r="B309" s="1">
        <f t="shared" si="124"/>
        <v>109.8</v>
      </c>
      <c r="C309" s="1">
        <v>38</v>
      </c>
      <c r="D309" s="1">
        <v>38</v>
      </c>
      <c r="E309" s="1">
        <f t="shared" si="129"/>
        <v>43.474080000000001</v>
      </c>
      <c r="F309" s="1">
        <f t="shared" si="130"/>
        <v>82.570899999999995</v>
      </c>
      <c r="G309" s="1">
        <f t="shared" si="131"/>
        <v>76.725919999999988</v>
      </c>
      <c r="H309" s="1">
        <f t="shared" si="132"/>
        <v>3.8362959999999995</v>
      </c>
      <c r="I309" s="1">
        <f t="shared" si="133"/>
        <v>8.0562215999999992E-2</v>
      </c>
      <c r="J309" s="1">
        <f t="shared" si="134"/>
        <v>302.08314178400002</v>
      </c>
      <c r="K309" s="1">
        <f t="shared" si="135"/>
        <v>37.629099999999994</v>
      </c>
      <c r="L309" s="1">
        <f t="shared" si="132"/>
        <v>1.8814549999999999</v>
      </c>
      <c r="M309" s="1">
        <f t="shared" si="136"/>
        <v>3.9510555000000003E-2</v>
      </c>
      <c r="N309" s="1">
        <f t="shared" si="137"/>
        <v>304.07903444499999</v>
      </c>
      <c r="O309" s="2">
        <f t="shared" si="138"/>
        <v>25.5</v>
      </c>
      <c r="P309" s="1">
        <v>26</v>
      </c>
      <c r="Q309" s="1">
        <f t="shared" si="139"/>
        <v>2.3176399999999999</v>
      </c>
      <c r="R309" s="1">
        <v>26</v>
      </c>
      <c r="S309" s="1">
        <f t="shared" si="140"/>
        <v>1.3052000000000001</v>
      </c>
      <c r="T309" s="1">
        <f t="shared" si="141"/>
        <v>92</v>
      </c>
      <c r="U309" s="1">
        <f t="shared" si="125"/>
        <v>198.57089999999999</v>
      </c>
      <c r="V309" s="1">
        <f t="shared" si="126"/>
        <v>238.57089999999999</v>
      </c>
      <c r="W309" s="1">
        <f t="shared" si="127"/>
        <v>278.57089999999999</v>
      </c>
      <c r="X309" s="1">
        <f t="shared" si="128"/>
        <v>39.576000000000001</v>
      </c>
      <c r="Y309" s="1">
        <f t="shared" si="142"/>
        <v>39.576000000000001</v>
      </c>
      <c r="Z309" s="1">
        <v>33</v>
      </c>
      <c r="AA309" s="1">
        <v>112.5</v>
      </c>
      <c r="AB309" s="1">
        <v>117</v>
      </c>
      <c r="AC309" s="1">
        <v>177.7</v>
      </c>
      <c r="AD309" s="1">
        <v>3.2949000000000002</v>
      </c>
      <c r="AE309" s="1">
        <f t="shared" si="143"/>
        <v>5.9637000000000002</v>
      </c>
      <c r="AF309" s="1">
        <f t="shared" si="144"/>
        <v>21.676199999999998</v>
      </c>
      <c r="AG309" s="1">
        <f t="shared" si="145"/>
        <v>30.934799999999999</v>
      </c>
      <c r="AH309" s="1">
        <v>1.1665000000000001</v>
      </c>
      <c r="AI309" s="1">
        <f t="shared" si="146"/>
        <v>2.1113999999999997</v>
      </c>
      <c r="AJ309" s="1">
        <f t="shared" si="147"/>
        <v>8.7821999999999996</v>
      </c>
      <c r="AK309" s="1">
        <f t="shared" si="148"/>
        <v>12.060099999999998</v>
      </c>
      <c r="AL309" s="1">
        <f t="shared" si="149"/>
        <v>42.994900000000001</v>
      </c>
      <c r="AM309" s="1">
        <f t="shared" si="150"/>
        <v>42.994900000000001</v>
      </c>
      <c r="AN309" s="1">
        <v>33</v>
      </c>
      <c r="AO309" s="1">
        <v>33</v>
      </c>
      <c r="AP309" s="1">
        <v>0.5</v>
      </c>
      <c r="AQ309" s="1">
        <f t="shared" si="151"/>
        <v>8.6725919999999999</v>
      </c>
      <c r="AR309" s="1">
        <f t="shared" si="152"/>
        <v>4.7629099999999998</v>
      </c>
      <c r="AS309" s="11">
        <f t="shared" si="153"/>
        <v>296.82740799999999</v>
      </c>
      <c r="AT309" s="11">
        <f t="shared" si="154"/>
        <v>300.73709000000002</v>
      </c>
    </row>
    <row r="310" spans="1:46">
      <c r="A310" s="1">
        <v>307</v>
      </c>
      <c r="B310" s="1">
        <f t="shared" si="124"/>
        <v>110.1</v>
      </c>
      <c r="C310" s="1">
        <v>38</v>
      </c>
      <c r="D310" s="1">
        <v>38</v>
      </c>
      <c r="E310" s="1">
        <f t="shared" si="129"/>
        <v>43.474080000000001</v>
      </c>
      <c r="F310" s="1">
        <f t="shared" si="130"/>
        <v>82.679000000000002</v>
      </c>
      <c r="G310" s="1">
        <f t="shared" si="131"/>
        <v>77.425920000000005</v>
      </c>
      <c r="H310" s="1">
        <f t="shared" si="132"/>
        <v>3.8712960000000005</v>
      </c>
      <c r="I310" s="1">
        <f t="shared" si="133"/>
        <v>8.1297216000000019E-2</v>
      </c>
      <c r="J310" s="1">
        <f t="shared" si="134"/>
        <v>303.04740678400003</v>
      </c>
      <c r="K310" s="1">
        <f t="shared" si="135"/>
        <v>38.221000000000004</v>
      </c>
      <c r="L310" s="1">
        <f t="shared" si="132"/>
        <v>1.9110500000000004</v>
      </c>
      <c r="M310" s="1">
        <f t="shared" si="136"/>
        <v>4.0132050000000009E-2</v>
      </c>
      <c r="N310" s="1">
        <f t="shared" si="137"/>
        <v>305.04881795</v>
      </c>
      <c r="O310" s="2">
        <f t="shared" si="138"/>
        <v>25.6</v>
      </c>
      <c r="P310" s="1">
        <v>26</v>
      </c>
      <c r="Q310" s="1">
        <f t="shared" si="139"/>
        <v>2.3176399999999999</v>
      </c>
      <c r="R310" s="1">
        <v>26</v>
      </c>
      <c r="S310" s="1">
        <f t="shared" si="140"/>
        <v>1.3052000000000001</v>
      </c>
      <c r="T310" s="1">
        <f t="shared" si="141"/>
        <v>92</v>
      </c>
      <c r="U310" s="1">
        <f t="shared" si="125"/>
        <v>198.679</v>
      </c>
      <c r="V310" s="1">
        <f t="shared" si="126"/>
        <v>238.679</v>
      </c>
      <c r="W310" s="1">
        <f t="shared" si="127"/>
        <v>278.67899999999997</v>
      </c>
      <c r="X310" s="1">
        <f t="shared" si="128"/>
        <v>39.576000000000001</v>
      </c>
      <c r="Y310" s="1">
        <f t="shared" si="142"/>
        <v>39.576000000000001</v>
      </c>
      <c r="Z310" s="1">
        <v>33</v>
      </c>
      <c r="AA310" s="1">
        <v>112.5</v>
      </c>
      <c r="AB310" s="1">
        <v>117</v>
      </c>
      <c r="AC310" s="1">
        <v>177.7</v>
      </c>
      <c r="AD310" s="1">
        <v>3.2949000000000002</v>
      </c>
      <c r="AE310" s="1">
        <f t="shared" si="143"/>
        <v>5.9637000000000002</v>
      </c>
      <c r="AF310" s="1">
        <f t="shared" si="144"/>
        <v>21.755600000000001</v>
      </c>
      <c r="AG310" s="1">
        <f t="shared" si="145"/>
        <v>31.014200000000002</v>
      </c>
      <c r="AH310" s="1">
        <v>1.1665000000000001</v>
      </c>
      <c r="AI310" s="1">
        <f t="shared" si="146"/>
        <v>2.1113999999999997</v>
      </c>
      <c r="AJ310" s="1">
        <f t="shared" si="147"/>
        <v>8.8109000000000002</v>
      </c>
      <c r="AK310" s="1">
        <f t="shared" si="148"/>
        <v>12.088799999999999</v>
      </c>
      <c r="AL310" s="1">
        <f t="shared" si="149"/>
        <v>43.103000000000002</v>
      </c>
      <c r="AM310" s="1">
        <f t="shared" si="150"/>
        <v>43.103000000000002</v>
      </c>
      <c r="AN310" s="1">
        <v>33</v>
      </c>
      <c r="AO310" s="1">
        <v>33</v>
      </c>
      <c r="AP310" s="1">
        <v>0.5</v>
      </c>
      <c r="AQ310" s="1">
        <f t="shared" si="151"/>
        <v>8.7425920000000001</v>
      </c>
      <c r="AR310" s="1">
        <f t="shared" si="152"/>
        <v>4.8221000000000007</v>
      </c>
      <c r="AS310" s="11">
        <f t="shared" si="153"/>
        <v>297.757408</v>
      </c>
      <c r="AT310" s="11">
        <f t="shared" si="154"/>
        <v>301.67790000000002</v>
      </c>
    </row>
    <row r="311" spans="1:46">
      <c r="A311" s="1">
        <v>308</v>
      </c>
      <c r="B311" s="1">
        <f t="shared" si="124"/>
        <v>110.39999999999999</v>
      </c>
      <c r="C311" s="1">
        <v>38</v>
      </c>
      <c r="D311" s="1">
        <v>38</v>
      </c>
      <c r="E311" s="1">
        <f t="shared" si="129"/>
        <v>43.474080000000001</v>
      </c>
      <c r="F311" s="1">
        <f t="shared" si="130"/>
        <v>82.787100000000009</v>
      </c>
      <c r="G311" s="1">
        <f t="shared" si="131"/>
        <v>78.125920000000022</v>
      </c>
      <c r="H311" s="1">
        <f t="shared" si="132"/>
        <v>3.9062960000000011</v>
      </c>
      <c r="I311" s="1">
        <f t="shared" si="133"/>
        <v>8.2032216000000033E-2</v>
      </c>
      <c r="J311" s="1">
        <f t="shared" si="134"/>
        <v>304.01167178399999</v>
      </c>
      <c r="K311" s="1">
        <f t="shared" si="135"/>
        <v>38.812900000000013</v>
      </c>
      <c r="L311" s="1">
        <f t="shared" si="132"/>
        <v>1.9406450000000008</v>
      </c>
      <c r="M311" s="1">
        <f t="shared" si="136"/>
        <v>4.0753545000000023E-2</v>
      </c>
      <c r="N311" s="1">
        <f t="shared" si="137"/>
        <v>306.01860145500001</v>
      </c>
      <c r="O311" s="2">
        <f t="shared" si="138"/>
        <v>25.7</v>
      </c>
      <c r="P311" s="1">
        <v>26</v>
      </c>
      <c r="Q311" s="1">
        <f t="shared" si="139"/>
        <v>2.3176399999999999</v>
      </c>
      <c r="R311" s="1">
        <v>26</v>
      </c>
      <c r="S311" s="1">
        <f t="shared" si="140"/>
        <v>1.3052000000000001</v>
      </c>
      <c r="T311" s="1">
        <f t="shared" si="141"/>
        <v>92</v>
      </c>
      <c r="U311" s="1">
        <f t="shared" si="125"/>
        <v>198.78710000000001</v>
      </c>
      <c r="V311" s="1">
        <f t="shared" si="126"/>
        <v>238.78710000000001</v>
      </c>
      <c r="W311" s="1">
        <f t="shared" si="127"/>
        <v>278.78710000000001</v>
      </c>
      <c r="X311" s="1">
        <f t="shared" si="128"/>
        <v>39.576000000000001</v>
      </c>
      <c r="Y311" s="1">
        <f t="shared" si="142"/>
        <v>39.576000000000001</v>
      </c>
      <c r="Z311" s="1">
        <v>33</v>
      </c>
      <c r="AA311" s="1">
        <v>112.5</v>
      </c>
      <c r="AB311" s="1">
        <v>117</v>
      </c>
      <c r="AC311" s="1">
        <v>177.7</v>
      </c>
      <c r="AD311" s="1">
        <v>3.2949000000000002</v>
      </c>
      <c r="AE311" s="1">
        <f t="shared" si="143"/>
        <v>5.9637000000000002</v>
      </c>
      <c r="AF311" s="1">
        <f t="shared" si="144"/>
        <v>21.835000000000001</v>
      </c>
      <c r="AG311" s="1">
        <f t="shared" si="145"/>
        <v>31.093600000000002</v>
      </c>
      <c r="AH311" s="1">
        <v>1.1665000000000001</v>
      </c>
      <c r="AI311" s="1">
        <f t="shared" si="146"/>
        <v>2.1113999999999997</v>
      </c>
      <c r="AJ311" s="1">
        <f t="shared" si="147"/>
        <v>8.8396000000000008</v>
      </c>
      <c r="AK311" s="1">
        <f t="shared" si="148"/>
        <v>12.1175</v>
      </c>
      <c r="AL311" s="1">
        <f t="shared" si="149"/>
        <v>43.211100000000002</v>
      </c>
      <c r="AM311" s="1">
        <f t="shared" si="150"/>
        <v>43.211100000000002</v>
      </c>
      <c r="AN311" s="1">
        <v>33</v>
      </c>
      <c r="AO311" s="1">
        <v>33</v>
      </c>
      <c r="AP311" s="1">
        <v>0.5</v>
      </c>
      <c r="AQ311" s="1">
        <f t="shared" si="151"/>
        <v>8.8125920000000022</v>
      </c>
      <c r="AR311" s="1">
        <f t="shared" si="152"/>
        <v>4.8812900000000017</v>
      </c>
      <c r="AS311" s="11">
        <f t="shared" si="153"/>
        <v>298.687408</v>
      </c>
      <c r="AT311" s="11">
        <f t="shared" si="154"/>
        <v>302.61871000000002</v>
      </c>
    </row>
    <row r="312" spans="1:46">
      <c r="A312" s="1">
        <v>309</v>
      </c>
      <c r="B312" s="1">
        <f t="shared" si="124"/>
        <v>110.7</v>
      </c>
      <c r="C312" s="1">
        <v>38</v>
      </c>
      <c r="D312" s="1">
        <v>38</v>
      </c>
      <c r="E312" s="1">
        <f t="shared" si="129"/>
        <v>43.474080000000001</v>
      </c>
      <c r="F312" s="1">
        <f t="shared" si="130"/>
        <v>82.895200000000003</v>
      </c>
      <c r="G312" s="1">
        <f t="shared" si="131"/>
        <v>78.825920000000011</v>
      </c>
      <c r="H312" s="1">
        <f t="shared" si="132"/>
        <v>3.9412960000000008</v>
      </c>
      <c r="I312" s="1">
        <f t="shared" si="133"/>
        <v>8.2767216000000018E-2</v>
      </c>
      <c r="J312" s="1">
        <f t="shared" si="134"/>
        <v>304.975936784</v>
      </c>
      <c r="K312" s="1">
        <f t="shared" si="135"/>
        <v>39.404800000000009</v>
      </c>
      <c r="L312" s="1">
        <f t="shared" si="132"/>
        <v>1.9702400000000004</v>
      </c>
      <c r="M312" s="1">
        <f t="shared" si="136"/>
        <v>4.1375040000000009E-2</v>
      </c>
      <c r="N312" s="1">
        <f t="shared" si="137"/>
        <v>306.98838496000002</v>
      </c>
      <c r="O312" s="2">
        <f t="shared" si="138"/>
        <v>25.8</v>
      </c>
      <c r="P312" s="1">
        <v>26</v>
      </c>
      <c r="Q312" s="1">
        <f t="shared" si="139"/>
        <v>2.3176399999999999</v>
      </c>
      <c r="R312" s="1">
        <v>26</v>
      </c>
      <c r="S312" s="1">
        <f t="shared" si="140"/>
        <v>1.3052000000000001</v>
      </c>
      <c r="T312" s="1">
        <f t="shared" si="141"/>
        <v>92</v>
      </c>
      <c r="U312" s="1">
        <f t="shared" si="125"/>
        <v>198.89519999999999</v>
      </c>
      <c r="V312" s="1">
        <f t="shared" si="126"/>
        <v>238.89519999999999</v>
      </c>
      <c r="W312" s="1">
        <f t="shared" si="127"/>
        <v>278.89519999999999</v>
      </c>
      <c r="X312" s="1">
        <f t="shared" si="128"/>
        <v>39.576000000000001</v>
      </c>
      <c r="Y312" s="1">
        <f t="shared" si="142"/>
        <v>39.576000000000001</v>
      </c>
      <c r="Z312" s="1">
        <v>33</v>
      </c>
      <c r="AA312" s="1">
        <v>112.5</v>
      </c>
      <c r="AB312" s="1">
        <v>117</v>
      </c>
      <c r="AC312" s="1">
        <v>177.7</v>
      </c>
      <c r="AD312" s="1">
        <v>3.2949000000000002</v>
      </c>
      <c r="AE312" s="1">
        <f t="shared" si="143"/>
        <v>5.9637000000000002</v>
      </c>
      <c r="AF312" s="1">
        <f t="shared" si="144"/>
        <v>21.914400000000001</v>
      </c>
      <c r="AG312" s="1">
        <f t="shared" si="145"/>
        <v>31.173000000000002</v>
      </c>
      <c r="AH312" s="1">
        <v>1.1665000000000001</v>
      </c>
      <c r="AI312" s="1">
        <f t="shared" si="146"/>
        <v>2.1113999999999997</v>
      </c>
      <c r="AJ312" s="1">
        <f t="shared" si="147"/>
        <v>8.8682999999999996</v>
      </c>
      <c r="AK312" s="1">
        <f t="shared" si="148"/>
        <v>12.1462</v>
      </c>
      <c r="AL312" s="1">
        <f t="shared" si="149"/>
        <v>43.319200000000002</v>
      </c>
      <c r="AM312" s="1">
        <f t="shared" si="150"/>
        <v>43.319200000000002</v>
      </c>
      <c r="AN312" s="1">
        <v>33</v>
      </c>
      <c r="AO312" s="1">
        <v>33</v>
      </c>
      <c r="AP312" s="1">
        <v>0.5</v>
      </c>
      <c r="AQ312" s="1">
        <f t="shared" si="151"/>
        <v>8.8825920000000007</v>
      </c>
      <c r="AR312" s="1">
        <f t="shared" si="152"/>
        <v>4.9404800000000009</v>
      </c>
      <c r="AS312" s="11">
        <f t="shared" si="153"/>
        <v>299.61740800000001</v>
      </c>
      <c r="AT312" s="11">
        <f t="shared" si="154"/>
        <v>303.55952000000002</v>
      </c>
    </row>
    <row r="313" spans="1:46">
      <c r="A313" s="1">
        <v>310</v>
      </c>
      <c r="B313" s="1">
        <f t="shared" ref="B313:B363" si="155">A313*0.3+18</f>
        <v>111</v>
      </c>
      <c r="C313" s="1">
        <v>38</v>
      </c>
      <c r="D313" s="1">
        <v>38</v>
      </c>
      <c r="E313" s="1">
        <f t="shared" si="129"/>
        <v>43.474080000000001</v>
      </c>
      <c r="F313" s="1">
        <f t="shared" si="130"/>
        <v>83.003299999999996</v>
      </c>
      <c r="G313" s="1">
        <f t="shared" si="131"/>
        <v>79.525919999999999</v>
      </c>
      <c r="H313" s="1">
        <f t="shared" si="132"/>
        <v>3.9762960000000001</v>
      </c>
      <c r="I313" s="1">
        <f t="shared" si="133"/>
        <v>8.3502216000000004E-2</v>
      </c>
      <c r="J313" s="1">
        <f t="shared" si="134"/>
        <v>305.94020178400001</v>
      </c>
      <c r="K313" s="1">
        <f t="shared" si="135"/>
        <v>39.996700000000004</v>
      </c>
      <c r="L313" s="1">
        <f t="shared" si="132"/>
        <v>1.9998350000000003</v>
      </c>
      <c r="M313" s="1">
        <f t="shared" si="136"/>
        <v>4.1996535000000008E-2</v>
      </c>
      <c r="N313" s="1">
        <f t="shared" si="137"/>
        <v>307.95816846499997</v>
      </c>
      <c r="O313" s="2">
        <f t="shared" si="138"/>
        <v>25.8</v>
      </c>
      <c r="P313" s="1">
        <v>26</v>
      </c>
      <c r="Q313" s="1">
        <f t="shared" si="139"/>
        <v>2.3176399999999999</v>
      </c>
      <c r="R313" s="1">
        <v>26</v>
      </c>
      <c r="S313" s="1">
        <f t="shared" si="140"/>
        <v>1.3052000000000001</v>
      </c>
      <c r="T313" s="1">
        <f t="shared" si="141"/>
        <v>92</v>
      </c>
      <c r="U313" s="1">
        <f t="shared" si="125"/>
        <v>199.0033</v>
      </c>
      <c r="V313" s="1">
        <f t="shared" si="126"/>
        <v>239.0033</v>
      </c>
      <c r="W313" s="1">
        <f t="shared" si="127"/>
        <v>279.00329999999997</v>
      </c>
      <c r="X313" s="1">
        <f t="shared" si="128"/>
        <v>39.576000000000001</v>
      </c>
      <c r="Y313" s="1">
        <f t="shared" si="142"/>
        <v>39.576000000000001</v>
      </c>
      <c r="Z313" s="1">
        <v>33</v>
      </c>
      <c r="AA313" s="1">
        <v>112.5</v>
      </c>
      <c r="AB313" s="1">
        <v>117</v>
      </c>
      <c r="AC313" s="1">
        <v>177.7</v>
      </c>
      <c r="AD313" s="1">
        <v>3.2949000000000002</v>
      </c>
      <c r="AE313" s="1">
        <f t="shared" si="143"/>
        <v>5.9637000000000002</v>
      </c>
      <c r="AF313" s="1">
        <f t="shared" si="144"/>
        <v>21.9938</v>
      </c>
      <c r="AG313" s="1">
        <f t="shared" si="145"/>
        <v>31.252400000000002</v>
      </c>
      <c r="AH313" s="1">
        <v>1.1665000000000001</v>
      </c>
      <c r="AI313" s="1">
        <f t="shared" si="146"/>
        <v>2.1113999999999997</v>
      </c>
      <c r="AJ313" s="1">
        <f t="shared" si="147"/>
        <v>8.8970000000000002</v>
      </c>
      <c r="AK313" s="1">
        <f t="shared" si="148"/>
        <v>12.174900000000001</v>
      </c>
      <c r="AL313" s="1">
        <f t="shared" si="149"/>
        <v>43.427300000000002</v>
      </c>
      <c r="AM313" s="1">
        <f t="shared" si="150"/>
        <v>43.427300000000002</v>
      </c>
      <c r="AN313" s="1">
        <v>33</v>
      </c>
      <c r="AO313" s="1">
        <v>33</v>
      </c>
      <c r="AP313" s="1">
        <v>0.5</v>
      </c>
      <c r="AQ313" s="1">
        <f t="shared" si="151"/>
        <v>8.952592000000001</v>
      </c>
      <c r="AR313" s="1">
        <f t="shared" si="152"/>
        <v>4.9996700000000009</v>
      </c>
      <c r="AS313" s="11">
        <f t="shared" si="153"/>
        <v>300.54740800000002</v>
      </c>
      <c r="AT313" s="11">
        <f t="shared" si="154"/>
        <v>304.50033000000002</v>
      </c>
    </row>
    <row r="314" spans="1:46">
      <c r="A314" s="1">
        <v>311</v>
      </c>
      <c r="B314" s="1">
        <f t="shared" si="155"/>
        <v>111.3</v>
      </c>
      <c r="C314" s="1">
        <v>38</v>
      </c>
      <c r="D314" s="1">
        <v>38</v>
      </c>
      <c r="E314" s="1">
        <f t="shared" si="129"/>
        <v>43.474080000000001</v>
      </c>
      <c r="F314" s="1">
        <f t="shared" si="130"/>
        <v>83.111400000000003</v>
      </c>
      <c r="G314" s="1">
        <f t="shared" si="131"/>
        <v>80.225919999999988</v>
      </c>
      <c r="H314" s="1">
        <f t="shared" si="132"/>
        <v>4.0112959999999998</v>
      </c>
      <c r="I314" s="1">
        <f t="shared" si="133"/>
        <v>8.4237216000000004E-2</v>
      </c>
      <c r="J314" s="1">
        <f t="shared" si="134"/>
        <v>306.90446678399996</v>
      </c>
      <c r="K314" s="1">
        <f t="shared" si="135"/>
        <v>40.588599999999985</v>
      </c>
      <c r="L314" s="1">
        <f t="shared" si="132"/>
        <v>2.0294299999999992</v>
      </c>
      <c r="M314" s="1">
        <f t="shared" si="136"/>
        <v>4.2618029999999987E-2</v>
      </c>
      <c r="N314" s="1">
        <f t="shared" si="137"/>
        <v>308.92795196999998</v>
      </c>
      <c r="O314" s="2">
        <f t="shared" si="138"/>
        <v>25.9</v>
      </c>
      <c r="P314" s="1">
        <v>26</v>
      </c>
      <c r="Q314" s="1">
        <f t="shared" si="139"/>
        <v>2.3176399999999999</v>
      </c>
      <c r="R314" s="1">
        <v>26</v>
      </c>
      <c r="S314" s="1">
        <f t="shared" si="140"/>
        <v>1.3052000000000001</v>
      </c>
      <c r="T314" s="1">
        <f t="shared" si="141"/>
        <v>92</v>
      </c>
      <c r="U314" s="1">
        <f t="shared" si="125"/>
        <v>199.1114</v>
      </c>
      <c r="V314" s="1">
        <f t="shared" si="126"/>
        <v>239.1114</v>
      </c>
      <c r="W314" s="1">
        <f t="shared" si="127"/>
        <v>279.1114</v>
      </c>
      <c r="X314" s="1">
        <f t="shared" si="128"/>
        <v>39.576000000000001</v>
      </c>
      <c r="Y314" s="1">
        <f t="shared" si="142"/>
        <v>39.576000000000001</v>
      </c>
      <c r="Z314" s="1">
        <v>33</v>
      </c>
      <c r="AA314" s="1">
        <v>112.5</v>
      </c>
      <c r="AB314" s="1">
        <v>117</v>
      </c>
      <c r="AC314" s="1">
        <v>177.7</v>
      </c>
      <c r="AD314" s="1">
        <v>3.2949000000000002</v>
      </c>
      <c r="AE314" s="1">
        <f t="shared" si="143"/>
        <v>5.9637000000000002</v>
      </c>
      <c r="AF314" s="1">
        <f t="shared" si="144"/>
        <v>22.0732</v>
      </c>
      <c r="AG314" s="1">
        <f t="shared" si="145"/>
        <v>31.331800000000001</v>
      </c>
      <c r="AH314" s="1">
        <v>1.1665000000000001</v>
      </c>
      <c r="AI314" s="1">
        <f t="shared" si="146"/>
        <v>2.1113999999999997</v>
      </c>
      <c r="AJ314" s="1">
        <f t="shared" si="147"/>
        <v>8.9256999999999991</v>
      </c>
      <c r="AK314" s="1">
        <f t="shared" si="148"/>
        <v>12.203599999999998</v>
      </c>
      <c r="AL314" s="1">
        <f t="shared" si="149"/>
        <v>43.535399999999996</v>
      </c>
      <c r="AM314" s="1">
        <f t="shared" si="150"/>
        <v>43.535399999999996</v>
      </c>
      <c r="AN314" s="1">
        <v>33</v>
      </c>
      <c r="AO314" s="1">
        <v>33</v>
      </c>
      <c r="AP314" s="1">
        <v>0.5</v>
      </c>
      <c r="AQ314" s="1">
        <f t="shared" si="151"/>
        <v>9.0225919999999995</v>
      </c>
      <c r="AR314" s="1">
        <f t="shared" si="152"/>
        <v>5.0588599999999992</v>
      </c>
      <c r="AS314" s="11">
        <f t="shared" si="153"/>
        <v>301.47740800000003</v>
      </c>
      <c r="AT314" s="11">
        <f t="shared" si="154"/>
        <v>305.44114000000002</v>
      </c>
    </row>
    <row r="315" spans="1:46">
      <c r="A315" s="1">
        <v>312</v>
      </c>
      <c r="B315" s="1">
        <f t="shared" si="155"/>
        <v>111.6</v>
      </c>
      <c r="C315" s="1">
        <v>38</v>
      </c>
      <c r="D315" s="1">
        <v>38</v>
      </c>
      <c r="E315" s="1">
        <f t="shared" si="129"/>
        <v>43.474080000000001</v>
      </c>
      <c r="F315" s="1">
        <f t="shared" si="130"/>
        <v>83.219500000000011</v>
      </c>
      <c r="G315" s="1">
        <f t="shared" si="131"/>
        <v>80.925920000000005</v>
      </c>
      <c r="H315" s="1">
        <f t="shared" si="132"/>
        <v>4.0462960000000008</v>
      </c>
      <c r="I315" s="1">
        <f t="shared" si="133"/>
        <v>8.4972216000000017E-2</v>
      </c>
      <c r="J315" s="1">
        <f t="shared" si="134"/>
        <v>307.86873178400003</v>
      </c>
      <c r="K315" s="1">
        <f t="shared" si="135"/>
        <v>41.180499999999995</v>
      </c>
      <c r="L315" s="1">
        <f t="shared" si="132"/>
        <v>2.0590249999999997</v>
      </c>
      <c r="M315" s="1">
        <f t="shared" si="136"/>
        <v>4.3239524999999994E-2</v>
      </c>
      <c r="N315" s="1">
        <f t="shared" si="137"/>
        <v>309.89773547499999</v>
      </c>
      <c r="O315" s="2">
        <f t="shared" si="138"/>
        <v>26</v>
      </c>
      <c r="P315" s="1">
        <v>26</v>
      </c>
      <c r="Q315" s="1">
        <f t="shared" si="139"/>
        <v>2.3176399999999999</v>
      </c>
      <c r="R315" s="1">
        <v>26</v>
      </c>
      <c r="S315" s="1">
        <f t="shared" si="140"/>
        <v>1.3052000000000001</v>
      </c>
      <c r="T315" s="1">
        <f t="shared" si="141"/>
        <v>92</v>
      </c>
      <c r="U315" s="1">
        <f t="shared" si="125"/>
        <v>199.21949999999998</v>
      </c>
      <c r="V315" s="1">
        <f t="shared" si="126"/>
        <v>239.21949999999998</v>
      </c>
      <c r="W315" s="1">
        <f t="shared" si="127"/>
        <v>279.21949999999998</v>
      </c>
      <c r="X315" s="1">
        <f t="shared" si="128"/>
        <v>39.576000000000001</v>
      </c>
      <c r="Y315" s="1">
        <f t="shared" si="142"/>
        <v>39.576000000000001</v>
      </c>
      <c r="Z315" s="1">
        <v>33</v>
      </c>
      <c r="AA315" s="1">
        <v>112.5</v>
      </c>
      <c r="AB315" s="1">
        <v>117</v>
      </c>
      <c r="AC315" s="1">
        <v>177.7</v>
      </c>
      <c r="AD315" s="1">
        <v>3.2949000000000002</v>
      </c>
      <c r="AE315" s="1">
        <f t="shared" si="143"/>
        <v>5.9637000000000002</v>
      </c>
      <c r="AF315" s="1">
        <f t="shared" si="144"/>
        <v>22.1526</v>
      </c>
      <c r="AG315" s="1">
        <f t="shared" si="145"/>
        <v>31.411200000000001</v>
      </c>
      <c r="AH315" s="1">
        <v>1.1665000000000001</v>
      </c>
      <c r="AI315" s="1">
        <f t="shared" si="146"/>
        <v>2.1113999999999997</v>
      </c>
      <c r="AJ315" s="1">
        <f t="shared" si="147"/>
        <v>8.9543999999999997</v>
      </c>
      <c r="AK315" s="1">
        <f t="shared" si="148"/>
        <v>12.232299999999999</v>
      </c>
      <c r="AL315" s="1">
        <f t="shared" si="149"/>
        <v>43.643500000000003</v>
      </c>
      <c r="AM315" s="1">
        <f t="shared" si="150"/>
        <v>43.643500000000003</v>
      </c>
      <c r="AN315" s="1">
        <v>33</v>
      </c>
      <c r="AO315" s="1">
        <v>33</v>
      </c>
      <c r="AP315" s="1">
        <v>0.5</v>
      </c>
      <c r="AQ315" s="1">
        <f t="shared" si="151"/>
        <v>9.0925920000000016</v>
      </c>
      <c r="AR315" s="1">
        <f t="shared" si="152"/>
        <v>5.1180500000000002</v>
      </c>
      <c r="AS315" s="11">
        <f t="shared" si="153"/>
        <v>302.40740799999998</v>
      </c>
      <c r="AT315" s="11">
        <f t="shared" si="154"/>
        <v>306.38195000000002</v>
      </c>
    </row>
    <row r="316" spans="1:46">
      <c r="A316" s="1">
        <v>313</v>
      </c>
      <c r="B316" s="1">
        <f t="shared" si="155"/>
        <v>111.89999999999999</v>
      </c>
      <c r="C316" s="1">
        <v>38</v>
      </c>
      <c r="D316" s="1">
        <v>38</v>
      </c>
      <c r="E316" s="1">
        <f t="shared" si="129"/>
        <v>43.474080000000001</v>
      </c>
      <c r="F316" s="1">
        <f t="shared" si="130"/>
        <v>83.32759999999999</v>
      </c>
      <c r="G316" s="1">
        <f t="shared" si="131"/>
        <v>81.625920000000022</v>
      </c>
      <c r="H316" s="1">
        <f t="shared" si="132"/>
        <v>4.0812960000000009</v>
      </c>
      <c r="I316" s="1">
        <f t="shared" si="133"/>
        <v>8.570721600000003E-2</v>
      </c>
      <c r="J316" s="1">
        <f t="shared" si="134"/>
        <v>308.83299678399999</v>
      </c>
      <c r="K316" s="1">
        <f t="shared" si="135"/>
        <v>41.772400000000033</v>
      </c>
      <c r="L316" s="1">
        <f t="shared" si="132"/>
        <v>2.0886200000000019</v>
      </c>
      <c r="M316" s="1">
        <f t="shared" si="136"/>
        <v>4.3861020000000042E-2</v>
      </c>
      <c r="N316" s="1">
        <f t="shared" si="137"/>
        <v>310.86751898</v>
      </c>
      <c r="O316" s="2">
        <f t="shared" si="138"/>
        <v>26.1</v>
      </c>
      <c r="P316" s="1">
        <v>26</v>
      </c>
      <c r="Q316" s="1">
        <f t="shared" si="139"/>
        <v>2.3176399999999999</v>
      </c>
      <c r="R316" s="1">
        <v>26</v>
      </c>
      <c r="S316" s="1">
        <f t="shared" si="140"/>
        <v>1.3052000000000001</v>
      </c>
      <c r="T316" s="1">
        <f t="shared" si="141"/>
        <v>92</v>
      </c>
      <c r="U316" s="1">
        <f t="shared" si="125"/>
        <v>199.32759999999999</v>
      </c>
      <c r="V316" s="1">
        <f t="shared" si="126"/>
        <v>239.32759999999999</v>
      </c>
      <c r="W316" s="1">
        <f t="shared" si="127"/>
        <v>279.32759999999996</v>
      </c>
      <c r="X316" s="1">
        <f t="shared" si="128"/>
        <v>39.576000000000001</v>
      </c>
      <c r="Y316" s="1">
        <f t="shared" si="142"/>
        <v>39.576000000000001</v>
      </c>
      <c r="Z316" s="1">
        <v>33</v>
      </c>
      <c r="AA316" s="1">
        <v>112.5</v>
      </c>
      <c r="AB316" s="1">
        <v>117</v>
      </c>
      <c r="AC316" s="1">
        <v>177.7</v>
      </c>
      <c r="AD316" s="1">
        <v>3.2949000000000002</v>
      </c>
      <c r="AE316" s="1">
        <f t="shared" si="143"/>
        <v>5.9637000000000002</v>
      </c>
      <c r="AF316" s="1">
        <f t="shared" si="144"/>
        <v>22.231999999999999</v>
      </c>
      <c r="AG316" s="1">
        <f t="shared" si="145"/>
        <v>31.490600000000001</v>
      </c>
      <c r="AH316" s="1">
        <v>1.1665000000000001</v>
      </c>
      <c r="AI316" s="1">
        <f t="shared" si="146"/>
        <v>2.1113999999999997</v>
      </c>
      <c r="AJ316" s="1">
        <f t="shared" si="147"/>
        <v>8.9831000000000003</v>
      </c>
      <c r="AK316" s="1">
        <f t="shared" si="148"/>
        <v>12.260999999999999</v>
      </c>
      <c r="AL316" s="1">
        <f t="shared" si="149"/>
        <v>43.751599999999996</v>
      </c>
      <c r="AM316" s="1">
        <f t="shared" si="150"/>
        <v>43.751599999999996</v>
      </c>
      <c r="AN316" s="1">
        <v>33</v>
      </c>
      <c r="AO316" s="1">
        <v>33</v>
      </c>
      <c r="AP316" s="1">
        <v>0.5</v>
      </c>
      <c r="AQ316" s="1">
        <f t="shared" si="151"/>
        <v>9.1625920000000018</v>
      </c>
      <c r="AR316" s="1">
        <f t="shared" si="152"/>
        <v>5.1772400000000038</v>
      </c>
      <c r="AS316" s="11">
        <f t="shared" si="153"/>
        <v>303.33740799999998</v>
      </c>
      <c r="AT316" s="11">
        <f t="shared" si="154"/>
        <v>307.32276000000002</v>
      </c>
    </row>
    <row r="317" spans="1:46">
      <c r="A317" s="1">
        <v>314</v>
      </c>
      <c r="B317" s="1">
        <f t="shared" si="155"/>
        <v>112.2</v>
      </c>
      <c r="C317" s="1">
        <v>38</v>
      </c>
      <c r="D317" s="1">
        <v>38</v>
      </c>
      <c r="E317" s="1">
        <f t="shared" si="129"/>
        <v>43.474080000000001</v>
      </c>
      <c r="F317" s="1">
        <f t="shared" si="130"/>
        <v>83.435699999999997</v>
      </c>
      <c r="G317" s="1">
        <f t="shared" si="131"/>
        <v>82.325920000000011</v>
      </c>
      <c r="H317" s="1">
        <f t="shared" si="132"/>
        <v>4.1162960000000011</v>
      </c>
      <c r="I317" s="1">
        <f t="shared" si="133"/>
        <v>8.644221600000003E-2</v>
      </c>
      <c r="J317" s="1">
        <f t="shared" si="134"/>
        <v>309.797261784</v>
      </c>
      <c r="K317" s="1">
        <f t="shared" si="135"/>
        <v>42.364300000000014</v>
      </c>
      <c r="L317" s="1">
        <f t="shared" si="132"/>
        <v>2.1182150000000006</v>
      </c>
      <c r="M317" s="1">
        <f t="shared" si="136"/>
        <v>4.4482515000000014E-2</v>
      </c>
      <c r="N317" s="1">
        <f t="shared" si="137"/>
        <v>311.83730248499995</v>
      </c>
      <c r="O317" s="2">
        <f t="shared" si="138"/>
        <v>26.2</v>
      </c>
      <c r="P317" s="1">
        <v>26</v>
      </c>
      <c r="Q317" s="1">
        <f t="shared" si="139"/>
        <v>2.3176399999999999</v>
      </c>
      <c r="R317" s="1">
        <v>26</v>
      </c>
      <c r="S317" s="1">
        <f t="shared" si="140"/>
        <v>1.3052000000000001</v>
      </c>
      <c r="T317" s="1">
        <f t="shared" si="141"/>
        <v>92</v>
      </c>
      <c r="U317" s="1">
        <f t="shared" si="125"/>
        <v>199.4357</v>
      </c>
      <c r="V317" s="1">
        <f t="shared" si="126"/>
        <v>239.4357</v>
      </c>
      <c r="W317" s="1">
        <f t="shared" si="127"/>
        <v>279.4357</v>
      </c>
      <c r="X317" s="1">
        <f t="shared" si="128"/>
        <v>39.576000000000001</v>
      </c>
      <c r="Y317" s="1">
        <f t="shared" si="142"/>
        <v>39.576000000000001</v>
      </c>
      <c r="Z317" s="1">
        <v>33</v>
      </c>
      <c r="AA317" s="1">
        <v>112.5</v>
      </c>
      <c r="AB317" s="1">
        <v>117</v>
      </c>
      <c r="AC317" s="1">
        <v>177.7</v>
      </c>
      <c r="AD317" s="1">
        <v>3.2949000000000002</v>
      </c>
      <c r="AE317" s="1">
        <f t="shared" si="143"/>
        <v>5.9637000000000002</v>
      </c>
      <c r="AF317" s="1">
        <f t="shared" si="144"/>
        <v>22.311399999999999</v>
      </c>
      <c r="AG317" s="1">
        <f t="shared" si="145"/>
        <v>31.57</v>
      </c>
      <c r="AH317" s="1">
        <v>1.1665000000000001</v>
      </c>
      <c r="AI317" s="1">
        <f t="shared" si="146"/>
        <v>2.1113999999999997</v>
      </c>
      <c r="AJ317" s="1">
        <f t="shared" si="147"/>
        <v>9.0117999999999991</v>
      </c>
      <c r="AK317" s="1">
        <f t="shared" si="148"/>
        <v>12.2897</v>
      </c>
      <c r="AL317" s="1">
        <f t="shared" si="149"/>
        <v>43.859700000000004</v>
      </c>
      <c r="AM317" s="1">
        <f t="shared" si="150"/>
        <v>43.859700000000004</v>
      </c>
      <c r="AN317" s="1">
        <v>33</v>
      </c>
      <c r="AO317" s="1">
        <v>33</v>
      </c>
      <c r="AP317" s="1">
        <v>0.5</v>
      </c>
      <c r="AQ317" s="1">
        <f t="shared" si="151"/>
        <v>9.2325920000000021</v>
      </c>
      <c r="AR317" s="1">
        <f t="shared" si="152"/>
        <v>5.2364300000000021</v>
      </c>
      <c r="AS317" s="11">
        <f t="shared" si="153"/>
        <v>304.26740799999999</v>
      </c>
      <c r="AT317" s="11">
        <f t="shared" si="154"/>
        <v>308.26357000000002</v>
      </c>
    </row>
    <row r="318" spans="1:46">
      <c r="A318" s="1">
        <v>315</v>
      </c>
      <c r="B318" s="1">
        <f t="shared" si="155"/>
        <v>112.5</v>
      </c>
      <c r="C318" s="1">
        <v>38</v>
      </c>
      <c r="D318" s="1">
        <v>38</v>
      </c>
      <c r="E318" s="1">
        <f t="shared" si="129"/>
        <v>43.474080000000001</v>
      </c>
      <c r="F318" s="1">
        <f t="shared" si="130"/>
        <v>83.543800000000005</v>
      </c>
      <c r="G318" s="1">
        <f t="shared" si="131"/>
        <v>83.025919999999999</v>
      </c>
      <c r="H318" s="1">
        <f t="shared" si="132"/>
        <v>4.1512960000000003</v>
      </c>
      <c r="I318" s="1">
        <f t="shared" si="133"/>
        <v>8.7177216000000016E-2</v>
      </c>
      <c r="J318" s="1">
        <f t="shared" si="134"/>
        <v>310.76152678400001</v>
      </c>
      <c r="K318" s="1">
        <f t="shared" si="135"/>
        <v>42.956199999999995</v>
      </c>
      <c r="L318" s="1">
        <f t="shared" si="132"/>
        <v>2.1478099999999998</v>
      </c>
      <c r="M318" s="1">
        <f t="shared" si="136"/>
        <v>4.510401E-2</v>
      </c>
      <c r="N318" s="1">
        <f t="shared" si="137"/>
        <v>312.80708599000002</v>
      </c>
      <c r="O318" s="2">
        <f t="shared" si="138"/>
        <v>26.3</v>
      </c>
      <c r="P318" s="1">
        <v>26</v>
      </c>
      <c r="Q318" s="1">
        <f t="shared" si="139"/>
        <v>2.3176399999999999</v>
      </c>
      <c r="R318" s="1">
        <v>26</v>
      </c>
      <c r="S318" s="1">
        <f t="shared" si="140"/>
        <v>1.3052000000000001</v>
      </c>
      <c r="T318" s="1">
        <f t="shared" si="141"/>
        <v>92</v>
      </c>
      <c r="U318" s="1">
        <f t="shared" si="125"/>
        <v>199.54379999999998</v>
      </c>
      <c r="V318" s="1">
        <f t="shared" si="126"/>
        <v>239.54379999999998</v>
      </c>
      <c r="W318" s="1">
        <f t="shared" si="127"/>
        <v>279.54379999999998</v>
      </c>
      <c r="X318" s="1">
        <f t="shared" si="128"/>
        <v>39.576000000000001</v>
      </c>
      <c r="Y318" s="1">
        <f t="shared" si="142"/>
        <v>39.576000000000001</v>
      </c>
      <c r="Z318" s="1">
        <v>33</v>
      </c>
      <c r="AA318" s="1">
        <v>112.5</v>
      </c>
      <c r="AB318" s="1">
        <v>117</v>
      </c>
      <c r="AC318" s="1">
        <v>177.7</v>
      </c>
      <c r="AD318" s="1">
        <v>3.2949000000000002</v>
      </c>
      <c r="AE318" s="1">
        <f t="shared" si="143"/>
        <v>5.9637000000000002</v>
      </c>
      <c r="AF318" s="1">
        <f t="shared" si="144"/>
        <v>22.390799999999999</v>
      </c>
      <c r="AG318" s="1">
        <f t="shared" si="145"/>
        <v>31.6494</v>
      </c>
      <c r="AH318" s="1">
        <v>1.1665000000000001</v>
      </c>
      <c r="AI318" s="1">
        <f t="shared" si="146"/>
        <v>2.1113999999999997</v>
      </c>
      <c r="AJ318" s="1">
        <f t="shared" si="147"/>
        <v>9.0404999999999998</v>
      </c>
      <c r="AK318" s="1">
        <f t="shared" si="148"/>
        <v>12.3184</v>
      </c>
      <c r="AL318" s="1">
        <f t="shared" si="149"/>
        <v>43.967799999999997</v>
      </c>
      <c r="AM318" s="1">
        <f t="shared" si="150"/>
        <v>43.967799999999997</v>
      </c>
      <c r="AN318" s="1">
        <v>33</v>
      </c>
      <c r="AO318" s="1">
        <v>33</v>
      </c>
      <c r="AP318" s="1">
        <v>0.5</v>
      </c>
      <c r="AQ318" s="1">
        <f t="shared" si="151"/>
        <v>9.3025920000000006</v>
      </c>
      <c r="AR318" s="1">
        <f t="shared" si="152"/>
        <v>5.2956199999999995</v>
      </c>
      <c r="AS318" s="11">
        <f t="shared" si="153"/>
        <v>305.197408</v>
      </c>
      <c r="AT318" s="11">
        <f t="shared" si="154"/>
        <v>309.20438000000001</v>
      </c>
    </row>
    <row r="319" spans="1:46">
      <c r="A319" s="1">
        <v>316</v>
      </c>
      <c r="B319" s="1">
        <f t="shared" si="155"/>
        <v>112.8</v>
      </c>
      <c r="C319" s="1">
        <v>38</v>
      </c>
      <c r="D319" s="1">
        <v>38</v>
      </c>
      <c r="E319" s="1">
        <f t="shared" si="129"/>
        <v>43.474080000000001</v>
      </c>
      <c r="F319" s="1">
        <f t="shared" si="130"/>
        <v>83.651900000000012</v>
      </c>
      <c r="G319" s="1">
        <f t="shared" si="131"/>
        <v>83.725919999999988</v>
      </c>
      <c r="H319" s="1">
        <f t="shared" si="132"/>
        <v>4.1862959999999996</v>
      </c>
      <c r="I319" s="1">
        <f t="shared" si="133"/>
        <v>8.7912216000000001E-2</v>
      </c>
      <c r="J319" s="1">
        <f t="shared" si="134"/>
        <v>311.72579178399997</v>
      </c>
      <c r="K319" s="1">
        <f t="shared" si="135"/>
        <v>43.548099999999977</v>
      </c>
      <c r="L319" s="1">
        <f t="shared" si="132"/>
        <v>2.1774049999999989</v>
      </c>
      <c r="M319" s="1">
        <f t="shared" si="136"/>
        <v>4.5725504999999979E-2</v>
      </c>
      <c r="N319" s="1">
        <f t="shared" si="137"/>
        <v>313.77686949499997</v>
      </c>
      <c r="O319" s="2">
        <f t="shared" si="138"/>
        <v>26.3</v>
      </c>
      <c r="P319" s="1">
        <v>26</v>
      </c>
      <c r="Q319" s="1">
        <f t="shared" si="139"/>
        <v>2.3176399999999999</v>
      </c>
      <c r="R319" s="1">
        <v>26</v>
      </c>
      <c r="S319" s="1">
        <f t="shared" si="140"/>
        <v>1.3052000000000001</v>
      </c>
      <c r="T319" s="1">
        <f t="shared" si="141"/>
        <v>92</v>
      </c>
      <c r="U319" s="1">
        <f t="shared" si="125"/>
        <v>199.65190000000001</v>
      </c>
      <c r="V319" s="1">
        <f t="shared" si="126"/>
        <v>239.65190000000001</v>
      </c>
      <c r="W319" s="1">
        <f t="shared" si="127"/>
        <v>279.65190000000001</v>
      </c>
      <c r="X319" s="1">
        <f t="shared" si="128"/>
        <v>39.576000000000001</v>
      </c>
      <c r="Y319" s="1">
        <f t="shared" si="142"/>
        <v>39.576000000000001</v>
      </c>
      <c r="Z319" s="1">
        <v>33</v>
      </c>
      <c r="AA319" s="1">
        <v>112.5</v>
      </c>
      <c r="AB319" s="1">
        <v>117</v>
      </c>
      <c r="AC319" s="1">
        <v>177.7</v>
      </c>
      <c r="AD319" s="1">
        <v>3.2949000000000002</v>
      </c>
      <c r="AE319" s="1">
        <f t="shared" si="143"/>
        <v>5.9637000000000002</v>
      </c>
      <c r="AF319" s="1">
        <f t="shared" si="144"/>
        <v>22.470199999999998</v>
      </c>
      <c r="AG319" s="1">
        <f t="shared" si="145"/>
        <v>31.7288</v>
      </c>
      <c r="AH319" s="1">
        <v>1.1665000000000001</v>
      </c>
      <c r="AI319" s="1">
        <f t="shared" si="146"/>
        <v>2.1113999999999997</v>
      </c>
      <c r="AJ319" s="1">
        <f t="shared" si="147"/>
        <v>9.0692000000000004</v>
      </c>
      <c r="AK319" s="1">
        <f t="shared" si="148"/>
        <v>12.347100000000001</v>
      </c>
      <c r="AL319" s="1">
        <f t="shared" si="149"/>
        <v>44.075900000000004</v>
      </c>
      <c r="AM319" s="1">
        <f t="shared" si="150"/>
        <v>44.075900000000004</v>
      </c>
      <c r="AN319" s="1">
        <v>33</v>
      </c>
      <c r="AO319" s="1">
        <v>33</v>
      </c>
      <c r="AP319" s="1">
        <v>0.5</v>
      </c>
      <c r="AQ319" s="1">
        <f t="shared" si="151"/>
        <v>9.3725919999999991</v>
      </c>
      <c r="AR319" s="1">
        <f t="shared" si="152"/>
        <v>5.3548099999999978</v>
      </c>
      <c r="AS319" s="11">
        <f t="shared" si="153"/>
        <v>306.127408</v>
      </c>
      <c r="AT319" s="11">
        <f t="shared" si="154"/>
        <v>310.14519000000001</v>
      </c>
    </row>
    <row r="320" spans="1:46">
      <c r="A320" s="1">
        <v>317</v>
      </c>
      <c r="B320" s="1">
        <f t="shared" si="155"/>
        <v>113.1</v>
      </c>
      <c r="C320" s="1">
        <v>38</v>
      </c>
      <c r="D320" s="1">
        <v>38</v>
      </c>
      <c r="E320" s="1">
        <f t="shared" si="129"/>
        <v>43.474080000000001</v>
      </c>
      <c r="F320" s="1">
        <f t="shared" si="130"/>
        <v>83.759999999999991</v>
      </c>
      <c r="G320" s="1">
        <f t="shared" si="131"/>
        <v>84.425920000000005</v>
      </c>
      <c r="H320" s="1">
        <f t="shared" si="132"/>
        <v>4.2212960000000006</v>
      </c>
      <c r="I320" s="1">
        <f t="shared" si="133"/>
        <v>8.8647216000000015E-2</v>
      </c>
      <c r="J320" s="1">
        <f t="shared" si="134"/>
        <v>312.69005678399998</v>
      </c>
      <c r="K320" s="1">
        <f t="shared" si="135"/>
        <v>44.140000000000015</v>
      </c>
      <c r="L320" s="1">
        <f t="shared" si="132"/>
        <v>2.2070000000000007</v>
      </c>
      <c r="M320" s="1">
        <f t="shared" si="136"/>
        <v>4.634700000000002E-2</v>
      </c>
      <c r="N320" s="1">
        <f t="shared" si="137"/>
        <v>314.74665299999998</v>
      </c>
      <c r="O320" s="2">
        <f t="shared" si="138"/>
        <v>26.4</v>
      </c>
      <c r="P320" s="1">
        <v>26</v>
      </c>
      <c r="Q320" s="1">
        <f t="shared" si="139"/>
        <v>2.3176399999999999</v>
      </c>
      <c r="R320" s="1">
        <v>26</v>
      </c>
      <c r="S320" s="1">
        <f t="shared" si="140"/>
        <v>1.3052000000000001</v>
      </c>
      <c r="T320" s="1">
        <f t="shared" si="141"/>
        <v>92</v>
      </c>
      <c r="U320" s="1">
        <f t="shared" si="125"/>
        <v>199.76</v>
      </c>
      <c r="V320" s="1">
        <f t="shared" si="126"/>
        <v>239.76</v>
      </c>
      <c r="W320" s="1">
        <f t="shared" si="127"/>
        <v>279.76</v>
      </c>
      <c r="X320" s="1">
        <f t="shared" si="128"/>
        <v>39.576000000000001</v>
      </c>
      <c r="Y320" s="1">
        <f t="shared" si="142"/>
        <v>39.576000000000001</v>
      </c>
      <c r="Z320" s="1">
        <v>33</v>
      </c>
      <c r="AA320" s="1">
        <v>112.5</v>
      </c>
      <c r="AB320" s="1">
        <v>117</v>
      </c>
      <c r="AC320" s="1">
        <v>177.7</v>
      </c>
      <c r="AD320" s="1">
        <v>3.2949000000000002</v>
      </c>
      <c r="AE320" s="1">
        <f t="shared" si="143"/>
        <v>5.9637000000000002</v>
      </c>
      <c r="AF320" s="1">
        <f t="shared" si="144"/>
        <v>22.549599999999998</v>
      </c>
      <c r="AG320" s="1">
        <f t="shared" si="145"/>
        <v>31.808199999999999</v>
      </c>
      <c r="AH320" s="1">
        <v>1.1665000000000001</v>
      </c>
      <c r="AI320" s="1">
        <f t="shared" si="146"/>
        <v>2.1113999999999997</v>
      </c>
      <c r="AJ320" s="1">
        <f t="shared" si="147"/>
        <v>9.0978999999999992</v>
      </c>
      <c r="AK320" s="1">
        <f t="shared" si="148"/>
        <v>12.375799999999998</v>
      </c>
      <c r="AL320" s="1">
        <f t="shared" si="149"/>
        <v>44.183999999999997</v>
      </c>
      <c r="AM320" s="1">
        <f t="shared" si="150"/>
        <v>44.183999999999997</v>
      </c>
      <c r="AN320" s="1">
        <v>33</v>
      </c>
      <c r="AO320" s="1">
        <v>33</v>
      </c>
      <c r="AP320" s="1">
        <v>0.5</v>
      </c>
      <c r="AQ320" s="1">
        <f t="shared" si="151"/>
        <v>9.4425920000000012</v>
      </c>
      <c r="AR320" s="1">
        <f t="shared" si="152"/>
        <v>5.4140000000000015</v>
      </c>
      <c r="AS320" s="11">
        <f t="shared" si="153"/>
        <v>307.05740800000001</v>
      </c>
      <c r="AT320" s="11">
        <f t="shared" si="154"/>
        <v>311.08600000000001</v>
      </c>
    </row>
    <row r="321" spans="1:46">
      <c r="A321" s="1">
        <v>318</v>
      </c>
      <c r="B321" s="1">
        <f t="shared" si="155"/>
        <v>113.39999999999999</v>
      </c>
      <c r="C321" s="1">
        <v>38</v>
      </c>
      <c r="D321" s="1">
        <v>38</v>
      </c>
      <c r="E321" s="1">
        <f t="shared" si="129"/>
        <v>43.474080000000001</v>
      </c>
      <c r="F321" s="1">
        <f t="shared" si="130"/>
        <v>83.868099999999998</v>
      </c>
      <c r="G321" s="1">
        <f t="shared" si="131"/>
        <v>85.125920000000022</v>
      </c>
      <c r="H321" s="1">
        <f t="shared" si="132"/>
        <v>4.2562960000000016</v>
      </c>
      <c r="I321" s="1">
        <f t="shared" si="133"/>
        <v>8.9382216000000042E-2</v>
      </c>
      <c r="J321" s="1">
        <f t="shared" si="134"/>
        <v>313.65432178399999</v>
      </c>
      <c r="K321" s="1">
        <f t="shared" si="135"/>
        <v>44.731900000000024</v>
      </c>
      <c r="L321" s="1">
        <f t="shared" si="132"/>
        <v>2.2365950000000012</v>
      </c>
      <c r="M321" s="1">
        <f t="shared" si="136"/>
        <v>4.6968495000000027E-2</v>
      </c>
      <c r="N321" s="1">
        <f t="shared" si="137"/>
        <v>315.71643650499999</v>
      </c>
      <c r="O321" s="2">
        <f t="shared" si="138"/>
        <v>26.5</v>
      </c>
      <c r="P321" s="1">
        <v>26</v>
      </c>
      <c r="Q321" s="1">
        <f t="shared" si="139"/>
        <v>2.3176399999999999</v>
      </c>
      <c r="R321" s="1">
        <v>26</v>
      </c>
      <c r="S321" s="1">
        <f t="shared" si="140"/>
        <v>1.3052000000000001</v>
      </c>
      <c r="T321" s="1">
        <f t="shared" si="141"/>
        <v>92</v>
      </c>
      <c r="U321" s="1">
        <f t="shared" si="125"/>
        <v>199.8681</v>
      </c>
      <c r="V321" s="1">
        <f t="shared" si="126"/>
        <v>239.8681</v>
      </c>
      <c r="W321" s="1">
        <f t="shared" si="127"/>
        <v>279.86809999999997</v>
      </c>
      <c r="X321" s="1">
        <f t="shared" si="128"/>
        <v>39.576000000000001</v>
      </c>
      <c r="Y321" s="1">
        <f t="shared" si="142"/>
        <v>39.576000000000001</v>
      </c>
      <c r="Z321" s="1">
        <v>33</v>
      </c>
      <c r="AA321" s="1">
        <v>112.5</v>
      </c>
      <c r="AB321" s="1">
        <v>117</v>
      </c>
      <c r="AC321" s="1">
        <v>177.7</v>
      </c>
      <c r="AD321" s="1">
        <v>3.2949000000000002</v>
      </c>
      <c r="AE321" s="1">
        <f t="shared" si="143"/>
        <v>5.9637000000000002</v>
      </c>
      <c r="AF321" s="1">
        <f t="shared" si="144"/>
        <v>22.628999999999998</v>
      </c>
      <c r="AG321" s="1">
        <f t="shared" si="145"/>
        <v>31.887599999999999</v>
      </c>
      <c r="AH321" s="1">
        <v>1.1665000000000001</v>
      </c>
      <c r="AI321" s="1">
        <f t="shared" si="146"/>
        <v>2.1113999999999997</v>
      </c>
      <c r="AJ321" s="1">
        <f t="shared" si="147"/>
        <v>9.1265999999999998</v>
      </c>
      <c r="AK321" s="1">
        <f t="shared" si="148"/>
        <v>12.404499999999999</v>
      </c>
      <c r="AL321" s="1">
        <f t="shared" si="149"/>
        <v>44.292099999999998</v>
      </c>
      <c r="AM321" s="1">
        <f t="shared" si="150"/>
        <v>44.292099999999998</v>
      </c>
      <c r="AN321" s="1">
        <v>33</v>
      </c>
      <c r="AO321" s="1">
        <v>33</v>
      </c>
      <c r="AP321" s="1">
        <v>0.5</v>
      </c>
      <c r="AQ321" s="1">
        <f t="shared" si="151"/>
        <v>9.5125920000000033</v>
      </c>
      <c r="AR321" s="1">
        <f t="shared" si="152"/>
        <v>5.4731900000000024</v>
      </c>
      <c r="AS321" s="11">
        <f t="shared" si="153"/>
        <v>307.98740800000002</v>
      </c>
      <c r="AT321" s="11">
        <f t="shared" si="154"/>
        <v>312.02681000000001</v>
      </c>
    </row>
    <row r="322" spans="1:46">
      <c r="A322" s="1">
        <v>319</v>
      </c>
      <c r="B322" s="1">
        <f t="shared" si="155"/>
        <v>113.7</v>
      </c>
      <c r="C322" s="1">
        <v>38</v>
      </c>
      <c r="D322" s="1">
        <v>38</v>
      </c>
      <c r="E322" s="1">
        <f t="shared" si="129"/>
        <v>43.474080000000001</v>
      </c>
      <c r="F322" s="1">
        <f t="shared" si="130"/>
        <v>83.976200000000006</v>
      </c>
      <c r="G322" s="1">
        <f t="shared" si="131"/>
        <v>85.825920000000011</v>
      </c>
      <c r="H322" s="1">
        <f t="shared" si="132"/>
        <v>4.2912960000000009</v>
      </c>
      <c r="I322" s="1">
        <f t="shared" si="133"/>
        <v>9.0117216000000028E-2</v>
      </c>
      <c r="J322" s="1">
        <f t="shared" si="134"/>
        <v>314.618586784</v>
      </c>
      <c r="K322" s="1">
        <f t="shared" si="135"/>
        <v>45.323800000000006</v>
      </c>
      <c r="L322" s="1">
        <f t="shared" si="132"/>
        <v>2.2661900000000004</v>
      </c>
      <c r="M322" s="1">
        <f t="shared" si="136"/>
        <v>4.7589990000000013E-2</v>
      </c>
      <c r="N322" s="1">
        <f t="shared" si="137"/>
        <v>316.68622001</v>
      </c>
      <c r="O322" s="2">
        <f t="shared" si="138"/>
        <v>26.6</v>
      </c>
      <c r="P322" s="1">
        <v>26</v>
      </c>
      <c r="Q322" s="1">
        <f t="shared" si="139"/>
        <v>2.3176399999999999</v>
      </c>
      <c r="R322" s="1">
        <v>26</v>
      </c>
      <c r="S322" s="1">
        <f t="shared" si="140"/>
        <v>1.3052000000000001</v>
      </c>
      <c r="T322" s="1">
        <f t="shared" si="141"/>
        <v>92</v>
      </c>
      <c r="U322" s="1">
        <f t="shared" si="125"/>
        <v>199.97620000000001</v>
      </c>
      <c r="V322" s="1">
        <f t="shared" si="126"/>
        <v>239.97620000000001</v>
      </c>
      <c r="W322" s="1">
        <f t="shared" si="127"/>
        <v>279.97620000000001</v>
      </c>
      <c r="X322" s="1">
        <f t="shared" si="128"/>
        <v>39.576000000000001</v>
      </c>
      <c r="Y322" s="1">
        <f t="shared" si="142"/>
        <v>39.576000000000001</v>
      </c>
      <c r="Z322" s="1">
        <v>33</v>
      </c>
      <c r="AA322" s="1">
        <v>112.5</v>
      </c>
      <c r="AB322" s="1">
        <v>117</v>
      </c>
      <c r="AC322" s="1">
        <v>177.7</v>
      </c>
      <c r="AD322" s="1">
        <v>3.2949000000000002</v>
      </c>
      <c r="AE322" s="1">
        <f t="shared" si="143"/>
        <v>5.9637000000000002</v>
      </c>
      <c r="AF322" s="1">
        <f t="shared" si="144"/>
        <v>22.708400000000001</v>
      </c>
      <c r="AG322" s="1">
        <f t="shared" si="145"/>
        <v>31.967000000000002</v>
      </c>
      <c r="AH322" s="1">
        <v>1.1665000000000001</v>
      </c>
      <c r="AI322" s="1">
        <f t="shared" si="146"/>
        <v>2.1113999999999997</v>
      </c>
      <c r="AJ322" s="1">
        <f t="shared" si="147"/>
        <v>9.1553000000000004</v>
      </c>
      <c r="AK322" s="1">
        <f t="shared" si="148"/>
        <v>12.433199999999999</v>
      </c>
      <c r="AL322" s="1">
        <f t="shared" si="149"/>
        <v>44.400199999999998</v>
      </c>
      <c r="AM322" s="1">
        <f t="shared" si="150"/>
        <v>44.400199999999998</v>
      </c>
      <c r="AN322" s="1">
        <v>33</v>
      </c>
      <c r="AO322" s="1">
        <v>33</v>
      </c>
      <c r="AP322" s="1">
        <v>0.5</v>
      </c>
      <c r="AQ322" s="1">
        <f t="shared" si="151"/>
        <v>9.5825920000000018</v>
      </c>
      <c r="AR322" s="1">
        <f t="shared" si="152"/>
        <v>5.5323800000000007</v>
      </c>
      <c r="AS322" s="11">
        <f t="shared" si="153"/>
        <v>308.91740800000002</v>
      </c>
      <c r="AT322" s="11">
        <f t="shared" si="154"/>
        <v>312.96762000000001</v>
      </c>
    </row>
    <row r="323" spans="1:46">
      <c r="A323" s="1">
        <v>320</v>
      </c>
      <c r="B323" s="1">
        <f t="shared" si="155"/>
        <v>114</v>
      </c>
      <c r="C323" s="1">
        <v>38</v>
      </c>
      <c r="D323" s="1">
        <v>38</v>
      </c>
      <c r="E323" s="1">
        <f t="shared" si="129"/>
        <v>43.474080000000001</v>
      </c>
      <c r="F323" s="1">
        <f t="shared" si="130"/>
        <v>84.084300000000013</v>
      </c>
      <c r="G323" s="1">
        <f t="shared" si="131"/>
        <v>86.525919999999999</v>
      </c>
      <c r="H323" s="1">
        <f t="shared" si="132"/>
        <v>4.3262960000000001</v>
      </c>
      <c r="I323" s="1">
        <f t="shared" si="133"/>
        <v>9.0852216000000013E-2</v>
      </c>
      <c r="J323" s="1">
        <f t="shared" si="134"/>
        <v>315.58285178400001</v>
      </c>
      <c r="K323" s="1">
        <f t="shared" si="135"/>
        <v>45.915699999999987</v>
      </c>
      <c r="L323" s="1">
        <f t="shared" si="132"/>
        <v>2.2957849999999995</v>
      </c>
      <c r="M323" s="1">
        <f t="shared" si="136"/>
        <v>4.8211484999999991E-2</v>
      </c>
      <c r="N323" s="1">
        <f t="shared" si="137"/>
        <v>317.65600351499995</v>
      </c>
      <c r="O323" s="2">
        <f t="shared" si="138"/>
        <v>26.7</v>
      </c>
      <c r="P323" s="1">
        <v>26</v>
      </c>
      <c r="Q323" s="1">
        <f t="shared" si="139"/>
        <v>2.3176399999999999</v>
      </c>
      <c r="R323" s="1">
        <v>26</v>
      </c>
      <c r="S323" s="1">
        <f t="shared" si="140"/>
        <v>1.3052000000000001</v>
      </c>
      <c r="T323" s="1">
        <f t="shared" si="141"/>
        <v>92</v>
      </c>
      <c r="U323" s="1">
        <f t="shared" si="125"/>
        <v>200.08429999999998</v>
      </c>
      <c r="V323" s="1">
        <f t="shared" si="126"/>
        <v>240.08429999999998</v>
      </c>
      <c r="W323" s="1">
        <f t="shared" si="127"/>
        <v>280.08429999999998</v>
      </c>
      <c r="X323" s="1">
        <f t="shared" si="128"/>
        <v>39.576000000000001</v>
      </c>
      <c r="Y323" s="1">
        <f t="shared" si="142"/>
        <v>39.576000000000001</v>
      </c>
      <c r="Z323" s="1">
        <v>33</v>
      </c>
      <c r="AA323" s="1">
        <v>112.5</v>
      </c>
      <c r="AB323" s="1">
        <v>117</v>
      </c>
      <c r="AC323" s="1">
        <v>177.7</v>
      </c>
      <c r="AD323" s="1">
        <v>3.2949000000000002</v>
      </c>
      <c r="AE323" s="1">
        <f t="shared" si="143"/>
        <v>5.9637000000000002</v>
      </c>
      <c r="AF323" s="1">
        <f t="shared" si="144"/>
        <v>22.787800000000001</v>
      </c>
      <c r="AG323" s="1">
        <f t="shared" si="145"/>
        <v>32.046400000000006</v>
      </c>
      <c r="AH323" s="1">
        <v>1.1665000000000001</v>
      </c>
      <c r="AI323" s="1">
        <f t="shared" si="146"/>
        <v>2.1113999999999997</v>
      </c>
      <c r="AJ323" s="1">
        <f t="shared" si="147"/>
        <v>9.1839999999999993</v>
      </c>
      <c r="AK323" s="1">
        <f t="shared" si="148"/>
        <v>12.4619</v>
      </c>
      <c r="AL323" s="1">
        <f t="shared" si="149"/>
        <v>44.508300000000006</v>
      </c>
      <c r="AM323" s="1">
        <f t="shared" si="150"/>
        <v>44.508300000000006</v>
      </c>
      <c r="AN323" s="1">
        <v>33</v>
      </c>
      <c r="AO323" s="1">
        <v>33</v>
      </c>
      <c r="AP323" s="1">
        <v>0.5</v>
      </c>
      <c r="AQ323" s="1">
        <f t="shared" si="151"/>
        <v>9.6525920000000003</v>
      </c>
      <c r="AR323" s="1">
        <f t="shared" si="152"/>
        <v>5.591569999999999</v>
      </c>
      <c r="AS323" s="11">
        <f t="shared" si="153"/>
        <v>309.84740799999997</v>
      </c>
      <c r="AT323" s="11">
        <f t="shared" si="154"/>
        <v>313.90843000000001</v>
      </c>
    </row>
    <row r="324" spans="1:46">
      <c r="A324" s="1">
        <v>321</v>
      </c>
      <c r="B324" s="1">
        <f t="shared" si="155"/>
        <v>114.3</v>
      </c>
      <c r="C324" s="1">
        <v>38</v>
      </c>
      <c r="D324" s="1">
        <v>38</v>
      </c>
      <c r="E324" s="1">
        <f t="shared" si="129"/>
        <v>43.474080000000001</v>
      </c>
      <c r="F324" s="1">
        <f t="shared" si="130"/>
        <v>84.192399999999992</v>
      </c>
      <c r="G324" s="1">
        <f t="shared" si="131"/>
        <v>87.225919999999988</v>
      </c>
      <c r="H324" s="1">
        <f t="shared" si="132"/>
        <v>4.3612959999999994</v>
      </c>
      <c r="I324" s="1">
        <f t="shared" si="133"/>
        <v>9.1587215999999999E-2</v>
      </c>
      <c r="J324" s="1">
        <f t="shared" si="134"/>
        <v>316.54711678400002</v>
      </c>
      <c r="K324" s="1">
        <f t="shared" si="135"/>
        <v>46.507599999999996</v>
      </c>
      <c r="L324" s="1">
        <f t="shared" si="132"/>
        <v>2.32538</v>
      </c>
      <c r="M324" s="1">
        <f t="shared" si="136"/>
        <v>4.8832980000000005E-2</v>
      </c>
      <c r="N324" s="1">
        <f t="shared" si="137"/>
        <v>318.62578702000002</v>
      </c>
      <c r="O324" s="2">
        <f t="shared" si="138"/>
        <v>26.8</v>
      </c>
      <c r="P324" s="1">
        <v>26</v>
      </c>
      <c r="Q324" s="1">
        <f t="shared" si="139"/>
        <v>2.3176399999999999</v>
      </c>
      <c r="R324" s="1">
        <v>26</v>
      </c>
      <c r="S324" s="1">
        <f t="shared" si="140"/>
        <v>1.3052000000000001</v>
      </c>
      <c r="T324" s="1">
        <f t="shared" si="141"/>
        <v>92</v>
      </c>
      <c r="U324" s="1">
        <f t="shared" ref="U324:U387" si="156">78+38+X324+AL324</f>
        <v>200.19239999999999</v>
      </c>
      <c r="V324" s="1">
        <f t="shared" ref="V324:V387" si="157">118+38+X324+AL324</f>
        <v>240.19239999999999</v>
      </c>
      <c r="W324" s="1">
        <f t="shared" ref="W324:W387" si="158">158+38+X324+AL324</f>
        <v>280.19240000000002</v>
      </c>
      <c r="X324" s="1">
        <f t="shared" ref="X324:X387" si="159">1.649*2*12</f>
        <v>39.576000000000001</v>
      </c>
      <c r="Y324" s="1">
        <f t="shared" si="142"/>
        <v>39.576000000000001</v>
      </c>
      <c r="Z324" s="1">
        <v>33</v>
      </c>
      <c r="AA324" s="1">
        <v>112.5</v>
      </c>
      <c r="AB324" s="1">
        <v>117</v>
      </c>
      <c r="AC324" s="1">
        <v>177.7</v>
      </c>
      <c r="AD324" s="1">
        <v>3.2949000000000002</v>
      </c>
      <c r="AE324" s="1">
        <f t="shared" si="143"/>
        <v>5.9637000000000002</v>
      </c>
      <c r="AF324" s="1">
        <f t="shared" si="144"/>
        <v>22.8672</v>
      </c>
      <c r="AG324" s="1">
        <f t="shared" si="145"/>
        <v>32.125799999999998</v>
      </c>
      <c r="AH324" s="1">
        <v>1.1665000000000001</v>
      </c>
      <c r="AI324" s="1">
        <f t="shared" si="146"/>
        <v>2.1113999999999997</v>
      </c>
      <c r="AJ324" s="1">
        <f t="shared" si="147"/>
        <v>9.2126999999999999</v>
      </c>
      <c r="AK324" s="1">
        <f t="shared" si="148"/>
        <v>12.490600000000001</v>
      </c>
      <c r="AL324" s="1">
        <f t="shared" si="149"/>
        <v>44.616399999999999</v>
      </c>
      <c r="AM324" s="1">
        <f t="shared" si="150"/>
        <v>44.616399999999999</v>
      </c>
      <c r="AN324" s="1">
        <v>33</v>
      </c>
      <c r="AO324" s="1">
        <v>33</v>
      </c>
      <c r="AP324" s="1">
        <v>0.5</v>
      </c>
      <c r="AQ324" s="1">
        <f t="shared" si="151"/>
        <v>9.7225919999999988</v>
      </c>
      <c r="AR324" s="1">
        <f t="shared" si="152"/>
        <v>5.65076</v>
      </c>
      <c r="AS324" s="11">
        <f t="shared" si="153"/>
        <v>310.77740799999998</v>
      </c>
      <c r="AT324" s="11">
        <f t="shared" si="154"/>
        <v>314.84924000000001</v>
      </c>
    </row>
    <row r="325" spans="1:46">
      <c r="A325" s="1">
        <v>322</v>
      </c>
      <c r="B325" s="1">
        <f t="shared" si="155"/>
        <v>114.6</v>
      </c>
      <c r="C325" s="1">
        <v>38</v>
      </c>
      <c r="D325" s="1">
        <v>38</v>
      </c>
      <c r="E325" s="1">
        <f t="shared" ref="E325:E388" si="160">(Q325+S325)*12</f>
        <v>43.474080000000001</v>
      </c>
      <c r="F325" s="1">
        <f t="shared" ref="F325:F388" si="161">Y325+AM325</f>
        <v>84.3005</v>
      </c>
      <c r="G325" s="1">
        <f t="shared" ref="G325:G388" si="162">IF(A325-B325-C325-D325-E325&gt;0,A325-B325-C325-D325-E325,0)</f>
        <v>87.925920000000005</v>
      </c>
      <c r="H325" s="1">
        <f t="shared" ref="H325:L388" si="163">IF(G325&lt;=195,G325*0.05,IF(AND(G325&gt;195,G325&lt;=330),G325*0.1-9.75,IF(AND(G325&gt;330,G325&lt;=695),G325*0.2-42.75,IF(AND(G325&gt;695,G325&lt;=900),G325*0.23-63.6,IF(AND(G325&gt;900,G325&lt;=1800),G325*0.33-153.6)))))</f>
        <v>4.3962960000000004</v>
      </c>
      <c r="I325" s="1">
        <f t="shared" ref="I325:I388" si="164">H325*0.021</f>
        <v>9.2322216000000012E-2</v>
      </c>
      <c r="J325" s="1">
        <f t="shared" ref="J325:J388" si="165">A325-I325-H325</f>
        <v>317.51138178399998</v>
      </c>
      <c r="K325" s="1">
        <f t="shared" ref="K325:K388" si="166">IF(A325-B325-C325-D325-F325&gt;0,A325-B325-C325-D325-F325,0)</f>
        <v>47.099500000000006</v>
      </c>
      <c r="L325" s="1">
        <f t="shared" si="163"/>
        <v>2.3549750000000005</v>
      </c>
      <c r="M325" s="1">
        <f t="shared" ref="M325:M388" si="167">L325*0.021</f>
        <v>4.9454475000000012E-2</v>
      </c>
      <c r="N325" s="1">
        <f t="shared" ref="N325:N388" si="168">A325-M325-L325</f>
        <v>319.59557052499997</v>
      </c>
      <c r="O325" s="2">
        <f t="shared" ref="O325:O388" si="169">ROUND(A325/12,1)</f>
        <v>26.8</v>
      </c>
      <c r="P325" s="1">
        <v>26</v>
      </c>
      <c r="Q325" s="1">
        <f t="shared" ref="Q325:Q388" si="170">P325*0.08914</f>
        <v>2.3176399999999999</v>
      </c>
      <c r="R325" s="1">
        <v>26</v>
      </c>
      <c r="S325" s="1">
        <f t="shared" ref="S325:S388" si="171">R325*0.0502</f>
        <v>1.3052000000000001</v>
      </c>
      <c r="T325" s="1">
        <f t="shared" ref="T325:T388" si="172">(1+1)*35+22</f>
        <v>92</v>
      </c>
      <c r="U325" s="1">
        <f t="shared" si="156"/>
        <v>200.3005</v>
      </c>
      <c r="V325" s="1">
        <f t="shared" si="157"/>
        <v>240.3005</v>
      </c>
      <c r="W325" s="1">
        <f t="shared" si="158"/>
        <v>280.3005</v>
      </c>
      <c r="X325" s="1">
        <f t="shared" si="159"/>
        <v>39.576000000000001</v>
      </c>
      <c r="Y325" s="1">
        <f t="shared" ref="Y325:Y388" si="173">IF(A325&lt;T325,0,IF(A325&lt;U325,X325*1/4,IF(A325&lt;V325,X325*1/2,IF(A325&lt;W325,X325*3/4,X325))))</f>
        <v>39.576000000000001</v>
      </c>
      <c r="Z325" s="1">
        <v>33</v>
      </c>
      <c r="AA325" s="1">
        <v>112.5</v>
      </c>
      <c r="AB325" s="1">
        <v>117</v>
      </c>
      <c r="AC325" s="1">
        <v>177.7</v>
      </c>
      <c r="AD325" s="1">
        <v>3.2949000000000002</v>
      </c>
      <c r="AE325" s="1">
        <f t="shared" ref="AE325:AE388" si="174">3*1.9879</f>
        <v>5.9637000000000002</v>
      </c>
      <c r="AF325" s="1">
        <f t="shared" ref="AF325:AF388" si="175">IF((A325-33)&lt;0,0,(A325-33)*0.0794)</f>
        <v>22.9466</v>
      </c>
      <c r="AG325" s="1">
        <f t="shared" ref="AG325:AG388" si="176">IF(SUM(AD325:AF325)&lt;52,SUM(AD325:AF325),52)</f>
        <v>32.205200000000005</v>
      </c>
      <c r="AH325" s="1">
        <v>1.1665000000000001</v>
      </c>
      <c r="AI325" s="1">
        <f t="shared" ref="AI325:AI388" si="177">3*0.7038</f>
        <v>2.1113999999999997</v>
      </c>
      <c r="AJ325" s="1">
        <f t="shared" ref="AJ325:AJ388" si="178">IF(A325-33&lt;0,0,A325*0.0287)</f>
        <v>9.2414000000000005</v>
      </c>
      <c r="AK325" s="1">
        <f t="shared" ref="AK325:AK388" si="179">IF(SUM(AH325:AJ325)&lt;17,SUM(AH325:AJ325),17)</f>
        <v>12.519300000000001</v>
      </c>
      <c r="AL325" s="1">
        <f t="shared" ref="AL325:AL388" si="180">AG325+AK325</f>
        <v>44.724500000000006</v>
      </c>
      <c r="AM325" s="1">
        <f t="shared" ref="AM325:AM388" si="181">IF(A325&lt;Z325,AL325*0.3,IF(A325&lt;AA325,AL325*0.5,IF(A325&lt;AB325,AL325*0.7,IF(A325&lt;AC325,AL325*0.8,AL325))))</f>
        <v>44.724500000000006</v>
      </c>
      <c r="AN325" s="1">
        <v>33</v>
      </c>
      <c r="AO325" s="1">
        <v>33</v>
      </c>
      <c r="AP325" s="1">
        <v>0.5</v>
      </c>
      <c r="AQ325" s="1">
        <f t="shared" ref="AQ325:AQ388" si="182">IF((A325-B325-AN325-AO325-E325)&lt;0,0,(A325-B325-AN325-AO325-E325)*0.1)</f>
        <v>9.7925920000000009</v>
      </c>
      <c r="AR325" s="1">
        <f t="shared" ref="AR325:AR388" si="183">IF((A325-B325-AN325-AO325-F325)&lt;0,0,(A325-B325-AN325-AO325-F325)*0.1)</f>
        <v>5.709950000000001</v>
      </c>
      <c r="AS325" s="11">
        <f t="shared" ref="AS325:AS388" si="184">A325-AP325-AQ325</f>
        <v>311.70740799999999</v>
      </c>
      <c r="AT325" s="11">
        <f t="shared" ref="AT325:AT388" si="185">A325-AP325-AR325</f>
        <v>315.79005000000001</v>
      </c>
    </row>
    <row r="326" spans="1:46">
      <c r="A326" s="1">
        <v>323</v>
      </c>
      <c r="B326" s="1">
        <f t="shared" si="155"/>
        <v>114.89999999999999</v>
      </c>
      <c r="C326" s="1">
        <v>38</v>
      </c>
      <c r="D326" s="1">
        <v>38</v>
      </c>
      <c r="E326" s="1">
        <f t="shared" si="160"/>
        <v>43.474080000000001</v>
      </c>
      <c r="F326" s="1">
        <f t="shared" si="161"/>
        <v>84.408600000000007</v>
      </c>
      <c r="G326" s="1">
        <f t="shared" si="162"/>
        <v>88.625920000000022</v>
      </c>
      <c r="H326" s="1">
        <f t="shared" si="163"/>
        <v>4.4312960000000015</v>
      </c>
      <c r="I326" s="1">
        <f t="shared" si="164"/>
        <v>9.305721600000004E-2</v>
      </c>
      <c r="J326" s="1">
        <f t="shared" si="165"/>
        <v>318.47564678400005</v>
      </c>
      <c r="K326" s="1">
        <f t="shared" si="166"/>
        <v>47.691400000000016</v>
      </c>
      <c r="L326" s="1">
        <f t="shared" si="163"/>
        <v>2.384570000000001</v>
      </c>
      <c r="M326" s="1">
        <f t="shared" si="167"/>
        <v>5.0075970000000025E-2</v>
      </c>
      <c r="N326" s="1">
        <f t="shared" si="168"/>
        <v>320.56535402999998</v>
      </c>
      <c r="O326" s="2">
        <f t="shared" si="169"/>
        <v>26.9</v>
      </c>
      <c r="P326" s="1">
        <v>26</v>
      </c>
      <c r="Q326" s="1">
        <f t="shared" si="170"/>
        <v>2.3176399999999999</v>
      </c>
      <c r="R326" s="1">
        <v>26</v>
      </c>
      <c r="S326" s="1">
        <f t="shared" si="171"/>
        <v>1.3052000000000001</v>
      </c>
      <c r="T326" s="1">
        <f t="shared" si="172"/>
        <v>92</v>
      </c>
      <c r="U326" s="1">
        <f t="shared" si="156"/>
        <v>200.40859999999998</v>
      </c>
      <c r="V326" s="1">
        <f t="shared" si="157"/>
        <v>240.40859999999998</v>
      </c>
      <c r="W326" s="1">
        <f t="shared" si="158"/>
        <v>280.40859999999998</v>
      </c>
      <c r="X326" s="1">
        <f t="shared" si="159"/>
        <v>39.576000000000001</v>
      </c>
      <c r="Y326" s="1">
        <f t="shared" si="173"/>
        <v>39.576000000000001</v>
      </c>
      <c r="Z326" s="1">
        <v>33</v>
      </c>
      <c r="AA326" s="1">
        <v>112.5</v>
      </c>
      <c r="AB326" s="1">
        <v>117</v>
      </c>
      <c r="AC326" s="1">
        <v>177.7</v>
      </c>
      <c r="AD326" s="1">
        <v>3.2949000000000002</v>
      </c>
      <c r="AE326" s="1">
        <f t="shared" si="174"/>
        <v>5.9637000000000002</v>
      </c>
      <c r="AF326" s="1">
        <f t="shared" si="175"/>
        <v>23.026</v>
      </c>
      <c r="AG326" s="1">
        <f t="shared" si="176"/>
        <v>32.284599999999998</v>
      </c>
      <c r="AH326" s="1">
        <v>1.1665000000000001</v>
      </c>
      <c r="AI326" s="1">
        <f t="shared" si="177"/>
        <v>2.1113999999999997</v>
      </c>
      <c r="AJ326" s="1">
        <f t="shared" si="178"/>
        <v>9.2700999999999993</v>
      </c>
      <c r="AK326" s="1">
        <f t="shared" si="179"/>
        <v>12.547999999999998</v>
      </c>
      <c r="AL326" s="1">
        <f t="shared" si="180"/>
        <v>44.832599999999999</v>
      </c>
      <c r="AM326" s="1">
        <f t="shared" si="181"/>
        <v>44.832599999999999</v>
      </c>
      <c r="AN326" s="1">
        <v>33</v>
      </c>
      <c r="AO326" s="1">
        <v>33</v>
      </c>
      <c r="AP326" s="1">
        <v>0.5</v>
      </c>
      <c r="AQ326" s="1">
        <f t="shared" si="182"/>
        <v>9.8625920000000029</v>
      </c>
      <c r="AR326" s="1">
        <f t="shared" si="183"/>
        <v>5.7691400000000019</v>
      </c>
      <c r="AS326" s="11">
        <f t="shared" si="184"/>
        <v>312.63740799999999</v>
      </c>
      <c r="AT326" s="11">
        <f t="shared" si="185"/>
        <v>316.73086000000001</v>
      </c>
    </row>
    <row r="327" spans="1:46">
      <c r="A327" s="1">
        <v>324</v>
      </c>
      <c r="B327" s="1">
        <f t="shared" si="155"/>
        <v>115.2</v>
      </c>
      <c r="C327" s="1">
        <v>38</v>
      </c>
      <c r="D327" s="1">
        <v>38</v>
      </c>
      <c r="E327" s="1">
        <f t="shared" si="160"/>
        <v>46.818239999999996</v>
      </c>
      <c r="F327" s="1">
        <f t="shared" si="161"/>
        <v>84.516700000000014</v>
      </c>
      <c r="G327" s="1">
        <f t="shared" si="162"/>
        <v>85.981760000000008</v>
      </c>
      <c r="H327" s="1">
        <f t="shared" si="163"/>
        <v>4.2990880000000002</v>
      </c>
      <c r="I327" s="1">
        <f t="shared" si="164"/>
        <v>9.0280848000000011E-2</v>
      </c>
      <c r="J327" s="1">
        <f t="shared" si="165"/>
        <v>319.610631152</v>
      </c>
      <c r="K327" s="1">
        <f t="shared" si="166"/>
        <v>48.283299999999997</v>
      </c>
      <c r="L327" s="1">
        <f t="shared" si="163"/>
        <v>2.4141650000000001</v>
      </c>
      <c r="M327" s="1">
        <f t="shared" si="167"/>
        <v>5.0697465000000004E-2</v>
      </c>
      <c r="N327" s="1">
        <f t="shared" si="168"/>
        <v>321.53513753499999</v>
      </c>
      <c r="O327" s="2">
        <f t="shared" si="169"/>
        <v>27</v>
      </c>
      <c r="P327" s="1">
        <v>28</v>
      </c>
      <c r="Q327" s="1">
        <f t="shared" si="170"/>
        <v>2.4959199999999999</v>
      </c>
      <c r="R327" s="1">
        <v>28</v>
      </c>
      <c r="S327" s="1">
        <f t="shared" si="171"/>
        <v>1.4056</v>
      </c>
      <c r="T327" s="1">
        <f t="shared" si="172"/>
        <v>92</v>
      </c>
      <c r="U327" s="1">
        <f t="shared" si="156"/>
        <v>200.51670000000001</v>
      </c>
      <c r="V327" s="1">
        <f t="shared" si="157"/>
        <v>240.51670000000001</v>
      </c>
      <c r="W327" s="1">
        <f t="shared" si="158"/>
        <v>280.51670000000001</v>
      </c>
      <c r="X327" s="1">
        <f t="shared" si="159"/>
        <v>39.576000000000001</v>
      </c>
      <c r="Y327" s="1">
        <f t="shared" si="173"/>
        <v>39.576000000000001</v>
      </c>
      <c r="Z327" s="1">
        <v>33</v>
      </c>
      <c r="AA327" s="1">
        <v>112.5</v>
      </c>
      <c r="AB327" s="1">
        <v>117</v>
      </c>
      <c r="AC327" s="1">
        <v>177.7</v>
      </c>
      <c r="AD327" s="1">
        <v>3.2949000000000002</v>
      </c>
      <c r="AE327" s="1">
        <f t="shared" si="174"/>
        <v>5.9637000000000002</v>
      </c>
      <c r="AF327" s="1">
        <f t="shared" si="175"/>
        <v>23.105399999999999</v>
      </c>
      <c r="AG327" s="1">
        <f t="shared" si="176"/>
        <v>32.364000000000004</v>
      </c>
      <c r="AH327" s="1">
        <v>1.1665000000000001</v>
      </c>
      <c r="AI327" s="1">
        <f t="shared" si="177"/>
        <v>2.1113999999999997</v>
      </c>
      <c r="AJ327" s="1">
        <f t="shared" si="178"/>
        <v>9.2988</v>
      </c>
      <c r="AK327" s="1">
        <f t="shared" si="179"/>
        <v>12.576699999999999</v>
      </c>
      <c r="AL327" s="1">
        <f t="shared" si="180"/>
        <v>44.940700000000007</v>
      </c>
      <c r="AM327" s="1">
        <f t="shared" si="181"/>
        <v>44.940700000000007</v>
      </c>
      <c r="AN327" s="1">
        <v>33</v>
      </c>
      <c r="AO327" s="1">
        <v>33</v>
      </c>
      <c r="AP327" s="1">
        <v>0.5</v>
      </c>
      <c r="AQ327" s="1">
        <f t="shared" si="182"/>
        <v>9.5981760000000023</v>
      </c>
      <c r="AR327" s="1">
        <f t="shared" si="183"/>
        <v>5.8283300000000002</v>
      </c>
      <c r="AS327" s="11">
        <f t="shared" si="184"/>
        <v>313.90182399999998</v>
      </c>
      <c r="AT327" s="11">
        <f t="shared" si="185"/>
        <v>317.67167000000001</v>
      </c>
    </row>
    <row r="328" spans="1:46">
      <c r="A328" s="1">
        <v>325</v>
      </c>
      <c r="B328" s="1">
        <f t="shared" si="155"/>
        <v>115.5</v>
      </c>
      <c r="C328" s="1">
        <v>38</v>
      </c>
      <c r="D328" s="1">
        <v>38</v>
      </c>
      <c r="E328" s="1">
        <f t="shared" si="160"/>
        <v>46.818239999999996</v>
      </c>
      <c r="F328" s="1">
        <f t="shared" si="161"/>
        <v>84.624799999999993</v>
      </c>
      <c r="G328" s="1">
        <f t="shared" si="162"/>
        <v>86.681759999999997</v>
      </c>
      <c r="H328" s="1">
        <f t="shared" si="163"/>
        <v>4.3340880000000004</v>
      </c>
      <c r="I328" s="1">
        <f t="shared" si="164"/>
        <v>9.101584800000001E-2</v>
      </c>
      <c r="J328" s="1">
        <f t="shared" si="165"/>
        <v>320.57489615200001</v>
      </c>
      <c r="K328" s="1">
        <f t="shared" si="166"/>
        <v>48.875200000000007</v>
      </c>
      <c r="L328" s="1">
        <f t="shared" si="163"/>
        <v>2.4437600000000006</v>
      </c>
      <c r="M328" s="1">
        <f t="shared" si="167"/>
        <v>5.1318960000000018E-2</v>
      </c>
      <c r="N328" s="1">
        <f t="shared" si="168"/>
        <v>322.50492104</v>
      </c>
      <c r="O328" s="2">
        <f t="shared" si="169"/>
        <v>27.1</v>
      </c>
      <c r="P328" s="1">
        <v>28</v>
      </c>
      <c r="Q328" s="1">
        <f t="shared" si="170"/>
        <v>2.4959199999999999</v>
      </c>
      <c r="R328" s="1">
        <v>28</v>
      </c>
      <c r="S328" s="1">
        <f t="shared" si="171"/>
        <v>1.4056</v>
      </c>
      <c r="T328" s="1">
        <f t="shared" si="172"/>
        <v>92</v>
      </c>
      <c r="U328" s="1">
        <f t="shared" si="156"/>
        <v>200.62479999999999</v>
      </c>
      <c r="V328" s="1">
        <f t="shared" si="157"/>
        <v>240.62479999999999</v>
      </c>
      <c r="W328" s="1">
        <f t="shared" si="158"/>
        <v>280.62479999999999</v>
      </c>
      <c r="X328" s="1">
        <f t="shared" si="159"/>
        <v>39.576000000000001</v>
      </c>
      <c r="Y328" s="1">
        <f t="shared" si="173"/>
        <v>39.576000000000001</v>
      </c>
      <c r="Z328" s="1">
        <v>33</v>
      </c>
      <c r="AA328" s="1">
        <v>112.5</v>
      </c>
      <c r="AB328" s="1">
        <v>117</v>
      </c>
      <c r="AC328" s="1">
        <v>177.7</v>
      </c>
      <c r="AD328" s="1">
        <v>3.2949000000000002</v>
      </c>
      <c r="AE328" s="1">
        <f t="shared" si="174"/>
        <v>5.9637000000000002</v>
      </c>
      <c r="AF328" s="1">
        <f t="shared" si="175"/>
        <v>23.184799999999999</v>
      </c>
      <c r="AG328" s="1">
        <f t="shared" si="176"/>
        <v>32.443399999999997</v>
      </c>
      <c r="AH328" s="1">
        <v>1.1665000000000001</v>
      </c>
      <c r="AI328" s="1">
        <f t="shared" si="177"/>
        <v>2.1113999999999997</v>
      </c>
      <c r="AJ328" s="1">
        <f t="shared" si="178"/>
        <v>9.3275000000000006</v>
      </c>
      <c r="AK328" s="1">
        <f t="shared" si="179"/>
        <v>12.605399999999999</v>
      </c>
      <c r="AL328" s="1">
        <f t="shared" si="180"/>
        <v>45.0488</v>
      </c>
      <c r="AM328" s="1">
        <f t="shared" si="181"/>
        <v>45.0488</v>
      </c>
      <c r="AN328" s="1">
        <v>33</v>
      </c>
      <c r="AO328" s="1">
        <v>33</v>
      </c>
      <c r="AP328" s="1">
        <v>0.5</v>
      </c>
      <c r="AQ328" s="1">
        <f t="shared" si="182"/>
        <v>9.6681760000000008</v>
      </c>
      <c r="AR328" s="1">
        <f t="shared" si="183"/>
        <v>5.8875200000000012</v>
      </c>
      <c r="AS328" s="11">
        <f t="shared" si="184"/>
        <v>314.83182399999998</v>
      </c>
      <c r="AT328" s="11">
        <f t="shared" si="185"/>
        <v>318.61248000000001</v>
      </c>
    </row>
    <row r="329" spans="1:46">
      <c r="A329" s="1">
        <v>326</v>
      </c>
      <c r="B329" s="1">
        <f t="shared" si="155"/>
        <v>115.8</v>
      </c>
      <c r="C329" s="1">
        <v>38</v>
      </c>
      <c r="D329" s="1">
        <v>38</v>
      </c>
      <c r="E329" s="1">
        <f t="shared" si="160"/>
        <v>46.818239999999996</v>
      </c>
      <c r="F329" s="1">
        <f t="shared" si="161"/>
        <v>84.732900000000001</v>
      </c>
      <c r="G329" s="1">
        <f t="shared" si="162"/>
        <v>87.381759999999986</v>
      </c>
      <c r="H329" s="1">
        <f t="shared" si="163"/>
        <v>4.3690879999999996</v>
      </c>
      <c r="I329" s="1">
        <f t="shared" si="164"/>
        <v>9.1750847999999996E-2</v>
      </c>
      <c r="J329" s="1">
        <f t="shared" si="165"/>
        <v>321.53916115200002</v>
      </c>
      <c r="K329" s="1">
        <f t="shared" si="166"/>
        <v>49.467099999999988</v>
      </c>
      <c r="L329" s="1">
        <f t="shared" si="163"/>
        <v>2.4733549999999997</v>
      </c>
      <c r="M329" s="1">
        <f t="shared" si="167"/>
        <v>5.1940454999999996E-2</v>
      </c>
      <c r="N329" s="1">
        <f t="shared" si="168"/>
        <v>323.47470454499995</v>
      </c>
      <c r="O329" s="2">
        <f t="shared" si="169"/>
        <v>27.2</v>
      </c>
      <c r="P329" s="1">
        <v>28</v>
      </c>
      <c r="Q329" s="1">
        <f t="shared" si="170"/>
        <v>2.4959199999999999</v>
      </c>
      <c r="R329" s="1">
        <v>28</v>
      </c>
      <c r="S329" s="1">
        <f t="shared" si="171"/>
        <v>1.4056</v>
      </c>
      <c r="T329" s="1">
        <f t="shared" si="172"/>
        <v>92</v>
      </c>
      <c r="U329" s="1">
        <f t="shared" si="156"/>
        <v>200.7329</v>
      </c>
      <c r="V329" s="1">
        <f t="shared" si="157"/>
        <v>240.7329</v>
      </c>
      <c r="W329" s="1">
        <f t="shared" si="158"/>
        <v>280.73289999999997</v>
      </c>
      <c r="X329" s="1">
        <f t="shared" si="159"/>
        <v>39.576000000000001</v>
      </c>
      <c r="Y329" s="1">
        <f t="shared" si="173"/>
        <v>39.576000000000001</v>
      </c>
      <c r="Z329" s="1">
        <v>33</v>
      </c>
      <c r="AA329" s="1">
        <v>112.5</v>
      </c>
      <c r="AB329" s="1">
        <v>117</v>
      </c>
      <c r="AC329" s="1">
        <v>177.7</v>
      </c>
      <c r="AD329" s="1">
        <v>3.2949000000000002</v>
      </c>
      <c r="AE329" s="1">
        <f t="shared" si="174"/>
        <v>5.9637000000000002</v>
      </c>
      <c r="AF329" s="1">
        <f t="shared" si="175"/>
        <v>23.264199999999999</v>
      </c>
      <c r="AG329" s="1">
        <f t="shared" si="176"/>
        <v>32.522800000000004</v>
      </c>
      <c r="AH329" s="1">
        <v>1.1665000000000001</v>
      </c>
      <c r="AI329" s="1">
        <f t="shared" si="177"/>
        <v>2.1113999999999997</v>
      </c>
      <c r="AJ329" s="1">
        <f t="shared" si="178"/>
        <v>9.3561999999999994</v>
      </c>
      <c r="AK329" s="1">
        <f t="shared" si="179"/>
        <v>12.6341</v>
      </c>
      <c r="AL329" s="1">
        <f t="shared" si="180"/>
        <v>45.156900000000007</v>
      </c>
      <c r="AM329" s="1">
        <f t="shared" si="181"/>
        <v>45.156900000000007</v>
      </c>
      <c r="AN329" s="1">
        <v>33</v>
      </c>
      <c r="AO329" s="1">
        <v>33</v>
      </c>
      <c r="AP329" s="1">
        <v>0.5</v>
      </c>
      <c r="AQ329" s="1">
        <f t="shared" si="182"/>
        <v>9.7381759999999993</v>
      </c>
      <c r="AR329" s="1">
        <f t="shared" si="183"/>
        <v>5.9467099999999995</v>
      </c>
      <c r="AS329" s="11">
        <f t="shared" si="184"/>
        <v>315.76182399999999</v>
      </c>
      <c r="AT329" s="11">
        <f t="shared" si="185"/>
        <v>319.55329</v>
      </c>
    </row>
    <row r="330" spans="1:46">
      <c r="A330" s="1">
        <v>327</v>
      </c>
      <c r="B330" s="1">
        <f t="shared" si="155"/>
        <v>116.1</v>
      </c>
      <c r="C330" s="1">
        <v>38</v>
      </c>
      <c r="D330" s="1">
        <v>38</v>
      </c>
      <c r="E330" s="1">
        <f t="shared" si="160"/>
        <v>46.818239999999996</v>
      </c>
      <c r="F330" s="1">
        <f t="shared" si="161"/>
        <v>84.841000000000008</v>
      </c>
      <c r="G330" s="1">
        <f t="shared" si="162"/>
        <v>88.081760000000003</v>
      </c>
      <c r="H330" s="1">
        <f t="shared" si="163"/>
        <v>4.4040880000000007</v>
      </c>
      <c r="I330" s="1">
        <f t="shared" si="164"/>
        <v>9.2485848000000023E-2</v>
      </c>
      <c r="J330" s="1">
        <f t="shared" si="165"/>
        <v>322.50342615199997</v>
      </c>
      <c r="K330" s="1">
        <f t="shared" si="166"/>
        <v>50.058999999999997</v>
      </c>
      <c r="L330" s="1">
        <f t="shared" si="163"/>
        <v>2.5029500000000002</v>
      </c>
      <c r="M330" s="1">
        <f t="shared" si="167"/>
        <v>5.256195000000001E-2</v>
      </c>
      <c r="N330" s="1">
        <f t="shared" si="168"/>
        <v>324.44448805000002</v>
      </c>
      <c r="O330" s="2">
        <f t="shared" si="169"/>
        <v>27.3</v>
      </c>
      <c r="P330" s="1">
        <v>28</v>
      </c>
      <c r="Q330" s="1">
        <f t="shared" si="170"/>
        <v>2.4959199999999999</v>
      </c>
      <c r="R330" s="1">
        <v>28</v>
      </c>
      <c r="S330" s="1">
        <f t="shared" si="171"/>
        <v>1.4056</v>
      </c>
      <c r="T330" s="1">
        <f t="shared" si="172"/>
        <v>92</v>
      </c>
      <c r="U330" s="1">
        <f t="shared" si="156"/>
        <v>200.84100000000001</v>
      </c>
      <c r="V330" s="1">
        <f t="shared" si="157"/>
        <v>240.84100000000001</v>
      </c>
      <c r="W330" s="1">
        <f t="shared" si="158"/>
        <v>280.84100000000001</v>
      </c>
      <c r="X330" s="1">
        <f t="shared" si="159"/>
        <v>39.576000000000001</v>
      </c>
      <c r="Y330" s="1">
        <f t="shared" si="173"/>
        <v>39.576000000000001</v>
      </c>
      <c r="Z330" s="1">
        <v>33</v>
      </c>
      <c r="AA330" s="1">
        <v>112.5</v>
      </c>
      <c r="AB330" s="1">
        <v>117</v>
      </c>
      <c r="AC330" s="1">
        <v>177.7</v>
      </c>
      <c r="AD330" s="1">
        <v>3.2949000000000002</v>
      </c>
      <c r="AE330" s="1">
        <f t="shared" si="174"/>
        <v>5.9637000000000002</v>
      </c>
      <c r="AF330" s="1">
        <f t="shared" si="175"/>
        <v>23.343599999999999</v>
      </c>
      <c r="AG330" s="1">
        <f t="shared" si="176"/>
        <v>32.602199999999996</v>
      </c>
      <c r="AH330" s="1">
        <v>1.1665000000000001</v>
      </c>
      <c r="AI330" s="1">
        <f t="shared" si="177"/>
        <v>2.1113999999999997</v>
      </c>
      <c r="AJ330" s="1">
        <f t="shared" si="178"/>
        <v>9.3849</v>
      </c>
      <c r="AK330" s="1">
        <f t="shared" si="179"/>
        <v>12.662800000000001</v>
      </c>
      <c r="AL330" s="1">
        <f t="shared" si="180"/>
        <v>45.265000000000001</v>
      </c>
      <c r="AM330" s="1">
        <f t="shared" si="181"/>
        <v>45.265000000000001</v>
      </c>
      <c r="AN330" s="1">
        <v>33</v>
      </c>
      <c r="AO330" s="1">
        <v>33</v>
      </c>
      <c r="AP330" s="1">
        <v>0.5</v>
      </c>
      <c r="AQ330" s="1">
        <f t="shared" si="182"/>
        <v>9.8081760000000013</v>
      </c>
      <c r="AR330" s="1">
        <f t="shared" si="183"/>
        <v>6.0059000000000005</v>
      </c>
      <c r="AS330" s="11">
        <f t="shared" si="184"/>
        <v>316.691824</v>
      </c>
      <c r="AT330" s="11">
        <f t="shared" si="185"/>
        <v>320.4941</v>
      </c>
    </row>
    <row r="331" spans="1:46">
      <c r="A331" s="1">
        <v>328</v>
      </c>
      <c r="B331" s="1">
        <f t="shared" si="155"/>
        <v>116.39999999999999</v>
      </c>
      <c r="C331" s="1">
        <v>38</v>
      </c>
      <c r="D331" s="1">
        <v>38</v>
      </c>
      <c r="E331" s="1">
        <f t="shared" si="160"/>
        <v>46.818239999999996</v>
      </c>
      <c r="F331" s="1">
        <f t="shared" si="161"/>
        <v>84.949100000000016</v>
      </c>
      <c r="G331" s="1">
        <f t="shared" si="162"/>
        <v>88.78176000000002</v>
      </c>
      <c r="H331" s="1">
        <f t="shared" si="163"/>
        <v>4.4390880000000008</v>
      </c>
      <c r="I331" s="1">
        <f t="shared" si="164"/>
        <v>9.3220848000000023E-2</v>
      </c>
      <c r="J331" s="1">
        <f t="shared" si="165"/>
        <v>323.46769115199999</v>
      </c>
      <c r="K331" s="1">
        <f t="shared" si="166"/>
        <v>50.650900000000007</v>
      </c>
      <c r="L331" s="1">
        <f t="shared" si="163"/>
        <v>2.5325450000000007</v>
      </c>
      <c r="M331" s="1">
        <f t="shared" si="167"/>
        <v>5.3183445000000017E-2</v>
      </c>
      <c r="N331" s="1">
        <f t="shared" si="168"/>
        <v>325.41427155499997</v>
      </c>
      <c r="O331" s="2">
        <f t="shared" si="169"/>
        <v>27.3</v>
      </c>
      <c r="P331" s="1">
        <v>28</v>
      </c>
      <c r="Q331" s="1">
        <f t="shared" si="170"/>
        <v>2.4959199999999999</v>
      </c>
      <c r="R331" s="1">
        <v>28</v>
      </c>
      <c r="S331" s="1">
        <f t="shared" si="171"/>
        <v>1.4056</v>
      </c>
      <c r="T331" s="1">
        <f t="shared" si="172"/>
        <v>92</v>
      </c>
      <c r="U331" s="1">
        <f t="shared" si="156"/>
        <v>200.94909999999999</v>
      </c>
      <c r="V331" s="1">
        <f t="shared" si="157"/>
        <v>240.94909999999999</v>
      </c>
      <c r="W331" s="1">
        <f t="shared" si="158"/>
        <v>280.94909999999999</v>
      </c>
      <c r="X331" s="1">
        <f t="shared" si="159"/>
        <v>39.576000000000001</v>
      </c>
      <c r="Y331" s="1">
        <f t="shared" si="173"/>
        <v>39.576000000000001</v>
      </c>
      <c r="Z331" s="1">
        <v>33</v>
      </c>
      <c r="AA331" s="1">
        <v>112.5</v>
      </c>
      <c r="AB331" s="1">
        <v>117</v>
      </c>
      <c r="AC331" s="1">
        <v>177.7</v>
      </c>
      <c r="AD331" s="1">
        <v>3.2949000000000002</v>
      </c>
      <c r="AE331" s="1">
        <f t="shared" si="174"/>
        <v>5.9637000000000002</v>
      </c>
      <c r="AF331" s="1">
        <f t="shared" si="175"/>
        <v>23.422999999999998</v>
      </c>
      <c r="AG331" s="1">
        <f t="shared" si="176"/>
        <v>32.681600000000003</v>
      </c>
      <c r="AH331" s="1">
        <v>1.1665000000000001</v>
      </c>
      <c r="AI331" s="1">
        <f t="shared" si="177"/>
        <v>2.1113999999999997</v>
      </c>
      <c r="AJ331" s="1">
        <f t="shared" si="178"/>
        <v>9.4136000000000006</v>
      </c>
      <c r="AK331" s="1">
        <f t="shared" si="179"/>
        <v>12.691500000000001</v>
      </c>
      <c r="AL331" s="1">
        <f t="shared" si="180"/>
        <v>45.373100000000008</v>
      </c>
      <c r="AM331" s="1">
        <f t="shared" si="181"/>
        <v>45.373100000000008</v>
      </c>
      <c r="AN331" s="1">
        <v>33</v>
      </c>
      <c r="AO331" s="1">
        <v>33</v>
      </c>
      <c r="AP331" s="1">
        <v>0.5</v>
      </c>
      <c r="AQ331" s="1">
        <f t="shared" si="182"/>
        <v>9.8781760000000034</v>
      </c>
      <c r="AR331" s="1">
        <f t="shared" si="183"/>
        <v>6.0650900000000014</v>
      </c>
      <c r="AS331" s="11">
        <f t="shared" si="184"/>
        <v>317.621824</v>
      </c>
      <c r="AT331" s="11">
        <f t="shared" si="185"/>
        <v>321.43491</v>
      </c>
    </row>
    <row r="332" spans="1:46">
      <c r="A332" s="1">
        <v>329</v>
      </c>
      <c r="B332" s="1">
        <f t="shared" si="155"/>
        <v>116.7</v>
      </c>
      <c r="C332" s="1">
        <v>38</v>
      </c>
      <c r="D332" s="1">
        <v>38</v>
      </c>
      <c r="E332" s="1">
        <f t="shared" si="160"/>
        <v>46.818239999999996</v>
      </c>
      <c r="F332" s="1">
        <f t="shared" si="161"/>
        <v>85.057199999999995</v>
      </c>
      <c r="G332" s="1">
        <f t="shared" si="162"/>
        <v>89.481760000000008</v>
      </c>
      <c r="H332" s="1">
        <f t="shared" si="163"/>
        <v>4.474088000000001</v>
      </c>
      <c r="I332" s="1">
        <f t="shared" si="164"/>
        <v>9.3955848000000022E-2</v>
      </c>
      <c r="J332" s="1">
        <f t="shared" si="165"/>
        <v>324.431956152</v>
      </c>
      <c r="K332" s="1">
        <f t="shared" si="166"/>
        <v>51.242800000000017</v>
      </c>
      <c r="L332" s="1">
        <f t="shared" si="163"/>
        <v>2.5621400000000012</v>
      </c>
      <c r="M332" s="1">
        <f t="shared" si="167"/>
        <v>5.380494000000003E-2</v>
      </c>
      <c r="N332" s="1">
        <f t="shared" si="168"/>
        <v>326.38405505999998</v>
      </c>
      <c r="O332" s="2">
        <f t="shared" si="169"/>
        <v>27.4</v>
      </c>
      <c r="P332" s="1">
        <v>28</v>
      </c>
      <c r="Q332" s="1">
        <f t="shared" si="170"/>
        <v>2.4959199999999999</v>
      </c>
      <c r="R332" s="1">
        <v>28</v>
      </c>
      <c r="S332" s="1">
        <f t="shared" si="171"/>
        <v>1.4056</v>
      </c>
      <c r="T332" s="1">
        <f t="shared" si="172"/>
        <v>92</v>
      </c>
      <c r="U332" s="1">
        <f t="shared" si="156"/>
        <v>201.05719999999999</v>
      </c>
      <c r="V332" s="1">
        <f t="shared" si="157"/>
        <v>241.05719999999999</v>
      </c>
      <c r="W332" s="1">
        <f t="shared" si="158"/>
        <v>281.05719999999997</v>
      </c>
      <c r="X332" s="1">
        <f t="shared" si="159"/>
        <v>39.576000000000001</v>
      </c>
      <c r="Y332" s="1">
        <f t="shared" si="173"/>
        <v>39.576000000000001</v>
      </c>
      <c r="Z332" s="1">
        <v>33</v>
      </c>
      <c r="AA332" s="1">
        <v>112.5</v>
      </c>
      <c r="AB332" s="1">
        <v>117</v>
      </c>
      <c r="AC332" s="1">
        <v>177.7</v>
      </c>
      <c r="AD332" s="1">
        <v>3.2949000000000002</v>
      </c>
      <c r="AE332" s="1">
        <f t="shared" si="174"/>
        <v>5.9637000000000002</v>
      </c>
      <c r="AF332" s="1">
        <f t="shared" si="175"/>
        <v>23.502399999999998</v>
      </c>
      <c r="AG332" s="1">
        <f t="shared" si="176"/>
        <v>32.760999999999996</v>
      </c>
      <c r="AH332" s="1">
        <v>1.1665000000000001</v>
      </c>
      <c r="AI332" s="1">
        <f t="shared" si="177"/>
        <v>2.1113999999999997</v>
      </c>
      <c r="AJ332" s="1">
        <f t="shared" si="178"/>
        <v>9.4422999999999995</v>
      </c>
      <c r="AK332" s="1">
        <f t="shared" si="179"/>
        <v>12.720199999999998</v>
      </c>
      <c r="AL332" s="1">
        <f t="shared" si="180"/>
        <v>45.481199999999994</v>
      </c>
      <c r="AM332" s="1">
        <f t="shared" si="181"/>
        <v>45.481199999999994</v>
      </c>
      <c r="AN332" s="1">
        <v>33</v>
      </c>
      <c r="AO332" s="1">
        <v>33</v>
      </c>
      <c r="AP332" s="1">
        <v>0.5</v>
      </c>
      <c r="AQ332" s="1">
        <f t="shared" si="182"/>
        <v>9.9481760000000019</v>
      </c>
      <c r="AR332" s="1">
        <f t="shared" si="183"/>
        <v>6.1242800000000024</v>
      </c>
      <c r="AS332" s="11">
        <f t="shared" si="184"/>
        <v>318.55182400000001</v>
      </c>
      <c r="AT332" s="11">
        <f t="shared" si="185"/>
        <v>322.37572</v>
      </c>
    </row>
    <row r="333" spans="1:46">
      <c r="A333" s="1">
        <v>330</v>
      </c>
      <c r="B333" s="1">
        <f t="shared" si="155"/>
        <v>117</v>
      </c>
      <c r="C333" s="1">
        <v>38</v>
      </c>
      <c r="D333" s="1">
        <v>38</v>
      </c>
      <c r="E333" s="1">
        <f t="shared" si="160"/>
        <v>46.818239999999996</v>
      </c>
      <c r="F333" s="1">
        <f t="shared" si="161"/>
        <v>85.165300000000002</v>
      </c>
      <c r="G333" s="1">
        <f t="shared" si="162"/>
        <v>90.181759999999997</v>
      </c>
      <c r="H333" s="1">
        <f t="shared" si="163"/>
        <v>4.5090880000000002</v>
      </c>
      <c r="I333" s="1">
        <f t="shared" si="164"/>
        <v>9.4690848000000008E-2</v>
      </c>
      <c r="J333" s="1">
        <f t="shared" si="165"/>
        <v>325.39622115199995</v>
      </c>
      <c r="K333" s="1">
        <f t="shared" si="166"/>
        <v>51.834699999999998</v>
      </c>
      <c r="L333" s="1">
        <f t="shared" si="163"/>
        <v>2.5917349999999999</v>
      </c>
      <c r="M333" s="1">
        <f t="shared" si="167"/>
        <v>5.4426435000000002E-2</v>
      </c>
      <c r="N333" s="1">
        <f t="shared" si="168"/>
        <v>327.35383856500005</v>
      </c>
      <c r="O333" s="2">
        <f t="shared" si="169"/>
        <v>27.5</v>
      </c>
      <c r="P333" s="1">
        <v>28</v>
      </c>
      <c r="Q333" s="1">
        <f t="shared" si="170"/>
        <v>2.4959199999999999</v>
      </c>
      <c r="R333" s="1">
        <v>28</v>
      </c>
      <c r="S333" s="1">
        <f t="shared" si="171"/>
        <v>1.4056</v>
      </c>
      <c r="T333" s="1">
        <f t="shared" si="172"/>
        <v>92</v>
      </c>
      <c r="U333" s="1">
        <f t="shared" si="156"/>
        <v>201.1653</v>
      </c>
      <c r="V333" s="1">
        <f t="shared" si="157"/>
        <v>241.1653</v>
      </c>
      <c r="W333" s="1">
        <f t="shared" si="158"/>
        <v>281.1653</v>
      </c>
      <c r="X333" s="1">
        <f t="shared" si="159"/>
        <v>39.576000000000001</v>
      </c>
      <c r="Y333" s="1">
        <f t="shared" si="173"/>
        <v>39.576000000000001</v>
      </c>
      <c r="Z333" s="1">
        <v>33</v>
      </c>
      <c r="AA333" s="1">
        <v>112.5</v>
      </c>
      <c r="AB333" s="1">
        <v>117</v>
      </c>
      <c r="AC333" s="1">
        <v>177.7</v>
      </c>
      <c r="AD333" s="1">
        <v>3.2949000000000002</v>
      </c>
      <c r="AE333" s="1">
        <f t="shared" si="174"/>
        <v>5.9637000000000002</v>
      </c>
      <c r="AF333" s="1">
        <f t="shared" si="175"/>
        <v>23.581800000000001</v>
      </c>
      <c r="AG333" s="1">
        <f t="shared" si="176"/>
        <v>32.840400000000002</v>
      </c>
      <c r="AH333" s="1">
        <v>1.1665000000000001</v>
      </c>
      <c r="AI333" s="1">
        <f t="shared" si="177"/>
        <v>2.1113999999999997</v>
      </c>
      <c r="AJ333" s="1">
        <f t="shared" si="178"/>
        <v>9.4710000000000001</v>
      </c>
      <c r="AK333" s="1">
        <f t="shared" si="179"/>
        <v>12.748899999999999</v>
      </c>
      <c r="AL333" s="1">
        <f t="shared" si="180"/>
        <v>45.589300000000001</v>
      </c>
      <c r="AM333" s="1">
        <f t="shared" si="181"/>
        <v>45.589300000000001</v>
      </c>
      <c r="AN333" s="1">
        <v>33</v>
      </c>
      <c r="AO333" s="1">
        <v>33</v>
      </c>
      <c r="AP333" s="1">
        <v>0.5</v>
      </c>
      <c r="AQ333" s="1">
        <f t="shared" si="182"/>
        <v>10.018176</v>
      </c>
      <c r="AR333" s="1">
        <f t="shared" si="183"/>
        <v>6.1834699999999998</v>
      </c>
      <c r="AS333" s="11">
        <f t="shared" si="184"/>
        <v>319.48182400000002</v>
      </c>
      <c r="AT333" s="11">
        <f t="shared" si="185"/>
        <v>323.31653</v>
      </c>
    </row>
    <row r="334" spans="1:46">
      <c r="A334" s="1">
        <v>331</v>
      </c>
      <c r="B334" s="1">
        <f t="shared" si="155"/>
        <v>117.3</v>
      </c>
      <c r="C334" s="1">
        <v>38</v>
      </c>
      <c r="D334" s="1">
        <v>38</v>
      </c>
      <c r="E334" s="1">
        <f t="shared" si="160"/>
        <v>46.818239999999996</v>
      </c>
      <c r="F334" s="1">
        <f t="shared" si="161"/>
        <v>85.273400000000009</v>
      </c>
      <c r="G334" s="1">
        <f t="shared" si="162"/>
        <v>90.881759999999986</v>
      </c>
      <c r="H334" s="1">
        <f t="shared" si="163"/>
        <v>4.5440879999999995</v>
      </c>
      <c r="I334" s="1">
        <f t="shared" si="164"/>
        <v>9.5425847999999994E-2</v>
      </c>
      <c r="J334" s="1">
        <f t="shared" si="165"/>
        <v>326.36048615200002</v>
      </c>
      <c r="K334" s="1">
        <f t="shared" si="166"/>
        <v>52.426599999999979</v>
      </c>
      <c r="L334" s="1">
        <f t="shared" si="163"/>
        <v>2.621329999999999</v>
      </c>
      <c r="M334" s="1">
        <f t="shared" si="167"/>
        <v>5.5047929999999981E-2</v>
      </c>
      <c r="N334" s="1">
        <f t="shared" si="168"/>
        <v>328.32362207</v>
      </c>
      <c r="O334" s="2">
        <f t="shared" si="169"/>
        <v>27.6</v>
      </c>
      <c r="P334" s="1">
        <v>28</v>
      </c>
      <c r="Q334" s="1">
        <f t="shared" si="170"/>
        <v>2.4959199999999999</v>
      </c>
      <c r="R334" s="1">
        <v>28</v>
      </c>
      <c r="S334" s="1">
        <f t="shared" si="171"/>
        <v>1.4056</v>
      </c>
      <c r="T334" s="1">
        <f t="shared" si="172"/>
        <v>92</v>
      </c>
      <c r="U334" s="1">
        <f t="shared" si="156"/>
        <v>201.27339999999998</v>
      </c>
      <c r="V334" s="1">
        <f t="shared" si="157"/>
        <v>241.27339999999998</v>
      </c>
      <c r="W334" s="1">
        <f t="shared" si="158"/>
        <v>281.27339999999998</v>
      </c>
      <c r="X334" s="1">
        <f t="shared" si="159"/>
        <v>39.576000000000001</v>
      </c>
      <c r="Y334" s="1">
        <f t="shared" si="173"/>
        <v>39.576000000000001</v>
      </c>
      <c r="Z334" s="1">
        <v>33</v>
      </c>
      <c r="AA334" s="1">
        <v>112.5</v>
      </c>
      <c r="AB334" s="1">
        <v>117</v>
      </c>
      <c r="AC334" s="1">
        <v>177.7</v>
      </c>
      <c r="AD334" s="1">
        <v>3.2949000000000002</v>
      </c>
      <c r="AE334" s="1">
        <f t="shared" si="174"/>
        <v>5.9637000000000002</v>
      </c>
      <c r="AF334" s="1">
        <f t="shared" si="175"/>
        <v>23.661200000000001</v>
      </c>
      <c r="AG334" s="1">
        <f t="shared" si="176"/>
        <v>32.919800000000002</v>
      </c>
      <c r="AH334" s="1">
        <v>1.1665000000000001</v>
      </c>
      <c r="AI334" s="1">
        <f t="shared" si="177"/>
        <v>2.1113999999999997</v>
      </c>
      <c r="AJ334" s="1">
        <f t="shared" si="178"/>
        <v>9.4997000000000007</v>
      </c>
      <c r="AK334" s="1">
        <f t="shared" si="179"/>
        <v>12.7776</v>
      </c>
      <c r="AL334" s="1">
        <f t="shared" si="180"/>
        <v>45.697400000000002</v>
      </c>
      <c r="AM334" s="1">
        <f t="shared" si="181"/>
        <v>45.697400000000002</v>
      </c>
      <c r="AN334" s="1">
        <v>33</v>
      </c>
      <c r="AO334" s="1">
        <v>33</v>
      </c>
      <c r="AP334" s="1">
        <v>0.5</v>
      </c>
      <c r="AQ334" s="1">
        <f t="shared" si="182"/>
        <v>10.088175999999999</v>
      </c>
      <c r="AR334" s="1">
        <f t="shared" si="183"/>
        <v>6.2426599999999981</v>
      </c>
      <c r="AS334" s="11">
        <f t="shared" si="184"/>
        <v>320.41182400000002</v>
      </c>
      <c r="AT334" s="11">
        <f t="shared" si="185"/>
        <v>324.25734</v>
      </c>
    </row>
    <row r="335" spans="1:46">
      <c r="A335" s="1">
        <v>332</v>
      </c>
      <c r="B335" s="1">
        <f t="shared" si="155"/>
        <v>117.6</v>
      </c>
      <c r="C335" s="1">
        <v>38</v>
      </c>
      <c r="D335" s="1">
        <v>38</v>
      </c>
      <c r="E335" s="1">
        <f t="shared" si="160"/>
        <v>46.818239999999996</v>
      </c>
      <c r="F335" s="1">
        <f t="shared" si="161"/>
        <v>85.381500000000003</v>
      </c>
      <c r="G335" s="1">
        <f t="shared" si="162"/>
        <v>91.581760000000003</v>
      </c>
      <c r="H335" s="1">
        <f t="shared" si="163"/>
        <v>4.5790880000000005</v>
      </c>
      <c r="I335" s="1">
        <f t="shared" si="164"/>
        <v>9.6160848000000021E-2</v>
      </c>
      <c r="J335" s="1">
        <f t="shared" si="165"/>
        <v>327.32475115199998</v>
      </c>
      <c r="K335" s="1">
        <f t="shared" si="166"/>
        <v>53.018500000000003</v>
      </c>
      <c r="L335" s="1">
        <f t="shared" si="163"/>
        <v>2.6509250000000004</v>
      </c>
      <c r="M335" s="1">
        <f t="shared" si="167"/>
        <v>5.5669425000000015E-2</v>
      </c>
      <c r="N335" s="1">
        <f t="shared" si="168"/>
        <v>329.29340557500001</v>
      </c>
      <c r="O335" s="2">
        <f t="shared" si="169"/>
        <v>27.7</v>
      </c>
      <c r="P335" s="1">
        <v>28</v>
      </c>
      <c r="Q335" s="1">
        <f t="shared" si="170"/>
        <v>2.4959199999999999</v>
      </c>
      <c r="R335" s="1">
        <v>28</v>
      </c>
      <c r="S335" s="1">
        <f t="shared" si="171"/>
        <v>1.4056</v>
      </c>
      <c r="T335" s="1">
        <f t="shared" si="172"/>
        <v>92</v>
      </c>
      <c r="U335" s="1">
        <f t="shared" si="156"/>
        <v>201.38149999999999</v>
      </c>
      <c r="V335" s="1">
        <f t="shared" si="157"/>
        <v>241.38149999999999</v>
      </c>
      <c r="W335" s="1">
        <f t="shared" si="158"/>
        <v>281.38150000000002</v>
      </c>
      <c r="X335" s="1">
        <f t="shared" si="159"/>
        <v>39.576000000000001</v>
      </c>
      <c r="Y335" s="1">
        <f t="shared" si="173"/>
        <v>39.576000000000001</v>
      </c>
      <c r="Z335" s="1">
        <v>33</v>
      </c>
      <c r="AA335" s="1">
        <v>112.5</v>
      </c>
      <c r="AB335" s="1">
        <v>117</v>
      </c>
      <c r="AC335" s="1">
        <v>177.7</v>
      </c>
      <c r="AD335" s="1">
        <v>3.2949000000000002</v>
      </c>
      <c r="AE335" s="1">
        <f t="shared" si="174"/>
        <v>5.9637000000000002</v>
      </c>
      <c r="AF335" s="1">
        <f t="shared" si="175"/>
        <v>23.740600000000001</v>
      </c>
      <c r="AG335" s="1">
        <f t="shared" si="176"/>
        <v>32.999200000000002</v>
      </c>
      <c r="AH335" s="1">
        <v>1.1665000000000001</v>
      </c>
      <c r="AI335" s="1">
        <f t="shared" si="177"/>
        <v>2.1113999999999997</v>
      </c>
      <c r="AJ335" s="1">
        <f t="shared" si="178"/>
        <v>9.5283999999999995</v>
      </c>
      <c r="AK335" s="1">
        <f t="shared" si="179"/>
        <v>12.8063</v>
      </c>
      <c r="AL335" s="1">
        <f t="shared" si="180"/>
        <v>45.805500000000002</v>
      </c>
      <c r="AM335" s="1">
        <f t="shared" si="181"/>
        <v>45.805500000000002</v>
      </c>
      <c r="AN335" s="1">
        <v>33</v>
      </c>
      <c r="AO335" s="1">
        <v>33</v>
      </c>
      <c r="AP335" s="1">
        <v>0.5</v>
      </c>
      <c r="AQ335" s="1">
        <f t="shared" si="182"/>
        <v>10.158176000000001</v>
      </c>
      <c r="AR335" s="1">
        <f t="shared" si="183"/>
        <v>6.3018500000000008</v>
      </c>
      <c r="AS335" s="11">
        <f t="shared" si="184"/>
        <v>321.34182399999997</v>
      </c>
      <c r="AT335" s="11">
        <f t="shared" si="185"/>
        <v>325.19815</v>
      </c>
    </row>
    <row r="336" spans="1:46">
      <c r="A336" s="1">
        <v>333</v>
      </c>
      <c r="B336" s="1">
        <f t="shared" si="155"/>
        <v>117.89999999999999</v>
      </c>
      <c r="C336" s="1">
        <v>38</v>
      </c>
      <c r="D336" s="1">
        <v>38</v>
      </c>
      <c r="E336" s="1">
        <f t="shared" si="160"/>
        <v>46.818239999999996</v>
      </c>
      <c r="F336" s="1">
        <f t="shared" si="161"/>
        <v>85.489599999999996</v>
      </c>
      <c r="G336" s="1">
        <f t="shared" si="162"/>
        <v>92.28176000000002</v>
      </c>
      <c r="H336" s="1">
        <f t="shared" si="163"/>
        <v>4.6140880000000015</v>
      </c>
      <c r="I336" s="1">
        <f t="shared" si="164"/>
        <v>9.6895848000000034E-2</v>
      </c>
      <c r="J336" s="1">
        <f t="shared" si="165"/>
        <v>328.28901615200004</v>
      </c>
      <c r="K336" s="1">
        <f t="shared" si="166"/>
        <v>53.610400000000027</v>
      </c>
      <c r="L336" s="1">
        <f t="shared" si="163"/>
        <v>2.6805200000000013</v>
      </c>
      <c r="M336" s="1">
        <f t="shared" si="167"/>
        <v>5.6290920000000029E-2</v>
      </c>
      <c r="N336" s="1">
        <f t="shared" si="168"/>
        <v>330.26318908000002</v>
      </c>
      <c r="O336" s="2">
        <f t="shared" si="169"/>
        <v>27.8</v>
      </c>
      <c r="P336" s="1">
        <v>28</v>
      </c>
      <c r="Q336" s="1">
        <f t="shared" si="170"/>
        <v>2.4959199999999999</v>
      </c>
      <c r="R336" s="1">
        <v>28</v>
      </c>
      <c r="S336" s="1">
        <f t="shared" si="171"/>
        <v>1.4056</v>
      </c>
      <c r="T336" s="1">
        <f t="shared" si="172"/>
        <v>92</v>
      </c>
      <c r="U336" s="1">
        <f t="shared" si="156"/>
        <v>201.4896</v>
      </c>
      <c r="V336" s="1">
        <f t="shared" si="157"/>
        <v>241.4896</v>
      </c>
      <c r="W336" s="1">
        <f t="shared" si="158"/>
        <v>281.4896</v>
      </c>
      <c r="X336" s="1">
        <f t="shared" si="159"/>
        <v>39.576000000000001</v>
      </c>
      <c r="Y336" s="1">
        <f t="shared" si="173"/>
        <v>39.576000000000001</v>
      </c>
      <c r="Z336" s="1">
        <v>33</v>
      </c>
      <c r="AA336" s="1">
        <v>112.5</v>
      </c>
      <c r="AB336" s="1">
        <v>117</v>
      </c>
      <c r="AC336" s="1">
        <v>177.7</v>
      </c>
      <c r="AD336" s="1">
        <v>3.2949000000000002</v>
      </c>
      <c r="AE336" s="1">
        <f t="shared" si="174"/>
        <v>5.9637000000000002</v>
      </c>
      <c r="AF336" s="1">
        <f t="shared" si="175"/>
        <v>23.82</v>
      </c>
      <c r="AG336" s="1">
        <f t="shared" si="176"/>
        <v>33.078600000000002</v>
      </c>
      <c r="AH336" s="1">
        <v>1.1665000000000001</v>
      </c>
      <c r="AI336" s="1">
        <f t="shared" si="177"/>
        <v>2.1113999999999997</v>
      </c>
      <c r="AJ336" s="1">
        <f t="shared" si="178"/>
        <v>9.5571000000000002</v>
      </c>
      <c r="AK336" s="1">
        <f t="shared" si="179"/>
        <v>12.835000000000001</v>
      </c>
      <c r="AL336" s="1">
        <f t="shared" si="180"/>
        <v>45.913600000000002</v>
      </c>
      <c r="AM336" s="1">
        <f t="shared" si="181"/>
        <v>45.913600000000002</v>
      </c>
      <c r="AN336" s="1">
        <v>33</v>
      </c>
      <c r="AO336" s="1">
        <v>33</v>
      </c>
      <c r="AP336" s="1">
        <v>0.5</v>
      </c>
      <c r="AQ336" s="1">
        <f t="shared" si="182"/>
        <v>10.228176000000003</v>
      </c>
      <c r="AR336" s="1">
        <f t="shared" si="183"/>
        <v>6.3610400000000027</v>
      </c>
      <c r="AS336" s="11">
        <f t="shared" si="184"/>
        <v>322.27182399999998</v>
      </c>
      <c r="AT336" s="11">
        <f t="shared" si="185"/>
        <v>326.13896</v>
      </c>
    </row>
    <row r="337" spans="1:46">
      <c r="A337" s="1">
        <v>334</v>
      </c>
      <c r="B337" s="1">
        <f t="shared" si="155"/>
        <v>118.2</v>
      </c>
      <c r="C337" s="1">
        <v>38</v>
      </c>
      <c r="D337" s="1">
        <v>38</v>
      </c>
      <c r="E337" s="1">
        <f t="shared" si="160"/>
        <v>46.818239999999996</v>
      </c>
      <c r="F337" s="1">
        <f t="shared" si="161"/>
        <v>85.597700000000003</v>
      </c>
      <c r="G337" s="1">
        <f t="shared" si="162"/>
        <v>92.981760000000008</v>
      </c>
      <c r="H337" s="1">
        <f t="shared" si="163"/>
        <v>4.6490880000000008</v>
      </c>
      <c r="I337" s="1">
        <f t="shared" si="164"/>
        <v>9.763084800000002E-2</v>
      </c>
      <c r="J337" s="1">
        <f t="shared" si="165"/>
        <v>329.253281152</v>
      </c>
      <c r="K337" s="1">
        <f t="shared" si="166"/>
        <v>54.202300000000008</v>
      </c>
      <c r="L337" s="1">
        <f t="shared" si="163"/>
        <v>2.7101150000000005</v>
      </c>
      <c r="M337" s="1">
        <f t="shared" si="167"/>
        <v>5.6912415000000015E-2</v>
      </c>
      <c r="N337" s="1">
        <f t="shared" si="168"/>
        <v>331.23297258500003</v>
      </c>
      <c r="O337" s="2">
        <f t="shared" si="169"/>
        <v>27.8</v>
      </c>
      <c r="P337" s="1">
        <v>28</v>
      </c>
      <c r="Q337" s="1">
        <f t="shared" si="170"/>
        <v>2.4959199999999999</v>
      </c>
      <c r="R337" s="1">
        <v>28</v>
      </c>
      <c r="S337" s="1">
        <f t="shared" si="171"/>
        <v>1.4056</v>
      </c>
      <c r="T337" s="1">
        <f t="shared" si="172"/>
        <v>92</v>
      </c>
      <c r="U337" s="1">
        <f t="shared" si="156"/>
        <v>201.5977</v>
      </c>
      <c r="V337" s="1">
        <f t="shared" si="157"/>
        <v>241.5977</v>
      </c>
      <c r="W337" s="1">
        <f t="shared" si="158"/>
        <v>281.59769999999997</v>
      </c>
      <c r="X337" s="1">
        <f t="shared" si="159"/>
        <v>39.576000000000001</v>
      </c>
      <c r="Y337" s="1">
        <f t="shared" si="173"/>
        <v>39.576000000000001</v>
      </c>
      <c r="Z337" s="1">
        <v>33</v>
      </c>
      <c r="AA337" s="1">
        <v>112.5</v>
      </c>
      <c r="AB337" s="1">
        <v>117</v>
      </c>
      <c r="AC337" s="1">
        <v>177.7</v>
      </c>
      <c r="AD337" s="1">
        <v>3.2949000000000002</v>
      </c>
      <c r="AE337" s="1">
        <f t="shared" si="174"/>
        <v>5.9637000000000002</v>
      </c>
      <c r="AF337" s="1">
        <f t="shared" si="175"/>
        <v>23.8994</v>
      </c>
      <c r="AG337" s="1">
        <f t="shared" si="176"/>
        <v>33.158000000000001</v>
      </c>
      <c r="AH337" s="1">
        <v>1.1665000000000001</v>
      </c>
      <c r="AI337" s="1">
        <f t="shared" si="177"/>
        <v>2.1113999999999997</v>
      </c>
      <c r="AJ337" s="1">
        <f t="shared" si="178"/>
        <v>9.5858000000000008</v>
      </c>
      <c r="AK337" s="1">
        <f t="shared" si="179"/>
        <v>12.863700000000001</v>
      </c>
      <c r="AL337" s="1">
        <f t="shared" si="180"/>
        <v>46.021700000000003</v>
      </c>
      <c r="AM337" s="1">
        <f t="shared" si="181"/>
        <v>46.021700000000003</v>
      </c>
      <c r="AN337" s="1">
        <v>33</v>
      </c>
      <c r="AO337" s="1">
        <v>33</v>
      </c>
      <c r="AP337" s="1">
        <v>0.5</v>
      </c>
      <c r="AQ337" s="1">
        <f t="shared" si="182"/>
        <v>10.298176000000002</v>
      </c>
      <c r="AR337" s="1">
        <f t="shared" si="183"/>
        <v>6.420230000000001</v>
      </c>
      <c r="AS337" s="11">
        <f t="shared" si="184"/>
        <v>323.20182399999999</v>
      </c>
      <c r="AT337" s="11">
        <f t="shared" si="185"/>
        <v>327.07977</v>
      </c>
    </row>
    <row r="338" spans="1:46">
      <c r="A338" s="1">
        <v>335</v>
      </c>
      <c r="B338" s="1">
        <f t="shared" si="155"/>
        <v>118.5</v>
      </c>
      <c r="C338" s="1">
        <v>38</v>
      </c>
      <c r="D338" s="1">
        <v>38</v>
      </c>
      <c r="E338" s="1">
        <f t="shared" si="160"/>
        <v>46.818239999999996</v>
      </c>
      <c r="F338" s="1">
        <f t="shared" si="161"/>
        <v>85.705800000000011</v>
      </c>
      <c r="G338" s="1">
        <f t="shared" si="162"/>
        <v>93.681759999999997</v>
      </c>
      <c r="H338" s="1">
        <f t="shared" si="163"/>
        <v>4.684088</v>
      </c>
      <c r="I338" s="1">
        <f t="shared" si="164"/>
        <v>9.8365848000000006E-2</v>
      </c>
      <c r="J338" s="1">
        <f t="shared" si="165"/>
        <v>330.21754615200001</v>
      </c>
      <c r="K338" s="1">
        <f t="shared" si="166"/>
        <v>54.794199999999989</v>
      </c>
      <c r="L338" s="1">
        <f t="shared" si="163"/>
        <v>2.7397099999999996</v>
      </c>
      <c r="M338" s="1">
        <f t="shared" si="167"/>
        <v>5.7533909999999994E-2</v>
      </c>
      <c r="N338" s="1">
        <f t="shared" si="168"/>
        <v>332.20275608999998</v>
      </c>
      <c r="O338" s="2">
        <f t="shared" si="169"/>
        <v>27.9</v>
      </c>
      <c r="P338" s="1">
        <v>28</v>
      </c>
      <c r="Q338" s="1">
        <f t="shared" si="170"/>
        <v>2.4959199999999999</v>
      </c>
      <c r="R338" s="1">
        <v>28</v>
      </c>
      <c r="S338" s="1">
        <f t="shared" si="171"/>
        <v>1.4056</v>
      </c>
      <c r="T338" s="1">
        <f t="shared" si="172"/>
        <v>92</v>
      </c>
      <c r="U338" s="1">
        <f t="shared" si="156"/>
        <v>201.70580000000001</v>
      </c>
      <c r="V338" s="1">
        <f t="shared" si="157"/>
        <v>241.70580000000001</v>
      </c>
      <c r="W338" s="1">
        <f t="shared" si="158"/>
        <v>281.70580000000001</v>
      </c>
      <c r="X338" s="1">
        <f t="shared" si="159"/>
        <v>39.576000000000001</v>
      </c>
      <c r="Y338" s="1">
        <f t="shared" si="173"/>
        <v>39.576000000000001</v>
      </c>
      <c r="Z338" s="1">
        <v>33</v>
      </c>
      <c r="AA338" s="1">
        <v>112.5</v>
      </c>
      <c r="AB338" s="1">
        <v>117</v>
      </c>
      <c r="AC338" s="1">
        <v>177.7</v>
      </c>
      <c r="AD338" s="1">
        <v>3.2949000000000002</v>
      </c>
      <c r="AE338" s="1">
        <f t="shared" si="174"/>
        <v>5.9637000000000002</v>
      </c>
      <c r="AF338" s="1">
        <f t="shared" si="175"/>
        <v>23.9788</v>
      </c>
      <c r="AG338" s="1">
        <f t="shared" si="176"/>
        <v>33.237400000000001</v>
      </c>
      <c r="AH338" s="1">
        <v>1.1665000000000001</v>
      </c>
      <c r="AI338" s="1">
        <f t="shared" si="177"/>
        <v>2.1113999999999997</v>
      </c>
      <c r="AJ338" s="1">
        <f t="shared" si="178"/>
        <v>9.6144999999999996</v>
      </c>
      <c r="AK338" s="1">
        <f t="shared" si="179"/>
        <v>12.892399999999999</v>
      </c>
      <c r="AL338" s="1">
        <f t="shared" si="180"/>
        <v>46.129800000000003</v>
      </c>
      <c r="AM338" s="1">
        <f t="shared" si="181"/>
        <v>46.129800000000003</v>
      </c>
      <c r="AN338" s="1">
        <v>33</v>
      </c>
      <c r="AO338" s="1">
        <v>33</v>
      </c>
      <c r="AP338" s="1">
        <v>0.5</v>
      </c>
      <c r="AQ338" s="1">
        <f t="shared" si="182"/>
        <v>10.368176</v>
      </c>
      <c r="AR338" s="1">
        <f t="shared" si="183"/>
        <v>6.4794199999999993</v>
      </c>
      <c r="AS338" s="11">
        <f t="shared" si="184"/>
        <v>324.13182399999999</v>
      </c>
      <c r="AT338" s="11">
        <f t="shared" si="185"/>
        <v>328.02058</v>
      </c>
    </row>
    <row r="339" spans="1:46">
      <c r="A339" s="1">
        <v>336</v>
      </c>
      <c r="B339" s="1">
        <f t="shared" si="155"/>
        <v>118.8</v>
      </c>
      <c r="C339" s="1">
        <v>38</v>
      </c>
      <c r="D339" s="1">
        <v>38</v>
      </c>
      <c r="E339" s="1">
        <f t="shared" si="160"/>
        <v>46.818239999999996</v>
      </c>
      <c r="F339" s="1">
        <f t="shared" si="161"/>
        <v>85.81389999999999</v>
      </c>
      <c r="G339" s="1">
        <f t="shared" si="162"/>
        <v>94.381759999999986</v>
      </c>
      <c r="H339" s="1">
        <f t="shared" si="163"/>
        <v>4.7190879999999993</v>
      </c>
      <c r="I339" s="1">
        <f t="shared" si="164"/>
        <v>9.9100847999999991E-2</v>
      </c>
      <c r="J339" s="1">
        <f t="shared" si="165"/>
        <v>331.18181115200002</v>
      </c>
      <c r="K339" s="1">
        <f t="shared" si="166"/>
        <v>55.386099999999999</v>
      </c>
      <c r="L339" s="1">
        <f t="shared" si="163"/>
        <v>2.7693050000000001</v>
      </c>
      <c r="M339" s="1">
        <f t="shared" si="167"/>
        <v>5.8155405000000007E-2</v>
      </c>
      <c r="N339" s="1">
        <f t="shared" si="168"/>
        <v>333.17253959500005</v>
      </c>
      <c r="O339" s="2">
        <f t="shared" si="169"/>
        <v>28</v>
      </c>
      <c r="P339" s="1">
        <v>28</v>
      </c>
      <c r="Q339" s="1">
        <f t="shared" si="170"/>
        <v>2.4959199999999999</v>
      </c>
      <c r="R339" s="1">
        <v>28</v>
      </c>
      <c r="S339" s="1">
        <f t="shared" si="171"/>
        <v>1.4056</v>
      </c>
      <c r="T339" s="1">
        <f t="shared" si="172"/>
        <v>92</v>
      </c>
      <c r="U339" s="1">
        <f t="shared" si="156"/>
        <v>201.81389999999999</v>
      </c>
      <c r="V339" s="1">
        <f t="shared" si="157"/>
        <v>241.81389999999999</v>
      </c>
      <c r="W339" s="1">
        <f t="shared" si="158"/>
        <v>281.81389999999999</v>
      </c>
      <c r="X339" s="1">
        <f t="shared" si="159"/>
        <v>39.576000000000001</v>
      </c>
      <c r="Y339" s="1">
        <f t="shared" si="173"/>
        <v>39.576000000000001</v>
      </c>
      <c r="Z339" s="1">
        <v>33</v>
      </c>
      <c r="AA339" s="1">
        <v>112.5</v>
      </c>
      <c r="AB339" s="1">
        <v>117</v>
      </c>
      <c r="AC339" s="1">
        <v>177.7</v>
      </c>
      <c r="AD339" s="1">
        <v>3.2949000000000002</v>
      </c>
      <c r="AE339" s="1">
        <f t="shared" si="174"/>
        <v>5.9637000000000002</v>
      </c>
      <c r="AF339" s="1">
        <f t="shared" si="175"/>
        <v>24.058199999999999</v>
      </c>
      <c r="AG339" s="1">
        <f t="shared" si="176"/>
        <v>33.316800000000001</v>
      </c>
      <c r="AH339" s="1">
        <v>1.1665000000000001</v>
      </c>
      <c r="AI339" s="1">
        <f t="shared" si="177"/>
        <v>2.1113999999999997</v>
      </c>
      <c r="AJ339" s="1">
        <f t="shared" si="178"/>
        <v>9.6432000000000002</v>
      </c>
      <c r="AK339" s="1">
        <f t="shared" si="179"/>
        <v>12.921099999999999</v>
      </c>
      <c r="AL339" s="1">
        <f t="shared" si="180"/>
        <v>46.237899999999996</v>
      </c>
      <c r="AM339" s="1">
        <f t="shared" si="181"/>
        <v>46.237899999999996</v>
      </c>
      <c r="AN339" s="1">
        <v>33</v>
      </c>
      <c r="AO339" s="1">
        <v>33</v>
      </c>
      <c r="AP339" s="1">
        <v>0.5</v>
      </c>
      <c r="AQ339" s="1">
        <f t="shared" si="182"/>
        <v>10.438175999999999</v>
      </c>
      <c r="AR339" s="1">
        <f t="shared" si="183"/>
        <v>6.5386100000000003</v>
      </c>
      <c r="AS339" s="11">
        <f t="shared" si="184"/>
        <v>325.061824</v>
      </c>
      <c r="AT339" s="11">
        <f t="shared" si="185"/>
        <v>328.96138999999999</v>
      </c>
    </row>
    <row r="340" spans="1:46">
      <c r="A340" s="1">
        <v>337</v>
      </c>
      <c r="B340" s="1">
        <f t="shared" si="155"/>
        <v>119.1</v>
      </c>
      <c r="C340" s="1">
        <v>38</v>
      </c>
      <c r="D340" s="1">
        <v>38</v>
      </c>
      <c r="E340" s="1">
        <f t="shared" si="160"/>
        <v>46.818239999999996</v>
      </c>
      <c r="F340" s="1">
        <f t="shared" si="161"/>
        <v>85.921999999999997</v>
      </c>
      <c r="G340" s="1">
        <f t="shared" si="162"/>
        <v>95.081760000000003</v>
      </c>
      <c r="H340" s="1">
        <f t="shared" si="163"/>
        <v>4.7540880000000003</v>
      </c>
      <c r="I340" s="1">
        <f t="shared" si="164"/>
        <v>9.9835848000000019E-2</v>
      </c>
      <c r="J340" s="1">
        <f t="shared" si="165"/>
        <v>332.14607615199998</v>
      </c>
      <c r="K340" s="1">
        <f t="shared" si="166"/>
        <v>55.978000000000009</v>
      </c>
      <c r="L340" s="1">
        <f t="shared" si="163"/>
        <v>2.7989000000000006</v>
      </c>
      <c r="M340" s="1">
        <f t="shared" si="167"/>
        <v>5.8776900000000014E-2</v>
      </c>
      <c r="N340" s="1">
        <f t="shared" si="168"/>
        <v>334.1423231</v>
      </c>
      <c r="O340" s="2">
        <f t="shared" si="169"/>
        <v>28.1</v>
      </c>
      <c r="P340" s="1">
        <v>28</v>
      </c>
      <c r="Q340" s="1">
        <f t="shared" si="170"/>
        <v>2.4959199999999999</v>
      </c>
      <c r="R340" s="1">
        <v>28</v>
      </c>
      <c r="S340" s="1">
        <f t="shared" si="171"/>
        <v>1.4056</v>
      </c>
      <c r="T340" s="1">
        <f t="shared" si="172"/>
        <v>92</v>
      </c>
      <c r="U340" s="1">
        <f t="shared" si="156"/>
        <v>201.922</v>
      </c>
      <c r="V340" s="1">
        <f t="shared" si="157"/>
        <v>241.922</v>
      </c>
      <c r="W340" s="1">
        <f t="shared" si="158"/>
        <v>281.92200000000003</v>
      </c>
      <c r="X340" s="1">
        <f t="shared" si="159"/>
        <v>39.576000000000001</v>
      </c>
      <c r="Y340" s="1">
        <f t="shared" si="173"/>
        <v>39.576000000000001</v>
      </c>
      <c r="Z340" s="1">
        <v>33</v>
      </c>
      <c r="AA340" s="1">
        <v>112.5</v>
      </c>
      <c r="AB340" s="1">
        <v>117</v>
      </c>
      <c r="AC340" s="1">
        <v>177.7</v>
      </c>
      <c r="AD340" s="1">
        <v>3.2949000000000002</v>
      </c>
      <c r="AE340" s="1">
        <f t="shared" si="174"/>
        <v>5.9637000000000002</v>
      </c>
      <c r="AF340" s="1">
        <f t="shared" si="175"/>
        <v>24.137599999999999</v>
      </c>
      <c r="AG340" s="1">
        <f t="shared" si="176"/>
        <v>33.3962</v>
      </c>
      <c r="AH340" s="1">
        <v>1.1665000000000001</v>
      </c>
      <c r="AI340" s="1">
        <f t="shared" si="177"/>
        <v>2.1113999999999997</v>
      </c>
      <c r="AJ340" s="1">
        <f t="shared" si="178"/>
        <v>9.6718999999999991</v>
      </c>
      <c r="AK340" s="1">
        <f t="shared" si="179"/>
        <v>12.9498</v>
      </c>
      <c r="AL340" s="1">
        <f t="shared" si="180"/>
        <v>46.346000000000004</v>
      </c>
      <c r="AM340" s="1">
        <f t="shared" si="181"/>
        <v>46.346000000000004</v>
      </c>
      <c r="AN340" s="1">
        <v>33</v>
      </c>
      <c r="AO340" s="1">
        <v>33</v>
      </c>
      <c r="AP340" s="1">
        <v>0.5</v>
      </c>
      <c r="AQ340" s="1">
        <f t="shared" si="182"/>
        <v>10.508176000000001</v>
      </c>
      <c r="AR340" s="1">
        <f t="shared" si="183"/>
        <v>6.5978000000000012</v>
      </c>
      <c r="AS340" s="11">
        <f t="shared" si="184"/>
        <v>325.99182400000001</v>
      </c>
      <c r="AT340" s="11">
        <f t="shared" si="185"/>
        <v>329.90219999999999</v>
      </c>
    </row>
    <row r="341" spans="1:46">
      <c r="A341" s="1">
        <v>338</v>
      </c>
      <c r="B341" s="1">
        <f t="shared" si="155"/>
        <v>119.39999999999999</v>
      </c>
      <c r="C341" s="1">
        <v>38</v>
      </c>
      <c r="D341" s="1">
        <v>38</v>
      </c>
      <c r="E341" s="1">
        <f t="shared" si="160"/>
        <v>46.818239999999996</v>
      </c>
      <c r="F341" s="1">
        <f t="shared" si="161"/>
        <v>86.030100000000004</v>
      </c>
      <c r="G341" s="1">
        <f t="shared" si="162"/>
        <v>95.78176000000002</v>
      </c>
      <c r="H341" s="1">
        <f t="shared" si="163"/>
        <v>4.7890880000000013</v>
      </c>
      <c r="I341" s="1">
        <f t="shared" si="164"/>
        <v>0.10057084800000003</v>
      </c>
      <c r="J341" s="1">
        <f t="shared" si="165"/>
        <v>333.11034115199999</v>
      </c>
      <c r="K341" s="1">
        <f t="shared" si="166"/>
        <v>56.569900000000018</v>
      </c>
      <c r="L341" s="1">
        <f t="shared" si="163"/>
        <v>2.8284950000000011</v>
      </c>
      <c r="M341" s="1">
        <f t="shared" si="167"/>
        <v>5.9398395000000027E-2</v>
      </c>
      <c r="N341" s="1">
        <f t="shared" si="168"/>
        <v>335.11210660500001</v>
      </c>
      <c r="O341" s="2">
        <f t="shared" si="169"/>
        <v>28.2</v>
      </c>
      <c r="P341" s="1">
        <v>28</v>
      </c>
      <c r="Q341" s="1">
        <f t="shared" si="170"/>
        <v>2.4959199999999999</v>
      </c>
      <c r="R341" s="1">
        <v>28</v>
      </c>
      <c r="S341" s="1">
        <f t="shared" si="171"/>
        <v>1.4056</v>
      </c>
      <c r="T341" s="1">
        <f t="shared" si="172"/>
        <v>92</v>
      </c>
      <c r="U341" s="1">
        <f t="shared" si="156"/>
        <v>202.0301</v>
      </c>
      <c r="V341" s="1">
        <f t="shared" si="157"/>
        <v>242.0301</v>
      </c>
      <c r="W341" s="1">
        <f t="shared" si="158"/>
        <v>282.0301</v>
      </c>
      <c r="X341" s="1">
        <f t="shared" si="159"/>
        <v>39.576000000000001</v>
      </c>
      <c r="Y341" s="1">
        <f t="shared" si="173"/>
        <v>39.576000000000001</v>
      </c>
      <c r="Z341" s="1">
        <v>33</v>
      </c>
      <c r="AA341" s="1">
        <v>112.5</v>
      </c>
      <c r="AB341" s="1">
        <v>117</v>
      </c>
      <c r="AC341" s="1">
        <v>177.7</v>
      </c>
      <c r="AD341" s="1">
        <v>3.2949000000000002</v>
      </c>
      <c r="AE341" s="1">
        <f t="shared" si="174"/>
        <v>5.9637000000000002</v>
      </c>
      <c r="AF341" s="1">
        <f t="shared" si="175"/>
        <v>24.216999999999999</v>
      </c>
      <c r="AG341" s="1">
        <f t="shared" si="176"/>
        <v>33.4756</v>
      </c>
      <c r="AH341" s="1">
        <v>1.1665000000000001</v>
      </c>
      <c r="AI341" s="1">
        <f t="shared" si="177"/>
        <v>2.1113999999999997</v>
      </c>
      <c r="AJ341" s="1">
        <f t="shared" si="178"/>
        <v>9.7005999999999997</v>
      </c>
      <c r="AK341" s="1">
        <f t="shared" si="179"/>
        <v>12.9785</v>
      </c>
      <c r="AL341" s="1">
        <f t="shared" si="180"/>
        <v>46.454099999999997</v>
      </c>
      <c r="AM341" s="1">
        <f t="shared" si="181"/>
        <v>46.454099999999997</v>
      </c>
      <c r="AN341" s="1">
        <v>33</v>
      </c>
      <c r="AO341" s="1">
        <v>33</v>
      </c>
      <c r="AP341" s="1">
        <v>0.5</v>
      </c>
      <c r="AQ341" s="1">
        <f t="shared" si="182"/>
        <v>10.578176000000003</v>
      </c>
      <c r="AR341" s="1">
        <f t="shared" si="183"/>
        <v>6.6569900000000022</v>
      </c>
      <c r="AS341" s="11">
        <f t="shared" si="184"/>
        <v>326.92182400000002</v>
      </c>
      <c r="AT341" s="11">
        <f t="shared" si="185"/>
        <v>330.84300999999999</v>
      </c>
    </row>
    <row r="342" spans="1:46">
      <c r="A342" s="1">
        <v>339</v>
      </c>
      <c r="B342" s="1">
        <f t="shared" si="155"/>
        <v>119.7</v>
      </c>
      <c r="C342" s="1">
        <v>38</v>
      </c>
      <c r="D342" s="1">
        <v>38</v>
      </c>
      <c r="E342" s="1">
        <f t="shared" si="160"/>
        <v>46.818239999999996</v>
      </c>
      <c r="F342" s="1">
        <f t="shared" si="161"/>
        <v>86.138200000000012</v>
      </c>
      <c r="G342" s="1">
        <f t="shared" si="162"/>
        <v>96.481760000000008</v>
      </c>
      <c r="H342" s="1">
        <f t="shared" si="163"/>
        <v>4.8240880000000006</v>
      </c>
      <c r="I342" s="1">
        <f t="shared" si="164"/>
        <v>0.10130584800000002</v>
      </c>
      <c r="J342" s="1">
        <f t="shared" si="165"/>
        <v>334.074606152</v>
      </c>
      <c r="K342" s="1">
        <f t="shared" si="166"/>
        <v>57.161799999999999</v>
      </c>
      <c r="L342" s="1">
        <f t="shared" si="163"/>
        <v>2.8580900000000002</v>
      </c>
      <c r="M342" s="1">
        <f t="shared" si="167"/>
        <v>6.0019890000000006E-2</v>
      </c>
      <c r="N342" s="1">
        <f t="shared" si="168"/>
        <v>336.08189011000002</v>
      </c>
      <c r="O342" s="2">
        <f t="shared" si="169"/>
        <v>28.3</v>
      </c>
      <c r="P342" s="1">
        <v>28</v>
      </c>
      <c r="Q342" s="1">
        <f t="shared" si="170"/>
        <v>2.4959199999999999</v>
      </c>
      <c r="R342" s="1">
        <v>28</v>
      </c>
      <c r="S342" s="1">
        <f t="shared" si="171"/>
        <v>1.4056</v>
      </c>
      <c r="T342" s="1">
        <f t="shared" si="172"/>
        <v>92</v>
      </c>
      <c r="U342" s="1">
        <f t="shared" si="156"/>
        <v>202.13819999999998</v>
      </c>
      <c r="V342" s="1">
        <f t="shared" si="157"/>
        <v>242.13819999999998</v>
      </c>
      <c r="W342" s="1">
        <f t="shared" si="158"/>
        <v>282.13819999999998</v>
      </c>
      <c r="X342" s="1">
        <f t="shared" si="159"/>
        <v>39.576000000000001</v>
      </c>
      <c r="Y342" s="1">
        <f t="shared" si="173"/>
        <v>39.576000000000001</v>
      </c>
      <c r="Z342" s="1">
        <v>33</v>
      </c>
      <c r="AA342" s="1">
        <v>112.5</v>
      </c>
      <c r="AB342" s="1">
        <v>117</v>
      </c>
      <c r="AC342" s="1">
        <v>177.7</v>
      </c>
      <c r="AD342" s="1">
        <v>3.2949000000000002</v>
      </c>
      <c r="AE342" s="1">
        <f t="shared" si="174"/>
        <v>5.9637000000000002</v>
      </c>
      <c r="AF342" s="1">
        <f t="shared" si="175"/>
        <v>24.296399999999998</v>
      </c>
      <c r="AG342" s="1">
        <f t="shared" si="176"/>
        <v>33.555</v>
      </c>
      <c r="AH342" s="1">
        <v>1.1665000000000001</v>
      </c>
      <c r="AI342" s="1">
        <f t="shared" si="177"/>
        <v>2.1113999999999997</v>
      </c>
      <c r="AJ342" s="1">
        <f t="shared" si="178"/>
        <v>9.7293000000000003</v>
      </c>
      <c r="AK342" s="1">
        <f t="shared" si="179"/>
        <v>13.007200000000001</v>
      </c>
      <c r="AL342" s="1">
        <f t="shared" si="180"/>
        <v>46.562200000000004</v>
      </c>
      <c r="AM342" s="1">
        <f t="shared" si="181"/>
        <v>46.562200000000004</v>
      </c>
      <c r="AN342" s="1">
        <v>33</v>
      </c>
      <c r="AO342" s="1">
        <v>33</v>
      </c>
      <c r="AP342" s="1">
        <v>0.5</v>
      </c>
      <c r="AQ342" s="1">
        <f t="shared" si="182"/>
        <v>10.648176000000001</v>
      </c>
      <c r="AR342" s="1">
        <f t="shared" si="183"/>
        <v>6.7161800000000005</v>
      </c>
      <c r="AS342" s="11">
        <f t="shared" si="184"/>
        <v>327.85182400000002</v>
      </c>
      <c r="AT342" s="11">
        <f t="shared" si="185"/>
        <v>331.78381999999999</v>
      </c>
    </row>
    <row r="343" spans="1:46">
      <c r="A343" s="1">
        <v>340</v>
      </c>
      <c r="B343" s="1">
        <f t="shared" si="155"/>
        <v>120</v>
      </c>
      <c r="C343" s="1">
        <v>38</v>
      </c>
      <c r="D343" s="1">
        <v>38</v>
      </c>
      <c r="E343" s="1">
        <f t="shared" si="160"/>
        <v>46.818239999999996</v>
      </c>
      <c r="F343" s="1">
        <f t="shared" si="161"/>
        <v>86.246299999999991</v>
      </c>
      <c r="G343" s="1">
        <f t="shared" si="162"/>
        <v>97.181759999999997</v>
      </c>
      <c r="H343" s="1">
        <f t="shared" si="163"/>
        <v>4.8590879999999999</v>
      </c>
      <c r="I343" s="1">
        <f t="shared" si="164"/>
        <v>0.102040848</v>
      </c>
      <c r="J343" s="1">
        <f t="shared" si="165"/>
        <v>335.03887115200001</v>
      </c>
      <c r="K343" s="1">
        <f t="shared" si="166"/>
        <v>57.753700000000009</v>
      </c>
      <c r="L343" s="1">
        <f t="shared" si="163"/>
        <v>2.8876850000000007</v>
      </c>
      <c r="M343" s="1">
        <f t="shared" si="167"/>
        <v>6.064138500000002E-2</v>
      </c>
      <c r="N343" s="1">
        <f t="shared" si="168"/>
        <v>337.05167361500003</v>
      </c>
      <c r="O343" s="2">
        <f t="shared" si="169"/>
        <v>28.3</v>
      </c>
      <c r="P343" s="1">
        <v>28</v>
      </c>
      <c r="Q343" s="1">
        <f t="shared" si="170"/>
        <v>2.4959199999999999</v>
      </c>
      <c r="R343" s="1">
        <v>28</v>
      </c>
      <c r="S343" s="1">
        <f t="shared" si="171"/>
        <v>1.4056</v>
      </c>
      <c r="T343" s="1">
        <f t="shared" si="172"/>
        <v>92</v>
      </c>
      <c r="U343" s="1">
        <f t="shared" si="156"/>
        <v>202.24629999999999</v>
      </c>
      <c r="V343" s="1">
        <f t="shared" si="157"/>
        <v>242.24629999999999</v>
      </c>
      <c r="W343" s="1">
        <f t="shared" si="158"/>
        <v>282.24630000000002</v>
      </c>
      <c r="X343" s="1">
        <f t="shared" si="159"/>
        <v>39.576000000000001</v>
      </c>
      <c r="Y343" s="1">
        <f t="shared" si="173"/>
        <v>39.576000000000001</v>
      </c>
      <c r="Z343" s="1">
        <v>33</v>
      </c>
      <c r="AA343" s="1">
        <v>112.5</v>
      </c>
      <c r="AB343" s="1">
        <v>117</v>
      </c>
      <c r="AC343" s="1">
        <v>177.7</v>
      </c>
      <c r="AD343" s="1">
        <v>3.2949000000000002</v>
      </c>
      <c r="AE343" s="1">
        <f t="shared" si="174"/>
        <v>5.9637000000000002</v>
      </c>
      <c r="AF343" s="1">
        <f t="shared" si="175"/>
        <v>24.375799999999998</v>
      </c>
      <c r="AG343" s="1">
        <f t="shared" si="176"/>
        <v>33.634399999999999</v>
      </c>
      <c r="AH343" s="1">
        <v>1.1665000000000001</v>
      </c>
      <c r="AI343" s="1">
        <f t="shared" si="177"/>
        <v>2.1113999999999997</v>
      </c>
      <c r="AJ343" s="1">
        <f t="shared" si="178"/>
        <v>9.7579999999999991</v>
      </c>
      <c r="AK343" s="1">
        <f t="shared" si="179"/>
        <v>13.035899999999998</v>
      </c>
      <c r="AL343" s="1">
        <f t="shared" si="180"/>
        <v>46.670299999999997</v>
      </c>
      <c r="AM343" s="1">
        <f t="shared" si="181"/>
        <v>46.670299999999997</v>
      </c>
      <c r="AN343" s="1">
        <v>33</v>
      </c>
      <c r="AO343" s="1">
        <v>33</v>
      </c>
      <c r="AP343" s="1">
        <v>0.5</v>
      </c>
      <c r="AQ343" s="1">
        <f t="shared" si="182"/>
        <v>10.718176</v>
      </c>
      <c r="AR343" s="1">
        <f t="shared" si="183"/>
        <v>6.7753700000000014</v>
      </c>
      <c r="AS343" s="11">
        <f t="shared" si="184"/>
        <v>328.78182400000003</v>
      </c>
      <c r="AT343" s="11">
        <f t="shared" si="185"/>
        <v>332.72462999999999</v>
      </c>
    </row>
    <row r="344" spans="1:46">
      <c r="A344" s="1">
        <v>341</v>
      </c>
      <c r="B344" s="1">
        <f t="shared" si="155"/>
        <v>120.3</v>
      </c>
      <c r="C344" s="1">
        <v>38</v>
      </c>
      <c r="D344" s="1">
        <v>38</v>
      </c>
      <c r="E344" s="1">
        <f t="shared" si="160"/>
        <v>46.818239999999996</v>
      </c>
      <c r="F344" s="1">
        <f t="shared" si="161"/>
        <v>86.354399999999998</v>
      </c>
      <c r="G344" s="1">
        <f t="shared" si="162"/>
        <v>97.881759999999986</v>
      </c>
      <c r="H344" s="1">
        <f t="shared" si="163"/>
        <v>4.894088</v>
      </c>
      <c r="I344" s="1">
        <f t="shared" si="164"/>
        <v>0.102775848</v>
      </c>
      <c r="J344" s="1">
        <f t="shared" si="165"/>
        <v>336.00313615199997</v>
      </c>
      <c r="K344" s="1">
        <f t="shared" si="166"/>
        <v>58.34559999999999</v>
      </c>
      <c r="L344" s="1">
        <f t="shared" si="163"/>
        <v>2.9172799999999999</v>
      </c>
      <c r="M344" s="1">
        <f t="shared" si="167"/>
        <v>6.1262879999999999E-2</v>
      </c>
      <c r="N344" s="1">
        <f t="shared" si="168"/>
        <v>338.02145711999998</v>
      </c>
      <c r="O344" s="2">
        <f t="shared" si="169"/>
        <v>28.4</v>
      </c>
      <c r="P344" s="1">
        <v>28</v>
      </c>
      <c r="Q344" s="1">
        <f t="shared" si="170"/>
        <v>2.4959199999999999</v>
      </c>
      <c r="R344" s="1">
        <v>28</v>
      </c>
      <c r="S344" s="1">
        <f t="shared" si="171"/>
        <v>1.4056</v>
      </c>
      <c r="T344" s="1">
        <f t="shared" si="172"/>
        <v>92</v>
      </c>
      <c r="U344" s="1">
        <f t="shared" si="156"/>
        <v>202.3544</v>
      </c>
      <c r="V344" s="1">
        <f t="shared" si="157"/>
        <v>242.3544</v>
      </c>
      <c r="W344" s="1">
        <f t="shared" si="158"/>
        <v>282.3544</v>
      </c>
      <c r="X344" s="1">
        <f t="shared" si="159"/>
        <v>39.576000000000001</v>
      </c>
      <c r="Y344" s="1">
        <f t="shared" si="173"/>
        <v>39.576000000000001</v>
      </c>
      <c r="Z344" s="1">
        <v>33</v>
      </c>
      <c r="AA344" s="1">
        <v>112.5</v>
      </c>
      <c r="AB344" s="1">
        <v>117</v>
      </c>
      <c r="AC344" s="1">
        <v>177.7</v>
      </c>
      <c r="AD344" s="1">
        <v>3.2949000000000002</v>
      </c>
      <c r="AE344" s="1">
        <f t="shared" si="174"/>
        <v>5.9637000000000002</v>
      </c>
      <c r="AF344" s="1">
        <f t="shared" si="175"/>
        <v>24.455199999999998</v>
      </c>
      <c r="AG344" s="1">
        <f t="shared" si="176"/>
        <v>33.713799999999999</v>
      </c>
      <c r="AH344" s="1">
        <v>1.1665000000000001</v>
      </c>
      <c r="AI344" s="1">
        <f t="shared" si="177"/>
        <v>2.1113999999999997</v>
      </c>
      <c r="AJ344" s="1">
        <f t="shared" si="178"/>
        <v>9.7866999999999997</v>
      </c>
      <c r="AK344" s="1">
        <f t="shared" si="179"/>
        <v>13.064599999999999</v>
      </c>
      <c r="AL344" s="1">
        <f t="shared" si="180"/>
        <v>46.778399999999998</v>
      </c>
      <c r="AM344" s="1">
        <f t="shared" si="181"/>
        <v>46.778399999999998</v>
      </c>
      <c r="AN344" s="1">
        <v>33</v>
      </c>
      <c r="AO344" s="1">
        <v>33</v>
      </c>
      <c r="AP344" s="1">
        <v>0.5</v>
      </c>
      <c r="AQ344" s="1">
        <f t="shared" si="182"/>
        <v>10.788176</v>
      </c>
      <c r="AR344" s="1">
        <f t="shared" si="183"/>
        <v>6.8345599999999997</v>
      </c>
      <c r="AS344" s="11">
        <f t="shared" si="184"/>
        <v>329.71182399999998</v>
      </c>
      <c r="AT344" s="11">
        <f t="shared" si="185"/>
        <v>333.66543999999999</v>
      </c>
    </row>
    <row r="345" spans="1:46">
      <c r="A345" s="1">
        <v>342</v>
      </c>
      <c r="B345" s="1">
        <f t="shared" si="155"/>
        <v>120.6</v>
      </c>
      <c r="C345" s="1">
        <v>38</v>
      </c>
      <c r="D345" s="1">
        <v>38</v>
      </c>
      <c r="E345" s="1">
        <f t="shared" si="160"/>
        <v>46.818239999999996</v>
      </c>
      <c r="F345" s="1">
        <f t="shared" si="161"/>
        <v>86.462500000000006</v>
      </c>
      <c r="G345" s="1">
        <f t="shared" si="162"/>
        <v>98.581760000000003</v>
      </c>
      <c r="H345" s="1">
        <f t="shared" si="163"/>
        <v>4.9290880000000001</v>
      </c>
      <c r="I345" s="1">
        <f t="shared" si="164"/>
        <v>0.103510848</v>
      </c>
      <c r="J345" s="1">
        <f t="shared" si="165"/>
        <v>336.96740115200004</v>
      </c>
      <c r="K345" s="1">
        <f t="shared" si="166"/>
        <v>58.9375</v>
      </c>
      <c r="L345" s="1">
        <f t="shared" si="163"/>
        <v>2.9468750000000004</v>
      </c>
      <c r="M345" s="1">
        <f t="shared" si="167"/>
        <v>6.1884375000000012E-2</v>
      </c>
      <c r="N345" s="1">
        <f t="shared" si="168"/>
        <v>338.99124062500005</v>
      </c>
      <c r="O345" s="2">
        <f t="shared" si="169"/>
        <v>28.5</v>
      </c>
      <c r="P345" s="1">
        <v>28</v>
      </c>
      <c r="Q345" s="1">
        <f t="shared" si="170"/>
        <v>2.4959199999999999</v>
      </c>
      <c r="R345" s="1">
        <v>28</v>
      </c>
      <c r="S345" s="1">
        <f t="shared" si="171"/>
        <v>1.4056</v>
      </c>
      <c r="T345" s="1">
        <f t="shared" si="172"/>
        <v>92</v>
      </c>
      <c r="U345" s="1">
        <f t="shared" si="156"/>
        <v>202.46249999999998</v>
      </c>
      <c r="V345" s="1">
        <f t="shared" si="157"/>
        <v>242.46249999999998</v>
      </c>
      <c r="W345" s="1">
        <f t="shared" si="158"/>
        <v>282.46249999999998</v>
      </c>
      <c r="X345" s="1">
        <f t="shared" si="159"/>
        <v>39.576000000000001</v>
      </c>
      <c r="Y345" s="1">
        <f t="shared" si="173"/>
        <v>39.576000000000001</v>
      </c>
      <c r="Z345" s="1">
        <v>33</v>
      </c>
      <c r="AA345" s="1">
        <v>112.5</v>
      </c>
      <c r="AB345" s="1">
        <v>117</v>
      </c>
      <c r="AC345" s="1">
        <v>177.7</v>
      </c>
      <c r="AD345" s="1">
        <v>3.2949000000000002</v>
      </c>
      <c r="AE345" s="1">
        <f t="shared" si="174"/>
        <v>5.9637000000000002</v>
      </c>
      <c r="AF345" s="1">
        <f t="shared" si="175"/>
        <v>24.534600000000001</v>
      </c>
      <c r="AG345" s="1">
        <f t="shared" si="176"/>
        <v>33.793199999999999</v>
      </c>
      <c r="AH345" s="1">
        <v>1.1665000000000001</v>
      </c>
      <c r="AI345" s="1">
        <f t="shared" si="177"/>
        <v>2.1113999999999997</v>
      </c>
      <c r="AJ345" s="1">
        <f t="shared" si="178"/>
        <v>9.8154000000000003</v>
      </c>
      <c r="AK345" s="1">
        <f t="shared" si="179"/>
        <v>13.093299999999999</v>
      </c>
      <c r="AL345" s="1">
        <f t="shared" si="180"/>
        <v>46.886499999999998</v>
      </c>
      <c r="AM345" s="1">
        <f t="shared" si="181"/>
        <v>46.886499999999998</v>
      </c>
      <c r="AN345" s="1">
        <v>33</v>
      </c>
      <c r="AO345" s="1">
        <v>33</v>
      </c>
      <c r="AP345" s="1">
        <v>0.5</v>
      </c>
      <c r="AQ345" s="1">
        <f t="shared" si="182"/>
        <v>10.858176</v>
      </c>
      <c r="AR345" s="1">
        <f t="shared" si="183"/>
        <v>6.8937500000000007</v>
      </c>
      <c r="AS345" s="11">
        <f t="shared" si="184"/>
        <v>330.64182399999999</v>
      </c>
      <c r="AT345" s="11">
        <f t="shared" si="185"/>
        <v>334.60624999999999</v>
      </c>
    </row>
    <row r="346" spans="1:46">
      <c r="A346" s="1">
        <v>343</v>
      </c>
      <c r="B346" s="1">
        <f t="shared" si="155"/>
        <v>120.89999999999999</v>
      </c>
      <c r="C346" s="1">
        <v>38</v>
      </c>
      <c r="D346" s="1">
        <v>38</v>
      </c>
      <c r="E346" s="1">
        <f t="shared" si="160"/>
        <v>46.818239999999996</v>
      </c>
      <c r="F346" s="1">
        <f t="shared" si="161"/>
        <v>86.570600000000013</v>
      </c>
      <c r="G346" s="1">
        <f t="shared" si="162"/>
        <v>99.28176000000002</v>
      </c>
      <c r="H346" s="1">
        <f t="shared" si="163"/>
        <v>4.9640880000000012</v>
      </c>
      <c r="I346" s="1">
        <f t="shared" si="164"/>
        <v>0.10424584800000003</v>
      </c>
      <c r="J346" s="1">
        <f t="shared" si="165"/>
        <v>337.93166615199999</v>
      </c>
      <c r="K346" s="1">
        <f t="shared" si="166"/>
        <v>59.52940000000001</v>
      </c>
      <c r="L346" s="1">
        <f t="shared" si="163"/>
        <v>2.9764700000000008</v>
      </c>
      <c r="M346" s="1">
        <f t="shared" si="167"/>
        <v>6.2505870000000019E-2</v>
      </c>
      <c r="N346" s="1">
        <f t="shared" si="168"/>
        <v>339.96102413</v>
      </c>
      <c r="O346" s="2">
        <f t="shared" si="169"/>
        <v>28.6</v>
      </c>
      <c r="P346" s="1">
        <v>28</v>
      </c>
      <c r="Q346" s="1">
        <f t="shared" si="170"/>
        <v>2.4959199999999999</v>
      </c>
      <c r="R346" s="1">
        <v>28</v>
      </c>
      <c r="S346" s="1">
        <f t="shared" si="171"/>
        <v>1.4056</v>
      </c>
      <c r="T346" s="1">
        <f t="shared" si="172"/>
        <v>92</v>
      </c>
      <c r="U346" s="1">
        <f t="shared" si="156"/>
        <v>202.57060000000001</v>
      </c>
      <c r="V346" s="1">
        <f t="shared" si="157"/>
        <v>242.57060000000001</v>
      </c>
      <c r="W346" s="1">
        <f t="shared" si="158"/>
        <v>282.57060000000001</v>
      </c>
      <c r="X346" s="1">
        <f t="shared" si="159"/>
        <v>39.576000000000001</v>
      </c>
      <c r="Y346" s="1">
        <f t="shared" si="173"/>
        <v>39.576000000000001</v>
      </c>
      <c r="Z346" s="1">
        <v>33</v>
      </c>
      <c r="AA346" s="1">
        <v>112.5</v>
      </c>
      <c r="AB346" s="1">
        <v>117</v>
      </c>
      <c r="AC346" s="1">
        <v>177.7</v>
      </c>
      <c r="AD346" s="1">
        <v>3.2949000000000002</v>
      </c>
      <c r="AE346" s="1">
        <f t="shared" si="174"/>
        <v>5.9637000000000002</v>
      </c>
      <c r="AF346" s="1">
        <f t="shared" si="175"/>
        <v>24.614000000000001</v>
      </c>
      <c r="AG346" s="1">
        <f t="shared" si="176"/>
        <v>33.872600000000006</v>
      </c>
      <c r="AH346" s="1">
        <v>1.1665000000000001</v>
      </c>
      <c r="AI346" s="1">
        <f t="shared" si="177"/>
        <v>2.1113999999999997</v>
      </c>
      <c r="AJ346" s="1">
        <f t="shared" si="178"/>
        <v>9.8440999999999992</v>
      </c>
      <c r="AK346" s="1">
        <f t="shared" si="179"/>
        <v>13.122</v>
      </c>
      <c r="AL346" s="1">
        <f t="shared" si="180"/>
        <v>46.994600000000005</v>
      </c>
      <c r="AM346" s="1">
        <f t="shared" si="181"/>
        <v>46.994600000000005</v>
      </c>
      <c r="AN346" s="1">
        <v>33</v>
      </c>
      <c r="AO346" s="1">
        <v>33</v>
      </c>
      <c r="AP346" s="1">
        <v>0.5</v>
      </c>
      <c r="AQ346" s="1">
        <f t="shared" si="182"/>
        <v>10.928176000000002</v>
      </c>
      <c r="AR346" s="1">
        <f t="shared" si="183"/>
        <v>6.9529400000000017</v>
      </c>
      <c r="AS346" s="11">
        <f t="shared" si="184"/>
        <v>331.57182399999999</v>
      </c>
      <c r="AT346" s="11">
        <f t="shared" si="185"/>
        <v>335.54705999999999</v>
      </c>
    </row>
    <row r="347" spans="1:46">
      <c r="A347" s="1">
        <v>344</v>
      </c>
      <c r="B347" s="1">
        <f t="shared" si="155"/>
        <v>121.2</v>
      </c>
      <c r="C347" s="1">
        <v>38</v>
      </c>
      <c r="D347" s="1">
        <v>38</v>
      </c>
      <c r="E347" s="1">
        <f t="shared" si="160"/>
        <v>46.818239999999996</v>
      </c>
      <c r="F347" s="1">
        <f t="shared" si="161"/>
        <v>86.678699999999992</v>
      </c>
      <c r="G347" s="1">
        <f t="shared" si="162"/>
        <v>99.981760000000008</v>
      </c>
      <c r="H347" s="1">
        <f t="shared" si="163"/>
        <v>4.9990880000000004</v>
      </c>
      <c r="I347" s="1">
        <f t="shared" si="164"/>
        <v>0.10498084800000002</v>
      </c>
      <c r="J347" s="1">
        <f t="shared" si="165"/>
        <v>338.895931152</v>
      </c>
      <c r="K347" s="1">
        <f t="shared" si="166"/>
        <v>60.121300000000019</v>
      </c>
      <c r="L347" s="1">
        <f t="shared" si="163"/>
        <v>3.0060650000000013</v>
      </c>
      <c r="M347" s="1">
        <f t="shared" si="167"/>
        <v>6.3127365000000032E-2</v>
      </c>
      <c r="N347" s="1">
        <f t="shared" si="168"/>
        <v>340.93080763500001</v>
      </c>
      <c r="O347" s="2">
        <f t="shared" si="169"/>
        <v>28.7</v>
      </c>
      <c r="P347" s="1">
        <v>28</v>
      </c>
      <c r="Q347" s="1">
        <f t="shared" si="170"/>
        <v>2.4959199999999999</v>
      </c>
      <c r="R347" s="1">
        <v>28</v>
      </c>
      <c r="S347" s="1">
        <f t="shared" si="171"/>
        <v>1.4056</v>
      </c>
      <c r="T347" s="1">
        <f t="shared" si="172"/>
        <v>92</v>
      </c>
      <c r="U347" s="1">
        <f t="shared" si="156"/>
        <v>202.67869999999999</v>
      </c>
      <c r="V347" s="1">
        <f t="shared" si="157"/>
        <v>242.67869999999999</v>
      </c>
      <c r="W347" s="1">
        <f t="shared" si="158"/>
        <v>282.67869999999999</v>
      </c>
      <c r="X347" s="1">
        <f t="shared" si="159"/>
        <v>39.576000000000001</v>
      </c>
      <c r="Y347" s="1">
        <f t="shared" si="173"/>
        <v>39.576000000000001</v>
      </c>
      <c r="Z347" s="1">
        <v>33</v>
      </c>
      <c r="AA347" s="1">
        <v>112.5</v>
      </c>
      <c r="AB347" s="1">
        <v>117</v>
      </c>
      <c r="AC347" s="1">
        <v>177.7</v>
      </c>
      <c r="AD347" s="1">
        <v>3.2949000000000002</v>
      </c>
      <c r="AE347" s="1">
        <f t="shared" si="174"/>
        <v>5.9637000000000002</v>
      </c>
      <c r="AF347" s="1">
        <f t="shared" si="175"/>
        <v>24.6934</v>
      </c>
      <c r="AG347" s="1">
        <f t="shared" si="176"/>
        <v>33.951999999999998</v>
      </c>
      <c r="AH347" s="1">
        <v>1.1665000000000001</v>
      </c>
      <c r="AI347" s="1">
        <f t="shared" si="177"/>
        <v>2.1113999999999997</v>
      </c>
      <c r="AJ347" s="1">
        <f t="shared" si="178"/>
        <v>9.8727999999999998</v>
      </c>
      <c r="AK347" s="1">
        <f t="shared" si="179"/>
        <v>13.150700000000001</v>
      </c>
      <c r="AL347" s="1">
        <f t="shared" si="180"/>
        <v>47.102699999999999</v>
      </c>
      <c r="AM347" s="1">
        <f t="shared" si="181"/>
        <v>47.102699999999999</v>
      </c>
      <c r="AN347" s="1">
        <v>33</v>
      </c>
      <c r="AO347" s="1">
        <v>33</v>
      </c>
      <c r="AP347" s="1">
        <v>0.5</v>
      </c>
      <c r="AQ347" s="1">
        <f t="shared" si="182"/>
        <v>10.998176000000001</v>
      </c>
      <c r="AR347" s="1">
        <f t="shared" si="183"/>
        <v>7.0121300000000026</v>
      </c>
      <c r="AS347" s="11">
        <f t="shared" si="184"/>
        <v>332.501824</v>
      </c>
      <c r="AT347" s="11">
        <f t="shared" si="185"/>
        <v>336.48786999999999</v>
      </c>
    </row>
    <row r="348" spans="1:46">
      <c r="A348" s="1">
        <v>345</v>
      </c>
      <c r="B348" s="1">
        <f t="shared" si="155"/>
        <v>121.5</v>
      </c>
      <c r="C348" s="1">
        <v>38</v>
      </c>
      <c r="D348" s="1">
        <v>38</v>
      </c>
      <c r="E348" s="1">
        <f t="shared" si="160"/>
        <v>46.818239999999996</v>
      </c>
      <c r="F348" s="1">
        <f t="shared" si="161"/>
        <v>86.786799999999999</v>
      </c>
      <c r="G348" s="1">
        <f t="shared" si="162"/>
        <v>100.68176</v>
      </c>
      <c r="H348" s="1">
        <f t="shared" si="163"/>
        <v>5.0340880000000006</v>
      </c>
      <c r="I348" s="1">
        <f t="shared" si="164"/>
        <v>0.10571584800000002</v>
      </c>
      <c r="J348" s="1">
        <f t="shared" si="165"/>
        <v>339.86019615200001</v>
      </c>
      <c r="K348" s="1">
        <f t="shared" si="166"/>
        <v>60.713200000000001</v>
      </c>
      <c r="L348" s="1">
        <f t="shared" si="163"/>
        <v>3.03566</v>
      </c>
      <c r="M348" s="1">
        <f t="shared" si="167"/>
        <v>6.3748860000000004E-2</v>
      </c>
      <c r="N348" s="1">
        <f t="shared" si="168"/>
        <v>341.90059114000002</v>
      </c>
      <c r="O348" s="2">
        <f t="shared" si="169"/>
        <v>28.8</v>
      </c>
      <c r="P348" s="1">
        <v>28</v>
      </c>
      <c r="Q348" s="1">
        <f t="shared" si="170"/>
        <v>2.4959199999999999</v>
      </c>
      <c r="R348" s="1">
        <v>28</v>
      </c>
      <c r="S348" s="1">
        <f t="shared" si="171"/>
        <v>1.4056</v>
      </c>
      <c r="T348" s="1">
        <f t="shared" si="172"/>
        <v>92</v>
      </c>
      <c r="U348" s="1">
        <f t="shared" si="156"/>
        <v>202.7868</v>
      </c>
      <c r="V348" s="1">
        <f t="shared" si="157"/>
        <v>242.7868</v>
      </c>
      <c r="W348" s="1">
        <f t="shared" si="158"/>
        <v>282.78679999999997</v>
      </c>
      <c r="X348" s="1">
        <f t="shared" si="159"/>
        <v>39.576000000000001</v>
      </c>
      <c r="Y348" s="1">
        <f t="shared" si="173"/>
        <v>39.576000000000001</v>
      </c>
      <c r="Z348" s="1">
        <v>33</v>
      </c>
      <c r="AA348" s="1">
        <v>112.5</v>
      </c>
      <c r="AB348" s="1">
        <v>117</v>
      </c>
      <c r="AC348" s="1">
        <v>177.7</v>
      </c>
      <c r="AD348" s="1">
        <v>3.2949000000000002</v>
      </c>
      <c r="AE348" s="1">
        <f t="shared" si="174"/>
        <v>5.9637000000000002</v>
      </c>
      <c r="AF348" s="1">
        <f t="shared" si="175"/>
        <v>24.7728</v>
      </c>
      <c r="AG348" s="1">
        <f t="shared" si="176"/>
        <v>34.031400000000005</v>
      </c>
      <c r="AH348" s="1">
        <v>1.1665000000000001</v>
      </c>
      <c r="AI348" s="1">
        <f t="shared" si="177"/>
        <v>2.1113999999999997</v>
      </c>
      <c r="AJ348" s="1">
        <f t="shared" si="178"/>
        <v>9.9015000000000004</v>
      </c>
      <c r="AK348" s="1">
        <f t="shared" si="179"/>
        <v>13.179400000000001</v>
      </c>
      <c r="AL348" s="1">
        <f t="shared" si="180"/>
        <v>47.210800000000006</v>
      </c>
      <c r="AM348" s="1">
        <f t="shared" si="181"/>
        <v>47.210800000000006</v>
      </c>
      <c r="AN348" s="1">
        <v>33</v>
      </c>
      <c r="AO348" s="1">
        <v>33</v>
      </c>
      <c r="AP348" s="1">
        <v>0.5</v>
      </c>
      <c r="AQ348" s="1">
        <f t="shared" si="182"/>
        <v>11.068176000000001</v>
      </c>
      <c r="AR348" s="1">
        <f t="shared" si="183"/>
        <v>7.0713200000000001</v>
      </c>
      <c r="AS348" s="11">
        <f t="shared" si="184"/>
        <v>333.43182400000001</v>
      </c>
      <c r="AT348" s="11">
        <f t="shared" si="185"/>
        <v>337.42867999999999</v>
      </c>
    </row>
    <row r="349" spans="1:46">
      <c r="A349" s="1">
        <v>346</v>
      </c>
      <c r="B349" s="1">
        <f t="shared" si="155"/>
        <v>121.8</v>
      </c>
      <c r="C349" s="1">
        <v>38</v>
      </c>
      <c r="D349" s="1">
        <v>38</v>
      </c>
      <c r="E349" s="1">
        <f t="shared" si="160"/>
        <v>46.818239999999996</v>
      </c>
      <c r="F349" s="1">
        <f t="shared" si="161"/>
        <v>86.894900000000007</v>
      </c>
      <c r="G349" s="1">
        <f t="shared" si="162"/>
        <v>101.38175999999999</v>
      </c>
      <c r="H349" s="1">
        <f t="shared" si="163"/>
        <v>5.0690879999999998</v>
      </c>
      <c r="I349" s="1">
        <f t="shared" si="164"/>
        <v>0.106450848</v>
      </c>
      <c r="J349" s="1">
        <f t="shared" si="165"/>
        <v>340.82446115199997</v>
      </c>
      <c r="K349" s="1">
        <f t="shared" si="166"/>
        <v>61.305099999999982</v>
      </c>
      <c r="L349" s="1">
        <f t="shared" si="163"/>
        <v>3.0652549999999992</v>
      </c>
      <c r="M349" s="1">
        <f t="shared" si="167"/>
        <v>6.437035499999999E-2</v>
      </c>
      <c r="N349" s="1">
        <f t="shared" si="168"/>
        <v>342.87037464500003</v>
      </c>
      <c r="O349" s="2">
        <f t="shared" si="169"/>
        <v>28.8</v>
      </c>
      <c r="P349" s="1">
        <v>28</v>
      </c>
      <c r="Q349" s="1">
        <f t="shared" si="170"/>
        <v>2.4959199999999999</v>
      </c>
      <c r="R349" s="1">
        <v>28</v>
      </c>
      <c r="S349" s="1">
        <f t="shared" si="171"/>
        <v>1.4056</v>
      </c>
      <c r="T349" s="1">
        <f t="shared" si="172"/>
        <v>92</v>
      </c>
      <c r="U349" s="1">
        <f t="shared" si="156"/>
        <v>202.89490000000001</v>
      </c>
      <c r="V349" s="1">
        <f t="shared" si="157"/>
        <v>242.89490000000001</v>
      </c>
      <c r="W349" s="1">
        <f t="shared" si="158"/>
        <v>282.89490000000001</v>
      </c>
      <c r="X349" s="1">
        <f t="shared" si="159"/>
        <v>39.576000000000001</v>
      </c>
      <c r="Y349" s="1">
        <f t="shared" si="173"/>
        <v>39.576000000000001</v>
      </c>
      <c r="Z349" s="1">
        <v>33</v>
      </c>
      <c r="AA349" s="1">
        <v>112.5</v>
      </c>
      <c r="AB349" s="1">
        <v>117</v>
      </c>
      <c r="AC349" s="1">
        <v>177.7</v>
      </c>
      <c r="AD349" s="1">
        <v>3.2949000000000002</v>
      </c>
      <c r="AE349" s="1">
        <f t="shared" si="174"/>
        <v>5.9637000000000002</v>
      </c>
      <c r="AF349" s="1">
        <f t="shared" si="175"/>
        <v>24.8522</v>
      </c>
      <c r="AG349" s="1">
        <f t="shared" si="176"/>
        <v>34.110799999999998</v>
      </c>
      <c r="AH349" s="1">
        <v>1.1665000000000001</v>
      </c>
      <c r="AI349" s="1">
        <f t="shared" si="177"/>
        <v>2.1113999999999997</v>
      </c>
      <c r="AJ349" s="1">
        <f t="shared" si="178"/>
        <v>9.9301999999999992</v>
      </c>
      <c r="AK349" s="1">
        <f t="shared" si="179"/>
        <v>13.208099999999998</v>
      </c>
      <c r="AL349" s="1">
        <f t="shared" si="180"/>
        <v>47.318899999999999</v>
      </c>
      <c r="AM349" s="1">
        <f t="shared" si="181"/>
        <v>47.318899999999999</v>
      </c>
      <c r="AN349" s="1">
        <v>33</v>
      </c>
      <c r="AO349" s="1">
        <v>33</v>
      </c>
      <c r="AP349" s="1">
        <v>0.5</v>
      </c>
      <c r="AQ349" s="1">
        <f t="shared" si="182"/>
        <v>11.138176</v>
      </c>
      <c r="AR349" s="1">
        <f t="shared" si="183"/>
        <v>7.1305099999999983</v>
      </c>
      <c r="AS349" s="11">
        <f t="shared" si="184"/>
        <v>334.36182400000001</v>
      </c>
      <c r="AT349" s="11">
        <f t="shared" si="185"/>
        <v>338.36948999999998</v>
      </c>
    </row>
    <row r="350" spans="1:46">
      <c r="A350" s="1">
        <v>347</v>
      </c>
      <c r="B350" s="1">
        <f t="shared" si="155"/>
        <v>122.1</v>
      </c>
      <c r="C350" s="1">
        <v>38</v>
      </c>
      <c r="D350" s="1">
        <v>38</v>
      </c>
      <c r="E350" s="1">
        <f t="shared" si="160"/>
        <v>46.818239999999996</v>
      </c>
      <c r="F350" s="1">
        <f t="shared" si="161"/>
        <v>87.003000000000014</v>
      </c>
      <c r="G350" s="1">
        <f t="shared" si="162"/>
        <v>102.08176</v>
      </c>
      <c r="H350" s="1">
        <f t="shared" si="163"/>
        <v>5.1040880000000008</v>
      </c>
      <c r="I350" s="1">
        <f t="shared" si="164"/>
        <v>0.10718584800000003</v>
      </c>
      <c r="J350" s="1">
        <f t="shared" si="165"/>
        <v>341.78872615200004</v>
      </c>
      <c r="K350" s="1">
        <f t="shared" si="166"/>
        <v>61.896999999999991</v>
      </c>
      <c r="L350" s="1">
        <f t="shared" si="163"/>
        <v>3.0948499999999997</v>
      </c>
      <c r="M350" s="1">
        <f t="shared" si="167"/>
        <v>6.499184999999999E-2</v>
      </c>
      <c r="N350" s="1">
        <f t="shared" si="168"/>
        <v>343.84015814999998</v>
      </c>
      <c r="O350" s="2">
        <f t="shared" si="169"/>
        <v>28.9</v>
      </c>
      <c r="P350" s="1">
        <v>28</v>
      </c>
      <c r="Q350" s="1">
        <f t="shared" si="170"/>
        <v>2.4959199999999999</v>
      </c>
      <c r="R350" s="1">
        <v>28</v>
      </c>
      <c r="S350" s="1">
        <f t="shared" si="171"/>
        <v>1.4056</v>
      </c>
      <c r="T350" s="1">
        <f t="shared" si="172"/>
        <v>92</v>
      </c>
      <c r="U350" s="1">
        <f t="shared" si="156"/>
        <v>203.00299999999999</v>
      </c>
      <c r="V350" s="1">
        <f t="shared" si="157"/>
        <v>243.00299999999999</v>
      </c>
      <c r="W350" s="1">
        <f t="shared" si="158"/>
        <v>283.00299999999999</v>
      </c>
      <c r="X350" s="1">
        <f t="shared" si="159"/>
        <v>39.576000000000001</v>
      </c>
      <c r="Y350" s="1">
        <f t="shared" si="173"/>
        <v>39.576000000000001</v>
      </c>
      <c r="Z350" s="1">
        <v>33</v>
      </c>
      <c r="AA350" s="1">
        <v>112.5</v>
      </c>
      <c r="AB350" s="1">
        <v>117</v>
      </c>
      <c r="AC350" s="1">
        <v>177.7</v>
      </c>
      <c r="AD350" s="1">
        <v>3.2949000000000002</v>
      </c>
      <c r="AE350" s="1">
        <f t="shared" si="174"/>
        <v>5.9637000000000002</v>
      </c>
      <c r="AF350" s="1">
        <f t="shared" si="175"/>
        <v>24.9316</v>
      </c>
      <c r="AG350" s="1">
        <f t="shared" si="176"/>
        <v>34.190200000000004</v>
      </c>
      <c r="AH350" s="1">
        <v>1.1665000000000001</v>
      </c>
      <c r="AI350" s="1">
        <f t="shared" si="177"/>
        <v>2.1113999999999997</v>
      </c>
      <c r="AJ350" s="1">
        <f t="shared" si="178"/>
        <v>9.9588999999999999</v>
      </c>
      <c r="AK350" s="1">
        <f t="shared" si="179"/>
        <v>13.236799999999999</v>
      </c>
      <c r="AL350" s="1">
        <f t="shared" si="180"/>
        <v>47.427000000000007</v>
      </c>
      <c r="AM350" s="1">
        <f t="shared" si="181"/>
        <v>47.427000000000007</v>
      </c>
      <c r="AN350" s="1">
        <v>33</v>
      </c>
      <c r="AO350" s="1">
        <v>33</v>
      </c>
      <c r="AP350" s="1">
        <v>0.5</v>
      </c>
      <c r="AQ350" s="1">
        <f t="shared" si="182"/>
        <v>11.208176000000002</v>
      </c>
      <c r="AR350" s="1">
        <f t="shared" si="183"/>
        <v>7.1896999999999993</v>
      </c>
      <c r="AS350" s="11">
        <f t="shared" si="184"/>
        <v>335.29182400000002</v>
      </c>
      <c r="AT350" s="11">
        <f t="shared" si="185"/>
        <v>339.31029999999998</v>
      </c>
    </row>
    <row r="351" spans="1:46">
      <c r="A351" s="1">
        <v>348</v>
      </c>
      <c r="B351" s="1">
        <f t="shared" si="155"/>
        <v>122.39999999999999</v>
      </c>
      <c r="C351" s="1">
        <v>38</v>
      </c>
      <c r="D351" s="1">
        <v>38</v>
      </c>
      <c r="E351" s="1">
        <f t="shared" si="160"/>
        <v>50.162400000000005</v>
      </c>
      <c r="F351" s="1">
        <f t="shared" si="161"/>
        <v>87.111099999999993</v>
      </c>
      <c r="G351" s="1">
        <f t="shared" si="162"/>
        <v>99.437600000000018</v>
      </c>
      <c r="H351" s="1">
        <f t="shared" si="163"/>
        <v>4.9718800000000014</v>
      </c>
      <c r="I351" s="1">
        <f t="shared" si="164"/>
        <v>0.10440948000000004</v>
      </c>
      <c r="J351" s="1">
        <f t="shared" si="165"/>
        <v>342.92371051999999</v>
      </c>
      <c r="K351" s="1">
        <f t="shared" si="166"/>
        <v>62.488900000000029</v>
      </c>
      <c r="L351" s="1">
        <f t="shared" si="163"/>
        <v>3.1244450000000015</v>
      </c>
      <c r="M351" s="1">
        <f t="shared" si="167"/>
        <v>6.5613345000000031E-2</v>
      </c>
      <c r="N351" s="1">
        <f t="shared" si="168"/>
        <v>344.80994165500005</v>
      </c>
      <c r="O351" s="2">
        <f t="shared" si="169"/>
        <v>29</v>
      </c>
      <c r="P351" s="1">
        <v>30</v>
      </c>
      <c r="Q351" s="1">
        <f t="shared" si="170"/>
        <v>2.6741999999999999</v>
      </c>
      <c r="R351" s="1">
        <v>30</v>
      </c>
      <c r="S351" s="1">
        <f t="shared" si="171"/>
        <v>1.506</v>
      </c>
      <c r="T351" s="1">
        <f t="shared" si="172"/>
        <v>92</v>
      </c>
      <c r="U351" s="1">
        <f t="shared" si="156"/>
        <v>203.11109999999999</v>
      </c>
      <c r="V351" s="1">
        <f t="shared" si="157"/>
        <v>243.11109999999999</v>
      </c>
      <c r="W351" s="1">
        <f t="shared" si="158"/>
        <v>283.11109999999996</v>
      </c>
      <c r="X351" s="1">
        <f t="shared" si="159"/>
        <v>39.576000000000001</v>
      </c>
      <c r="Y351" s="1">
        <f t="shared" si="173"/>
        <v>39.576000000000001</v>
      </c>
      <c r="Z351" s="1">
        <v>33</v>
      </c>
      <c r="AA351" s="1">
        <v>112.5</v>
      </c>
      <c r="AB351" s="1">
        <v>117</v>
      </c>
      <c r="AC351" s="1">
        <v>177.7</v>
      </c>
      <c r="AD351" s="1">
        <v>3.2949000000000002</v>
      </c>
      <c r="AE351" s="1">
        <f t="shared" si="174"/>
        <v>5.9637000000000002</v>
      </c>
      <c r="AF351" s="1">
        <f t="shared" si="175"/>
        <v>25.010999999999999</v>
      </c>
      <c r="AG351" s="1">
        <f t="shared" si="176"/>
        <v>34.269599999999997</v>
      </c>
      <c r="AH351" s="1">
        <v>1.1665000000000001</v>
      </c>
      <c r="AI351" s="1">
        <f t="shared" si="177"/>
        <v>2.1113999999999997</v>
      </c>
      <c r="AJ351" s="1">
        <f t="shared" si="178"/>
        <v>9.9876000000000005</v>
      </c>
      <c r="AK351" s="1">
        <f t="shared" si="179"/>
        <v>13.265499999999999</v>
      </c>
      <c r="AL351" s="1">
        <f t="shared" si="180"/>
        <v>47.5351</v>
      </c>
      <c r="AM351" s="1">
        <f t="shared" si="181"/>
        <v>47.5351</v>
      </c>
      <c r="AN351" s="1">
        <v>33</v>
      </c>
      <c r="AO351" s="1">
        <v>33</v>
      </c>
      <c r="AP351" s="1">
        <v>0.5</v>
      </c>
      <c r="AQ351" s="1">
        <f t="shared" si="182"/>
        <v>10.943760000000003</v>
      </c>
      <c r="AR351" s="1">
        <f t="shared" si="183"/>
        <v>7.2488900000000029</v>
      </c>
      <c r="AS351" s="11">
        <f t="shared" si="184"/>
        <v>336.55624</v>
      </c>
      <c r="AT351" s="11">
        <f t="shared" si="185"/>
        <v>340.25110999999998</v>
      </c>
    </row>
    <row r="352" spans="1:46">
      <c r="A352" s="1">
        <v>349</v>
      </c>
      <c r="B352" s="1">
        <f t="shared" si="155"/>
        <v>122.7</v>
      </c>
      <c r="C352" s="1">
        <v>38</v>
      </c>
      <c r="D352" s="1">
        <v>38</v>
      </c>
      <c r="E352" s="1">
        <f t="shared" si="160"/>
        <v>50.162400000000005</v>
      </c>
      <c r="F352" s="1">
        <f t="shared" si="161"/>
        <v>87.219200000000001</v>
      </c>
      <c r="G352" s="1">
        <f t="shared" si="162"/>
        <v>100.13760000000001</v>
      </c>
      <c r="H352" s="1">
        <f t="shared" si="163"/>
        <v>5.0068800000000007</v>
      </c>
      <c r="I352" s="1">
        <f t="shared" si="164"/>
        <v>0.10514448000000003</v>
      </c>
      <c r="J352" s="1">
        <f t="shared" si="165"/>
        <v>343.88797552</v>
      </c>
      <c r="K352" s="1">
        <f t="shared" si="166"/>
        <v>63.080800000000011</v>
      </c>
      <c r="L352" s="1">
        <f t="shared" si="163"/>
        <v>3.1540400000000006</v>
      </c>
      <c r="M352" s="1">
        <f t="shared" si="167"/>
        <v>6.6234840000000017E-2</v>
      </c>
      <c r="N352" s="1">
        <f t="shared" si="168"/>
        <v>345.77972516</v>
      </c>
      <c r="O352" s="2">
        <f t="shared" si="169"/>
        <v>29.1</v>
      </c>
      <c r="P352" s="1">
        <v>30</v>
      </c>
      <c r="Q352" s="1">
        <f t="shared" si="170"/>
        <v>2.6741999999999999</v>
      </c>
      <c r="R352" s="1">
        <v>30</v>
      </c>
      <c r="S352" s="1">
        <f t="shared" si="171"/>
        <v>1.506</v>
      </c>
      <c r="T352" s="1">
        <f t="shared" si="172"/>
        <v>92</v>
      </c>
      <c r="U352" s="1">
        <f t="shared" si="156"/>
        <v>203.2192</v>
      </c>
      <c r="V352" s="1">
        <f t="shared" si="157"/>
        <v>243.2192</v>
      </c>
      <c r="W352" s="1">
        <f t="shared" si="158"/>
        <v>283.2192</v>
      </c>
      <c r="X352" s="1">
        <f t="shared" si="159"/>
        <v>39.576000000000001</v>
      </c>
      <c r="Y352" s="1">
        <f t="shared" si="173"/>
        <v>39.576000000000001</v>
      </c>
      <c r="Z352" s="1">
        <v>33</v>
      </c>
      <c r="AA352" s="1">
        <v>112.5</v>
      </c>
      <c r="AB352" s="1">
        <v>117</v>
      </c>
      <c r="AC352" s="1">
        <v>177.7</v>
      </c>
      <c r="AD352" s="1">
        <v>3.2949000000000002</v>
      </c>
      <c r="AE352" s="1">
        <f t="shared" si="174"/>
        <v>5.9637000000000002</v>
      </c>
      <c r="AF352" s="1">
        <f t="shared" si="175"/>
        <v>25.090399999999999</v>
      </c>
      <c r="AG352" s="1">
        <f t="shared" si="176"/>
        <v>34.349000000000004</v>
      </c>
      <c r="AH352" s="1">
        <v>1.1665000000000001</v>
      </c>
      <c r="AI352" s="1">
        <f t="shared" si="177"/>
        <v>2.1113999999999997</v>
      </c>
      <c r="AJ352" s="1">
        <f t="shared" si="178"/>
        <v>10.016299999999999</v>
      </c>
      <c r="AK352" s="1">
        <f t="shared" si="179"/>
        <v>13.2942</v>
      </c>
      <c r="AL352" s="1">
        <f t="shared" si="180"/>
        <v>47.643200000000007</v>
      </c>
      <c r="AM352" s="1">
        <f t="shared" si="181"/>
        <v>47.643200000000007</v>
      </c>
      <c r="AN352" s="1">
        <v>33</v>
      </c>
      <c r="AO352" s="1">
        <v>33</v>
      </c>
      <c r="AP352" s="1">
        <v>0.5</v>
      </c>
      <c r="AQ352" s="1">
        <f t="shared" si="182"/>
        <v>11.013760000000001</v>
      </c>
      <c r="AR352" s="1">
        <f t="shared" si="183"/>
        <v>7.3080800000000012</v>
      </c>
      <c r="AS352" s="11">
        <f t="shared" si="184"/>
        <v>337.48624000000001</v>
      </c>
      <c r="AT352" s="11">
        <f t="shared" si="185"/>
        <v>341.19191999999998</v>
      </c>
    </row>
    <row r="353" spans="1:46">
      <c r="A353" s="1">
        <v>350</v>
      </c>
      <c r="B353" s="1">
        <f t="shared" si="155"/>
        <v>123</v>
      </c>
      <c r="C353" s="1">
        <v>38</v>
      </c>
      <c r="D353" s="1">
        <v>38</v>
      </c>
      <c r="E353" s="1">
        <f t="shared" si="160"/>
        <v>50.162400000000005</v>
      </c>
      <c r="F353" s="1">
        <f t="shared" si="161"/>
        <v>87.327300000000008</v>
      </c>
      <c r="G353" s="1">
        <f t="shared" si="162"/>
        <v>100.83759999999999</v>
      </c>
      <c r="H353" s="1">
        <f t="shared" si="163"/>
        <v>5.0418799999999999</v>
      </c>
      <c r="I353" s="1">
        <f t="shared" si="164"/>
        <v>0.10587948</v>
      </c>
      <c r="J353" s="1">
        <f t="shared" si="165"/>
        <v>344.85224052000001</v>
      </c>
      <c r="K353" s="1">
        <f t="shared" si="166"/>
        <v>63.672699999999992</v>
      </c>
      <c r="L353" s="1">
        <f t="shared" si="163"/>
        <v>3.1836349999999998</v>
      </c>
      <c r="M353" s="1">
        <f t="shared" si="167"/>
        <v>6.6856335000000003E-2</v>
      </c>
      <c r="N353" s="1">
        <f t="shared" si="168"/>
        <v>346.74950866500001</v>
      </c>
      <c r="O353" s="2">
        <f t="shared" si="169"/>
        <v>29.2</v>
      </c>
      <c r="P353" s="1">
        <v>30</v>
      </c>
      <c r="Q353" s="1">
        <f t="shared" si="170"/>
        <v>2.6741999999999999</v>
      </c>
      <c r="R353" s="1">
        <v>30</v>
      </c>
      <c r="S353" s="1">
        <f t="shared" si="171"/>
        <v>1.506</v>
      </c>
      <c r="T353" s="1">
        <f t="shared" si="172"/>
        <v>92</v>
      </c>
      <c r="U353" s="1">
        <f t="shared" si="156"/>
        <v>203.32729999999998</v>
      </c>
      <c r="V353" s="1">
        <f t="shared" si="157"/>
        <v>243.32729999999998</v>
      </c>
      <c r="W353" s="1">
        <f t="shared" si="158"/>
        <v>283.32729999999998</v>
      </c>
      <c r="X353" s="1">
        <f t="shared" si="159"/>
        <v>39.576000000000001</v>
      </c>
      <c r="Y353" s="1">
        <f t="shared" si="173"/>
        <v>39.576000000000001</v>
      </c>
      <c r="Z353" s="1">
        <v>33</v>
      </c>
      <c r="AA353" s="1">
        <v>112.5</v>
      </c>
      <c r="AB353" s="1">
        <v>117</v>
      </c>
      <c r="AC353" s="1">
        <v>177.7</v>
      </c>
      <c r="AD353" s="1">
        <v>3.2949000000000002</v>
      </c>
      <c r="AE353" s="1">
        <f t="shared" si="174"/>
        <v>5.9637000000000002</v>
      </c>
      <c r="AF353" s="1">
        <f t="shared" si="175"/>
        <v>25.169799999999999</v>
      </c>
      <c r="AG353" s="1">
        <f t="shared" si="176"/>
        <v>34.428399999999996</v>
      </c>
      <c r="AH353" s="1">
        <v>1.1665000000000001</v>
      </c>
      <c r="AI353" s="1">
        <f t="shared" si="177"/>
        <v>2.1113999999999997</v>
      </c>
      <c r="AJ353" s="1">
        <f t="shared" si="178"/>
        <v>10.045</v>
      </c>
      <c r="AK353" s="1">
        <f t="shared" si="179"/>
        <v>13.322900000000001</v>
      </c>
      <c r="AL353" s="1">
        <f t="shared" si="180"/>
        <v>47.751300000000001</v>
      </c>
      <c r="AM353" s="1">
        <f t="shared" si="181"/>
        <v>47.751300000000001</v>
      </c>
      <c r="AN353" s="1">
        <v>33</v>
      </c>
      <c r="AO353" s="1">
        <v>33</v>
      </c>
      <c r="AP353" s="1">
        <v>0.5</v>
      </c>
      <c r="AQ353" s="1">
        <f t="shared" si="182"/>
        <v>11.08376</v>
      </c>
      <c r="AR353" s="1">
        <f t="shared" si="183"/>
        <v>7.3672699999999995</v>
      </c>
      <c r="AS353" s="11">
        <f t="shared" si="184"/>
        <v>338.41624000000002</v>
      </c>
      <c r="AT353" s="11">
        <f t="shared" si="185"/>
        <v>342.13272999999998</v>
      </c>
    </row>
    <row r="354" spans="1:46">
      <c r="A354" s="1">
        <v>351</v>
      </c>
      <c r="B354" s="1">
        <f t="shared" si="155"/>
        <v>123.3</v>
      </c>
      <c r="C354" s="1">
        <v>38</v>
      </c>
      <c r="D354" s="1">
        <v>38</v>
      </c>
      <c r="E354" s="1">
        <f t="shared" si="160"/>
        <v>50.162400000000005</v>
      </c>
      <c r="F354" s="1">
        <f t="shared" si="161"/>
        <v>87.435400000000016</v>
      </c>
      <c r="G354" s="1">
        <f t="shared" si="162"/>
        <v>101.53759999999998</v>
      </c>
      <c r="H354" s="1">
        <f t="shared" si="163"/>
        <v>5.0768799999999992</v>
      </c>
      <c r="I354" s="1">
        <f t="shared" si="164"/>
        <v>0.10661447999999998</v>
      </c>
      <c r="J354" s="1">
        <f t="shared" si="165"/>
        <v>345.81650551999996</v>
      </c>
      <c r="K354" s="1">
        <f t="shared" si="166"/>
        <v>64.264599999999973</v>
      </c>
      <c r="L354" s="1">
        <f t="shared" si="163"/>
        <v>3.2132299999999989</v>
      </c>
      <c r="M354" s="1">
        <f t="shared" si="167"/>
        <v>6.7477829999999975E-2</v>
      </c>
      <c r="N354" s="1">
        <f t="shared" si="168"/>
        <v>347.71929217000002</v>
      </c>
      <c r="O354" s="2">
        <f t="shared" si="169"/>
        <v>29.3</v>
      </c>
      <c r="P354" s="1">
        <v>30</v>
      </c>
      <c r="Q354" s="1">
        <f t="shared" si="170"/>
        <v>2.6741999999999999</v>
      </c>
      <c r="R354" s="1">
        <v>30</v>
      </c>
      <c r="S354" s="1">
        <f t="shared" si="171"/>
        <v>1.506</v>
      </c>
      <c r="T354" s="1">
        <f t="shared" si="172"/>
        <v>92</v>
      </c>
      <c r="U354" s="1">
        <f t="shared" si="156"/>
        <v>203.43540000000002</v>
      </c>
      <c r="V354" s="1">
        <f t="shared" si="157"/>
        <v>243.43540000000002</v>
      </c>
      <c r="W354" s="1">
        <f t="shared" si="158"/>
        <v>283.43540000000002</v>
      </c>
      <c r="X354" s="1">
        <f t="shared" si="159"/>
        <v>39.576000000000001</v>
      </c>
      <c r="Y354" s="1">
        <f t="shared" si="173"/>
        <v>39.576000000000001</v>
      </c>
      <c r="Z354" s="1">
        <v>33</v>
      </c>
      <c r="AA354" s="1">
        <v>112.5</v>
      </c>
      <c r="AB354" s="1">
        <v>117</v>
      </c>
      <c r="AC354" s="1">
        <v>177.7</v>
      </c>
      <c r="AD354" s="1">
        <v>3.2949000000000002</v>
      </c>
      <c r="AE354" s="1">
        <f t="shared" si="174"/>
        <v>5.9637000000000002</v>
      </c>
      <c r="AF354" s="1">
        <f t="shared" si="175"/>
        <v>25.249199999999998</v>
      </c>
      <c r="AG354" s="1">
        <f t="shared" si="176"/>
        <v>34.507800000000003</v>
      </c>
      <c r="AH354" s="1">
        <v>1.1665000000000001</v>
      </c>
      <c r="AI354" s="1">
        <f t="shared" si="177"/>
        <v>2.1113999999999997</v>
      </c>
      <c r="AJ354" s="1">
        <f t="shared" si="178"/>
        <v>10.073700000000001</v>
      </c>
      <c r="AK354" s="1">
        <f t="shared" si="179"/>
        <v>13.351600000000001</v>
      </c>
      <c r="AL354" s="1">
        <f t="shared" si="180"/>
        <v>47.859400000000008</v>
      </c>
      <c r="AM354" s="1">
        <f t="shared" si="181"/>
        <v>47.859400000000008</v>
      </c>
      <c r="AN354" s="1">
        <v>33</v>
      </c>
      <c r="AO354" s="1">
        <v>33</v>
      </c>
      <c r="AP354" s="1">
        <v>0.5</v>
      </c>
      <c r="AQ354" s="1">
        <f t="shared" si="182"/>
        <v>11.153759999999998</v>
      </c>
      <c r="AR354" s="1">
        <f t="shared" si="183"/>
        <v>7.4264599999999978</v>
      </c>
      <c r="AS354" s="11">
        <f t="shared" si="184"/>
        <v>339.34624000000002</v>
      </c>
      <c r="AT354" s="11">
        <f t="shared" si="185"/>
        <v>343.07353999999998</v>
      </c>
    </row>
    <row r="355" spans="1:46">
      <c r="A355" s="1">
        <v>352</v>
      </c>
      <c r="B355" s="1">
        <f t="shared" si="155"/>
        <v>123.6</v>
      </c>
      <c r="C355" s="1">
        <v>38</v>
      </c>
      <c r="D355" s="1">
        <v>38</v>
      </c>
      <c r="E355" s="1">
        <f t="shared" si="160"/>
        <v>50.162400000000005</v>
      </c>
      <c r="F355" s="1">
        <f t="shared" si="161"/>
        <v>87.543499999999995</v>
      </c>
      <c r="G355" s="1">
        <f t="shared" si="162"/>
        <v>102.2376</v>
      </c>
      <c r="H355" s="1">
        <f t="shared" si="163"/>
        <v>5.1118800000000002</v>
      </c>
      <c r="I355" s="1">
        <f t="shared" si="164"/>
        <v>0.10734948000000001</v>
      </c>
      <c r="J355" s="1">
        <f t="shared" si="165"/>
        <v>346.78077052000003</v>
      </c>
      <c r="K355" s="1">
        <f t="shared" si="166"/>
        <v>64.856500000000011</v>
      </c>
      <c r="L355" s="1">
        <f t="shared" si="163"/>
        <v>3.2428250000000007</v>
      </c>
      <c r="M355" s="1">
        <f t="shared" si="167"/>
        <v>6.8099325000000016E-2</v>
      </c>
      <c r="N355" s="1">
        <f t="shared" si="168"/>
        <v>348.68907567500003</v>
      </c>
      <c r="O355" s="2">
        <f t="shared" si="169"/>
        <v>29.3</v>
      </c>
      <c r="P355" s="1">
        <v>30</v>
      </c>
      <c r="Q355" s="1">
        <f t="shared" si="170"/>
        <v>2.6741999999999999</v>
      </c>
      <c r="R355" s="1">
        <v>30</v>
      </c>
      <c r="S355" s="1">
        <f t="shared" si="171"/>
        <v>1.506</v>
      </c>
      <c r="T355" s="1">
        <f t="shared" si="172"/>
        <v>92</v>
      </c>
      <c r="U355" s="1">
        <f t="shared" si="156"/>
        <v>203.54349999999999</v>
      </c>
      <c r="V355" s="1">
        <f t="shared" si="157"/>
        <v>243.54349999999999</v>
      </c>
      <c r="W355" s="1">
        <f t="shared" si="158"/>
        <v>283.54349999999999</v>
      </c>
      <c r="X355" s="1">
        <f t="shared" si="159"/>
        <v>39.576000000000001</v>
      </c>
      <c r="Y355" s="1">
        <f t="shared" si="173"/>
        <v>39.576000000000001</v>
      </c>
      <c r="Z355" s="1">
        <v>33</v>
      </c>
      <c r="AA355" s="1">
        <v>112.5</v>
      </c>
      <c r="AB355" s="1">
        <v>117</v>
      </c>
      <c r="AC355" s="1">
        <v>177.7</v>
      </c>
      <c r="AD355" s="1">
        <v>3.2949000000000002</v>
      </c>
      <c r="AE355" s="1">
        <f t="shared" si="174"/>
        <v>5.9637000000000002</v>
      </c>
      <c r="AF355" s="1">
        <f t="shared" si="175"/>
        <v>25.328599999999998</v>
      </c>
      <c r="AG355" s="1">
        <f t="shared" si="176"/>
        <v>34.587199999999996</v>
      </c>
      <c r="AH355" s="1">
        <v>1.1665000000000001</v>
      </c>
      <c r="AI355" s="1">
        <f t="shared" si="177"/>
        <v>2.1113999999999997</v>
      </c>
      <c r="AJ355" s="1">
        <f t="shared" si="178"/>
        <v>10.102399999999999</v>
      </c>
      <c r="AK355" s="1">
        <f t="shared" si="179"/>
        <v>13.380299999999998</v>
      </c>
      <c r="AL355" s="1">
        <f t="shared" si="180"/>
        <v>47.967499999999994</v>
      </c>
      <c r="AM355" s="1">
        <f t="shared" si="181"/>
        <v>47.967499999999994</v>
      </c>
      <c r="AN355" s="1">
        <v>33</v>
      </c>
      <c r="AO355" s="1">
        <v>33</v>
      </c>
      <c r="AP355" s="1">
        <v>0.5</v>
      </c>
      <c r="AQ355" s="1">
        <f t="shared" si="182"/>
        <v>11.22376</v>
      </c>
      <c r="AR355" s="1">
        <f t="shared" si="183"/>
        <v>7.4856500000000015</v>
      </c>
      <c r="AS355" s="11">
        <f t="shared" si="184"/>
        <v>340.27623999999997</v>
      </c>
      <c r="AT355" s="11">
        <f t="shared" si="185"/>
        <v>344.01434999999998</v>
      </c>
    </row>
    <row r="356" spans="1:46">
      <c r="A356" s="1">
        <v>353</v>
      </c>
      <c r="B356" s="1">
        <f t="shared" si="155"/>
        <v>123.89999999999999</v>
      </c>
      <c r="C356" s="1">
        <v>38</v>
      </c>
      <c r="D356" s="1">
        <v>38</v>
      </c>
      <c r="E356" s="1">
        <f t="shared" si="160"/>
        <v>50.162400000000005</v>
      </c>
      <c r="F356" s="1">
        <f t="shared" si="161"/>
        <v>87.651600000000002</v>
      </c>
      <c r="G356" s="1">
        <f t="shared" si="162"/>
        <v>102.93760000000002</v>
      </c>
      <c r="H356" s="1">
        <f t="shared" si="163"/>
        <v>5.1468800000000012</v>
      </c>
      <c r="I356" s="1">
        <f t="shared" si="164"/>
        <v>0.10808448000000004</v>
      </c>
      <c r="J356" s="1">
        <f t="shared" si="165"/>
        <v>347.74503551999999</v>
      </c>
      <c r="K356" s="1">
        <f t="shared" si="166"/>
        <v>65.448400000000021</v>
      </c>
      <c r="L356" s="1">
        <f t="shared" si="163"/>
        <v>3.2724200000000012</v>
      </c>
      <c r="M356" s="1">
        <f t="shared" si="167"/>
        <v>6.872082000000003E-2</v>
      </c>
      <c r="N356" s="1">
        <f t="shared" si="168"/>
        <v>349.65885917999998</v>
      </c>
      <c r="O356" s="2">
        <f t="shared" si="169"/>
        <v>29.4</v>
      </c>
      <c r="P356" s="1">
        <v>30</v>
      </c>
      <c r="Q356" s="1">
        <f t="shared" si="170"/>
        <v>2.6741999999999999</v>
      </c>
      <c r="R356" s="1">
        <v>30</v>
      </c>
      <c r="S356" s="1">
        <f t="shared" si="171"/>
        <v>1.506</v>
      </c>
      <c r="T356" s="1">
        <f t="shared" si="172"/>
        <v>92</v>
      </c>
      <c r="U356" s="1">
        <f t="shared" si="156"/>
        <v>203.6516</v>
      </c>
      <c r="V356" s="1">
        <f t="shared" si="157"/>
        <v>243.6516</v>
      </c>
      <c r="W356" s="1">
        <f t="shared" si="158"/>
        <v>283.65159999999997</v>
      </c>
      <c r="X356" s="1">
        <f t="shared" si="159"/>
        <v>39.576000000000001</v>
      </c>
      <c r="Y356" s="1">
        <f t="shared" si="173"/>
        <v>39.576000000000001</v>
      </c>
      <c r="Z356" s="1">
        <v>33</v>
      </c>
      <c r="AA356" s="1">
        <v>112.5</v>
      </c>
      <c r="AB356" s="1">
        <v>117</v>
      </c>
      <c r="AC356" s="1">
        <v>177.7</v>
      </c>
      <c r="AD356" s="1">
        <v>3.2949000000000002</v>
      </c>
      <c r="AE356" s="1">
        <f t="shared" si="174"/>
        <v>5.9637000000000002</v>
      </c>
      <c r="AF356" s="1">
        <f t="shared" si="175"/>
        <v>25.408000000000001</v>
      </c>
      <c r="AG356" s="1">
        <f t="shared" si="176"/>
        <v>34.666600000000003</v>
      </c>
      <c r="AH356" s="1">
        <v>1.1665000000000001</v>
      </c>
      <c r="AI356" s="1">
        <f t="shared" si="177"/>
        <v>2.1113999999999997</v>
      </c>
      <c r="AJ356" s="1">
        <f t="shared" si="178"/>
        <v>10.1311</v>
      </c>
      <c r="AK356" s="1">
        <f t="shared" si="179"/>
        <v>13.408999999999999</v>
      </c>
      <c r="AL356" s="1">
        <f t="shared" si="180"/>
        <v>48.075600000000001</v>
      </c>
      <c r="AM356" s="1">
        <f t="shared" si="181"/>
        <v>48.075600000000001</v>
      </c>
      <c r="AN356" s="1">
        <v>33</v>
      </c>
      <c r="AO356" s="1">
        <v>33</v>
      </c>
      <c r="AP356" s="1">
        <v>0.5</v>
      </c>
      <c r="AQ356" s="1">
        <f t="shared" si="182"/>
        <v>11.293760000000002</v>
      </c>
      <c r="AR356" s="1">
        <f t="shared" si="183"/>
        <v>7.5448400000000024</v>
      </c>
      <c r="AS356" s="11">
        <f t="shared" si="184"/>
        <v>341.20623999999998</v>
      </c>
      <c r="AT356" s="11">
        <f t="shared" si="185"/>
        <v>344.95515999999998</v>
      </c>
    </row>
    <row r="357" spans="1:46">
      <c r="A357" s="1">
        <v>354</v>
      </c>
      <c r="B357" s="1">
        <f t="shared" si="155"/>
        <v>124.2</v>
      </c>
      <c r="C357" s="1">
        <v>38</v>
      </c>
      <c r="D357" s="1">
        <v>38</v>
      </c>
      <c r="E357" s="1">
        <f t="shared" si="160"/>
        <v>50.162400000000005</v>
      </c>
      <c r="F357" s="1">
        <f t="shared" si="161"/>
        <v>87.759700000000009</v>
      </c>
      <c r="G357" s="1">
        <f t="shared" si="162"/>
        <v>103.63760000000001</v>
      </c>
      <c r="H357" s="1">
        <f t="shared" si="163"/>
        <v>5.1818800000000005</v>
      </c>
      <c r="I357" s="1">
        <f t="shared" si="164"/>
        <v>0.10881948000000001</v>
      </c>
      <c r="J357" s="1">
        <f t="shared" si="165"/>
        <v>348.70930052</v>
      </c>
      <c r="K357" s="1">
        <f t="shared" si="166"/>
        <v>66.040300000000002</v>
      </c>
      <c r="L357" s="1">
        <f t="shared" si="163"/>
        <v>3.3020150000000004</v>
      </c>
      <c r="M357" s="1">
        <f t="shared" si="167"/>
        <v>6.9342315000000015E-2</v>
      </c>
      <c r="N357" s="1">
        <f t="shared" si="168"/>
        <v>350.62864268500005</v>
      </c>
      <c r="O357" s="2">
        <f t="shared" si="169"/>
        <v>29.5</v>
      </c>
      <c r="P357" s="1">
        <v>30</v>
      </c>
      <c r="Q357" s="1">
        <f t="shared" si="170"/>
        <v>2.6741999999999999</v>
      </c>
      <c r="R357" s="1">
        <v>30</v>
      </c>
      <c r="S357" s="1">
        <f t="shared" si="171"/>
        <v>1.506</v>
      </c>
      <c r="T357" s="1">
        <f t="shared" si="172"/>
        <v>92</v>
      </c>
      <c r="U357" s="1">
        <f t="shared" si="156"/>
        <v>203.75970000000001</v>
      </c>
      <c r="V357" s="1">
        <f t="shared" si="157"/>
        <v>243.75970000000001</v>
      </c>
      <c r="W357" s="1">
        <f t="shared" si="158"/>
        <v>283.75970000000001</v>
      </c>
      <c r="X357" s="1">
        <f t="shared" si="159"/>
        <v>39.576000000000001</v>
      </c>
      <c r="Y357" s="1">
        <f t="shared" si="173"/>
        <v>39.576000000000001</v>
      </c>
      <c r="Z357" s="1">
        <v>33</v>
      </c>
      <c r="AA357" s="1">
        <v>112.5</v>
      </c>
      <c r="AB357" s="1">
        <v>117</v>
      </c>
      <c r="AC357" s="1">
        <v>177.7</v>
      </c>
      <c r="AD357" s="1">
        <v>3.2949000000000002</v>
      </c>
      <c r="AE357" s="1">
        <f t="shared" si="174"/>
        <v>5.9637000000000002</v>
      </c>
      <c r="AF357" s="1">
        <f t="shared" si="175"/>
        <v>25.487400000000001</v>
      </c>
      <c r="AG357" s="1">
        <f t="shared" si="176"/>
        <v>34.746000000000002</v>
      </c>
      <c r="AH357" s="1">
        <v>1.1665000000000001</v>
      </c>
      <c r="AI357" s="1">
        <f t="shared" si="177"/>
        <v>2.1113999999999997</v>
      </c>
      <c r="AJ357" s="1">
        <f t="shared" si="178"/>
        <v>10.159800000000001</v>
      </c>
      <c r="AK357" s="1">
        <f t="shared" si="179"/>
        <v>13.4377</v>
      </c>
      <c r="AL357" s="1">
        <f t="shared" si="180"/>
        <v>48.183700000000002</v>
      </c>
      <c r="AM357" s="1">
        <f t="shared" si="181"/>
        <v>48.183700000000002</v>
      </c>
      <c r="AN357" s="1">
        <v>33</v>
      </c>
      <c r="AO357" s="1">
        <v>33</v>
      </c>
      <c r="AP357" s="1">
        <v>0.5</v>
      </c>
      <c r="AQ357" s="1">
        <f t="shared" si="182"/>
        <v>11.363760000000001</v>
      </c>
      <c r="AR357" s="1">
        <f t="shared" si="183"/>
        <v>7.6040300000000007</v>
      </c>
      <c r="AS357" s="11">
        <f t="shared" si="184"/>
        <v>342.13623999999999</v>
      </c>
      <c r="AT357" s="11">
        <f t="shared" si="185"/>
        <v>345.89596999999998</v>
      </c>
    </row>
    <row r="358" spans="1:46">
      <c r="A358" s="1">
        <v>355</v>
      </c>
      <c r="B358" s="1">
        <f t="shared" si="155"/>
        <v>124.5</v>
      </c>
      <c r="C358" s="1">
        <v>38</v>
      </c>
      <c r="D358" s="1">
        <v>38</v>
      </c>
      <c r="E358" s="1">
        <f t="shared" si="160"/>
        <v>50.162400000000005</v>
      </c>
      <c r="F358" s="1">
        <f t="shared" si="161"/>
        <v>87.867800000000003</v>
      </c>
      <c r="G358" s="1">
        <f t="shared" si="162"/>
        <v>104.33759999999999</v>
      </c>
      <c r="H358" s="1">
        <f t="shared" si="163"/>
        <v>5.2168799999999997</v>
      </c>
      <c r="I358" s="1">
        <f t="shared" si="164"/>
        <v>0.10955448</v>
      </c>
      <c r="J358" s="1">
        <f t="shared" si="165"/>
        <v>349.67356552000001</v>
      </c>
      <c r="K358" s="1">
        <f t="shared" si="166"/>
        <v>66.632199999999997</v>
      </c>
      <c r="L358" s="1">
        <f t="shared" si="163"/>
        <v>3.33161</v>
      </c>
      <c r="M358" s="1">
        <f t="shared" si="167"/>
        <v>6.9963810000000001E-2</v>
      </c>
      <c r="N358" s="1">
        <f t="shared" si="168"/>
        <v>351.59842619</v>
      </c>
      <c r="O358" s="2">
        <f t="shared" si="169"/>
        <v>29.6</v>
      </c>
      <c r="P358" s="1">
        <v>30</v>
      </c>
      <c r="Q358" s="1">
        <f t="shared" si="170"/>
        <v>2.6741999999999999</v>
      </c>
      <c r="R358" s="1">
        <v>30</v>
      </c>
      <c r="S358" s="1">
        <f t="shared" si="171"/>
        <v>1.506</v>
      </c>
      <c r="T358" s="1">
        <f t="shared" si="172"/>
        <v>92</v>
      </c>
      <c r="U358" s="1">
        <f t="shared" si="156"/>
        <v>203.86779999999999</v>
      </c>
      <c r="V358" s="1">
        <f t="shared" si="157"/>
        <v>243.86779999999999</v>
      </c>
      <c r="W358" s="1">
        <f t="shared" si="158"/>
        <v>283.86779999999999</v>
      </c>
      <c r="X358" s="1">
        <f t="shared" si="159"/>
        <v>39.576000000000001</v>
      </c>
      <c r="Y358" s="1">
        <f t="shared" si="173"/>
        <v>39.576000000000001</v>
      </c>
      <c r="Z358" s="1">
        <v>33</v>
      </c>
      <c r="AA358" s="1">
        <v>112.5</v>
      </c>
      <c r="AB358" s="1">
        <v>117</v>
      </c>
      <c r="AC358" s="1">
        <v>177.7</v>
      </c>
      <c r="AD358" s="1">
        <v>3.2949000000000002</v>
      </c>
      <c r="AE358" s="1">
        <f t="shared" si="174"/>
        <v>5.9637000000000002</v>
      </c>
      <c r="AF358" s="1">
        <f t="shared" si="175"/>
        <v>25.566800000000001</v>
      </c>
      <c r="AG358" s="1">
        <f t="shared" si="176"/>
        <v>34.825400000000002</v>
      </c>
      <c r="AH358" s="1">
        <v>1.1665000000000001</v>
      </c>
      <c r="AI358" s="1">
        <f t="shared" si="177"/>
        <v>2.1113999999999997</v>
      </c>
      <c r="AJ358" s="1">
        <f t="shared" si="178"/>
        <v>10.188499999999999</v>
      </c>
      <c r="AK358" s="1">
        <f t="shared" si="179"/>
        <v>13.4664</v>
      </c>
      <c r="AL358" s="1">
        <f t="shared" si="180"/>
        <v>48.291800000000002</v>
      </c>
      <c r="AM358" s="1">
        <f t="shared" si="181"/>
        <v>48.291800000000002</v>
      </c>
      <c r="AN358" s="1">
        <v>33</v>
      </c>
      <c r="AO358" s="1">
        <v>33</v>
      </c>
      <c r="AP358" s="1">
        <v>0.5</v>
      </c>
      <c r="AQ358" s="1">
        <f t="shared" si="182"/>
        <v>11.433759999999999</v>
      </c>
      <c r="AR358" s="1">
        <f t="shared" si="183"/>
        <v>7.6632199999999999</v>
      </c>
      <c r="AS358" s="11">
        <f t="shared" si="184"/>
        <v>343.06623999999999</v>
      </c>
      <c r="AT358" s="11">
        <f t="shared" si="185"/>
        <v>346.83677999999998</v>
      </c>
    </row>
    <row r="359" spans="1:46">
      <c r="A359" s="1">
        <v>356</v>
      </c>
      <c r="B359" s="1">
        <f t="shared" si="155"/>
        <v>124.8</v>
      </c>
      <c r="C359" s="1">
        <v>38</v>
      </c>
      <c r="D359" s="1">
        <v>38</v>
      </c>
      <c r="E359" s="1">
        <f t="shared" si="160"/>
        <v>50.162400000000005</v>
      </c>
      <c r="F359" s="1">
        <f t="shared" si="161"/>
        <v>87.975899999999996</v>
      </c>
      <c r="G359" s="1">
        <f t="shared" si="162"/>
        <v>105.03759999999998</v>
      </c>
      <c r="H359" s="1">
        <f t="shared" si="163"/>
        <v>5.2518799999999999</v>
      </c>
      <c r="I359" s="1">
        <f t="shared" si="164"/>
        <v>0.11028948000000001</v>
      </c>
      <c r="J359" s="1">
        <f t="shared" si="165"/>
        <v>350.63783051999997</v>
      </c>
      <c r="K359" s="1">
        <f t="shared" si="166"/>
        <v>67.224099999999993</v>
      </c>
      <c r="L359" s="1">
        <f t="shared" si="163"/>
        <v>3.361205</v>
      </c>
      <c r="M359" s="1">
        <f t="shared" si="167"/>
        <v>7.0585305000000001E-2</v>
      </c>
      <c r="N359" s="1">
        <f t="shared" si="168"/>
        <v>352.56820969500001</v>
      </c>
      <c r="O359" s="2">
        <f t="shared" si="169"/>
        <v>29.7</v>
      </c>
      <c r="P359" s="1">
        <v>30</v>
      </c>
      <c r="Q359" s="1">
        <f t="shared" si="170"/>
        <v>2.6741999999999999</v>
      </c>
      <c r="R359" s="1">
        <v>30</v>
      </c>
      <c r="S359" s="1">
        <f t="shared" si="171"/>
        <v>1.506</v>
      </c>
      <c r="T359" s="1">
        <f t="shared" si="172"/>
        <v>92</v>
      </c>
      <c r="U359" s="1">
        <f t="shared" si="156"/>
        <v>203.9759</v>
      </c>
      <c r="V359" s="1">
        <f t="shared" si="157"/>
        <v>243.9759</v>
      </c>
      <c r="W359" s="1">
        <f t="shared" si="158"/>
        <v>283.97590000000002</v>
      </c>
      <c r="X359" s="1">
        <f t="shared" si="159"/>
        <v>39.576000000000001</v>
      </c>
      <c r="Y359" s="1">
        <f t="shared" si="173"/>
        <v>39.576000000000001</v>
      </c>
      <c r="Z359" s="1">
        <v>33</v>
      </c>
      <c r="AA359" s="1">
        <v>112.5</v>
      </c>
      <c r="AB359" s="1">
        <v>117</v>
      </c>
      <c r="AC359" s="1">
        <v>177.7</v>
      </c>
      <c r="AD359" s="1">
        <v>3.2949000000000002</v>
      </c>
      <c r="AE359" s="1">
        <f t="shared" si="174"/>
        <v>5.9637000000000002</v>
      </c>
      <c r="AF359" s="1">
        <f t="shared" si="175"/>
        <v>25.6462</v>
      </c>
      <c r="AG359" s="1">
        <f t="shared" si="176"/>
        <v>34.904800000000002</v>
      </c>
      <c r="AH359" s="1">
        <v>1.1665000000000001</v>
      </c>
      <c r="AI359" s="1">
        <f t="shared" si="177"/>
        <v>2.1113999999999997</v>
      </c>
      <c r="AJ359" s="1">
        <f t="shared" si="178"/>
        <v>10.2172</v>
      </c>
      <c r="AK359" s="1">
        <f t="shared" si="179"/>
        <v>13.495100000000001</v>
      </c>
      <c r="AL359" s="1">
        <f t="shared" si="180"/>
        <v>48.399900000000002</v>
      </c>
      <c r="AM359" s="1">
        <f t="shared" si="181"/>
        <v>48.399900000000002</v>
      </c>
      <c r="AN359" s="1">
        <v>33</v>
      </c>
      <c r="AO359" s="1">
        <v>33</v>
      </c>
      <c r="AP359" s="1">
        <v>0.5</v>
      </c>
      <c r="AQ359" s="1">
        <f t="shared" si="182"/>
        <v>11.50376</v>
      </c>
      <c r="AR359" s="1">
        <f t="shared" si="183"/>
        <v>7.72241</v>
      </c>
      <c r="AS359" s="11">
        <f t="shared" si="184"/>
        <v>343.99624</v>
      </c>
      <c r="AT359" s="11">
        <f t="shared" si="185"/>
        <v>347.77758999999998</v>
      </c>
    </row>
    <row r="360" spans="1:46">
      <c r="A360" s="1">
        <v>357</v>
      </c>
      <c r="B360" s="1">
        <f t="shared" si="155"/>
        <v>125.1</v>
      </c>
      <c r="C360" s="1">
        <v>38</v>
      </c>
      <c r="D360" s="1">
        <v>38</v>
      </c>
      <c r="E360" s="1">
        <f t="shared" si="160"/>
        <v>50.162400000000005</v>
      </c>
      <c r="F360" s="1">
        <f t="shared" si="161"/>
        <v>88.084000000000003</v>
      </c>
      <c r="G360" s="1">
        <f t="shared" si="162"/>
        <v>105.7376</v>
      </c>
      <c r="H360" s="1">
        <f t="shared" si="163"/>
        <v>5.28688</v>
      </c>
      <c r="I360" s="1">
        <f t="shared" si="164"/>
        <v>0.11102448000000001</v>
      </c>
      <c r="J360" s="1">
        <f t="shared" si="165"/>
        <v>351.60209551999998</v>
      </c>
      <c r="K360" s="1">
        <f t="shared" si="166"/>
        <v>67.816000000000003</v>
      </c>
      <c r="L360" s="1">
        <f t="shared" si="163"/>
        <v>3.3908000000000005</v>
      </c>
      <c r="M360" s="1">
        <f t="shared" si="167"/>
        <v>7.1206800000000015E-2</v>
      </c>
      <c r="N360" s="1">
        <f t="shared" si="168"/>
        <v>353.53799319999996</v>
      </c>
      <c r="O360" s="2">
        <f t="shared" si="169"/>
        <v>29.8</v>
      </c>
      <c r="P360" s="1">
        <v>30</v>
      </c>
      <c r="Q360" s="1">
        <f t="shared" si="170"/>
        <v>2.6741999999999999</v>
      </c>
      <c r="R360" s="1">
        <v>30</v>
      </c>
      <c r="S360" s="1">
        <f t="shared" si="171"/>
        <v>1.506</v>
      </c>
      <c r="T360" s="1">
        <f t="shared" si="172"/>
        <v>92</v>
      </c>
      <c r="U360" s="1">
        <f t="shared" si="156"/>
        <v>204.084</v>
      </c>
      <c r="V360" s="1">
        <f t="shared" si="157"/>
        <v>244.084</v>
      </c>
      <c r="W360" s="1">
        <f t="shared" si="158"/>
        <v>284.084</v>
      </c>
      <c r="X360" s="1">
        <f t="shared" si="159"/>
        <v>39.576000000000001</v>
      </c>
      <c r="Y360" s="1">
        <f t="shared" si="173"/>
        <v>39.576000000000001</v>
      </c>
      <c r="Z360" s="1">
        <v>33</v>
      </c>
      <c r="AA360" s="1">
        <v>112.5</v>
      </c>
      <c r="AB360" s="1">
        <v>117</v>
      </c>
      <c r="AC360" s="1">
        <v>177.7</v>
      </c>
      <c r="AD360" s="1">
        <v>3.2949000000000002</v>
      </c>
      <c r="AE360" s="1">
        <f t="shared" si="174"/>
        <v>5.9637000000000002</v>
      </c>
      <c r="AF360" s="1">
        <f t="shared" si="175"/>
        <v>25.7256</v>
      </c>
      <c r="AG360" s="1">
        <f t="shared" si="176"/>
        <v>34.984200000000001</v>
      </c>
      <c r="AH360" s="1">
        <v>1.1665000000000001</v>
      </c>
      <c r="AI360" s="1">
        <f t="shared" si="177"/>
        <v>2.1113999999999997</v>
      </c>
      <c r="AJ360" s="1">
        <f t="shared" si="178"/>
        <v>10.245900000000001</v>
      </c>
      <c r="AK360" s="1">
        <f t="shared" si="179"/>
        <v>13.523800000000001</v>
      </c>
      <c r="AL360" s="1">
        <f t="shared" si="180"/>
        <v>48.508000000000003</v>
      </c>
      <c r="AM360" s="1">
        <f t="shared" si="181"/>
        <v>48.508000000000003</v>
      </c>
      <c r="AN360" s="1">
        <v>33</v>
      </c>
      <c r="AO360" s="1">
        <v>33</v>
      </c>
      <c r="AP360" s="1">
        <v>0.5</v>
      </c>
      <c r="AQ360" s="1">
        <f t="shared" si="182"/>
        <v>11.57376</v>
      </c>
      <c r="AR360" s="1">
        <f t="shared" si="183"/>
        <v>7.781600000000001</v>
      </c>
      <c r="AS360" s="11">
        <f t="shared" si="184"/>
        <v>344.92624000000001</v>
      </c>
      <c r="AT360" s="11">
        <f t="shared" si="185"/>
        <v>348.71839999999997</v>
      </c>
    </row>
    <row r="361" spans="1:46">
      <c r="A361" s="1">
        <v>358</v>
      </c>
      <c r="B361" s="1">
        <f t="shared" si="155"/>
        <v>125.39999999999999</v>
      </c>
      <c r="C361" s="1">
        <v>38</v>
      </c>
      <c r="D361" s="1">
        <v>38</v>
      </c>
      <c r="E361" s="1">
        <f t="shared" si="160"/>
        <v>50.162400000000005</v>
      </c>
      <c r="F361" s="1">
        <f t="shared" si="161"/>
        <v>88.192100000000011</v>
      </c>
      <c r="G361" s="1">
        <f t="shared" si="162"/>
        <v>106.43760000000002</v>
      </c>
      <c r="H361" s="1">
        <f t="shared" si="163"/>
        <v>5.3218800000000011</v>
      </c>
      <c r="I361" s="1">
        <f t="shared" si="164"/>
        <v>0.11175948000000004</v>
      </c>
      <c r="J361" s="1">
        <f t="shared" si="165"/>
        <v>352.56636051999999</v>
      </c>
      <c r="K361" s="1">
        <f t="shared" si="166"/>
        <v>68.407900000000012</v>
      </c>
      <c r="L361" s="1">
        <f t="shared" si="163"/>
        <v>3.420395000000001</v>
      </c>
      <c r="M361" s="1">
        <f t="shared" si="167"/>
        <v>7.1828295000000028E-2</v>
      </c>
      <c r="N361" s="1">
        <f t="shared" si="168"/>
        <v>354.50777670500003</v>
      </c>
      <c r="O361" s="2">
        <f t="shared" si="169"/>
        <v>29.8</v>
      </c>
      <c r="P361" s="1">
        <v>30</v>
      </c>
      <c r="Q361" s="1">
        <f t="shared" si="170"/>
        <v>2.6741999999999999</v>
      </c>
      <c r="R361" s="1">
        <v>30</v>
      </c>
      <c r="S361" s="1">
        <f t="shared" si="171"/>
        <v>1.506</v>
      </c>
      <c r="T361" s="1">
        <f t="shared" si="172"/>
        <v>92</v>
      </c>
      <c r="U361" s="1">
        <f t="shared" si="156"/>
        <v>204.19209999999998</v>
      </c>
      <c r="V361" s="1">
        <f t="shared" si="157"/>
        <v>244.19209999999998</v>
      </c>
      <c r="W361" s="1">
        <f t="shared" si="158"/>
        <v>284.19209999999998</v>
      </c>
      <c r="X361" s="1">
        <f t="shared" si="159"/>
        <v>39.576000000000001</v>
      </c>
      <c r="Y361" s="1">
        <f t="shared" si="173"/>
        <v>39.576000000000001</v>
      </c>
      <c r="Z361" s="1">
        <v>33</v>
      </c>
      <c r="AA361" s="1">
        <v>112.5</v>
      </c>
      <c r="AB361" s="1">
        <v>117</v>
      </c>
      <c r="AC361" s="1">
        <v>177.7</v>
      </c>
      <c r="AD361" s="1">
        <v>3.2949000000000002</v>
      </c>
      <c r="AE361" s="1">
        <f t="shared" si="174"/>
        <v>5.9637000000000002</v>
      </c>
      <c r="AF361" s="1">
        <f t="shared" si="175"/>
        <v>25.805</v>
      </c>
      <c r="AG361" s="1">
        <f t="shared" si="176"/>
        <v>35.063600000000001</v>
      </c>
      <c r="AH361" s="1">
        <v>1.1665000000000001</v>
      </c>
      <c r="AI361" s="1">
        <f t="shared" si="177"/>
        <v>2.1113999999999997</v>
      </c>
      <c r="AJ361" s="1">
        <f t="shared" si="178"/>
        <v>10.2746</v>
      </c>
      <c r="AK361" s="1">
        <f t="shared" si="179"/>
        <v>13.552499999999998</v>
      </c>
      <c r="AL361" s="1">
        <f t="shared" si="180"/>
        <v>48.616100000000003</v>
      </c>
      <c r="AM361" s="1">
        <f t="shared" si="181"/>
        <v>48.616100000000003</v>
      </c>
      <c r="AN361" s="1">
        <v>33</v>
      </c>
      <c r="AO361" s="1">
        <v>33</v>
      </c>
      <c r="AP361" s="1">
        <v>0.5</v>
      </c>
      <c r="AQ361" s="1">
        <f t="shared" si="182"/>
        <v>11.643760000000002</v>
      </c>
      <c r="AR361" s="1">
        <f t="shared" si="183"/>
        <v>7.8407900000000019</v>
      </c>
      <c r="AS361" s="11">
        <f t="shared" si="184"/>
        <v>345.85624000000001</v>
      </c>
      <c r="AT361" s="11">
        <f t="shared" si="185"/>
        <v>349.65920999999997</v>
      </c>
    </row>
    <row r="362" spans="1:46">
      <c r="A362" s="1">
        <v>359</v>
      </c>
      <c r="B362" s="1">
        <f t="shared" si="155"/>
        <v>125.7</v>
      </c>
      <c r="C362" s="1">
        <v>38</v>
      </c>
      <c r="D362" s="1">
        <v>38</v>
      </c>
      <c r="E362" s="1">
        <f t="shared" si="160"/>
        <v>50.162400000000005</v>
      </c>
      <c r="F362" s="1">
        <f t="shared" si="161"/>
        <v>88.30019999999999</v>
      </c>
      <c r="G362" s="1">
        <f t="shared" si="162"/>
        <v>107.13760000000001</v>
      </c>
      <c r="H362" s="1">
        <f t="shared" si="163"/>
        <v>5.3568800000000003</v>
      </c>
      <c r="I362" s="1">
        <f t="shared" si="164"/>
        <v>0.11249448000000001</v>
      </c>
      <c r="J362" s="1">
        <f t="shared" si="165"/>
        <v>353.53062552</v>
      </c>
      <c r="K362" s="1">
        <f t="shared" si="166"/>
        <v>68.999800000000022</v>
      </c>
      <c r="L362" s="1">
        <f t="shared" si="163"/>
        <v>3.4499900000000014</v>
      </c>
      <c r="M362" s="1">
        <f t="shared" si="167"/>
        <v>7.2449790000000042E-2</v>
      </c>
      <c r="N362" s="1">
        <f t="shared" si="168"/>
        <v>355.47756020999998</v>
      </c>
      <c r="O362" s="2">
        <f t="shared" si="169"/>
        <v>29.9</v>
      </c>
      <c r="P362" s="1">
        <v>30</v>
      </c>
      <c r="Q362" s="1">
        <f t="shared" si="170"/>
        <v>2.6741999999999999</v>
      </c>
      <c r="R362" s="1">
        <v>30</v>
      </c>
      <c r="S362" s="1">
        <f t="shared" si="171"/>
        <v>1.506</v>
      </c>
      <c r="T362" s="1">
        <f t="shared" si="172"/>
        <v>92</v>
      </c>
      <c r="U362" s="1">
        <f t="shared" si="156"/>
        <v>204.30019999999999</v>
      </c>
      <c r="V362" s="1">
        <f t="shared" si="157"/>
        <v>244.30019999999999</v>
      </c>
      <c r="W362" s="1">
        <f t="shared" si="158"/>
        <v>284.30020000000002</v>
      </c>
      <c r="X362" s="1">
        <f t="shared" si="159"/>
        <v>39.576000000000001</v>
      </c>
      <c r="Y362" s="1">
        <f t="shared" si="173"/>
        <v>39.576000000000001</v>
      </c>
      <c r="Z362" s="1">
        <v>33</v>
      </c>
      <c r="AA362" s="1">
        <v>112.5</v>
      </c>
      <c r="AB362" s="1">
        <v>117</v>
      </c>
      <c r="AC362" s="1">
        <v>177.7</v>
      </c>
      <c r="AD362" s="1">
        <v>3.2949000000000002</v>
      </c>
      <c r="AE362" s="1">
        <f t="shared" si="174"/>
        <v>5.9637000000000002</v>
      </c>
      <c r="AF362" s="1">
        <f t="shared" si="175"/>
        <v>25.884399999999999</v>
      </c>
      <c r="AG362" s="1">
        <f t="shared" si="176"/>
        <v>35.143000000000001</v>
      </c>
      <c r="AH362" s="1">
        <v>1.1665000000000001</v>
      </c>
      <c r="AI362" s="1">
        <f t="shared" si="177"/>
        <v>2.1113999999999997</v>
      </c>
      <c r="AJ362" s="1">
        <f t="shared" si="178"/>
        <v>10.3033</v>
      </c>
      <c r="AK362" s="1">
        <f t="shared" si="179"/>
        <v>13.581199999999999</v>
      </c>
      <c r="AL362" s="1">
        <f t="shared" si="180"/>
        <v>48.724199999999996</v>
      </c>
      <c r="AM362" s="1">
        <f t="shared" si="181"/>
        <v>48.724199999999996</v>
      </c>
      <c r="AN362" s="1">
        <v>33</v>
      </c>
      <c r="AO362" s="1">
        <v>33</v>
      </c>
      <c r="AP362" s="1">
        <v>0.5</v>
      </c>
      <c r="AQ362" s="1">
        <f t="shared" si="182"/>
        <v>11.713760000000001</v>
      </c>
      <c r="AR362" s="1">
        <f t="shared" si="183"/>
        <v>7.8999800000000029</v>
      </c>
      <c r="AS362" s="11">
        <f t="shared" si="184"/>
        <v>346.78624000000002</v>
      </c>
      <c r="AT362" s="11">
        <f t="shared" si="185"/>
        <v>350.60001999999997</v>
      </c>
    </row>
    <row r="363" spans="1:46">
      <c r="A363" s="1">
        <v>360</v>
      </c>
      <c r="B363" s="1">
        <f t="shared" si="155"/>
        <v>126</v>
      </c>
      <c r="C363" s="1">
        <v>38</v>
      </c>
      <c r="D363" s="1">
        <v>38</v>
      </c>
      <c r="E363" s="1">
        <f t="shared" si="160"/>
        <v>50.162400000000005</v>
      </c>
      <c r="F363" s="1">
        <f t="shared" si="161"/>
        <v>88.408299999999997</v>
      </c>
      <c r="G363" s="1">
        <f t="shared" si="162"/>
        <v>107.83759999999999</v>
      </c>
      <c r="H363" s="1">
        <f t="shared" si="163"/>
        <v>5.3918800000000005</v>
      </c>
      <c r="I363" s="1">
        <f t="shared" si="164"/>
        <v>0.11322948000000002</v>
      </c>
      <c r="J363" s="1">
        <f t="shared" si="165"/>
        <v>354.49489052000001</v>
      </c>
      <c r="K363" s="1">
        <f t="shared" si="166"/>
        <v>69.591700000000003</v>
      </c>
      <c r="L363" s="1">
        <f t="shared" si="163"/>
        <v>3.4795850000000002</v>
      </c>
      <c r="M363" s="1">
        <f t="shared" si="167"/>
        <v>7.3071285000000014E-2</v>
      </c>
      <c r="N363" s="1">
        <f t="shared" si="168"/>
        <v>356.44734371499999</v>
      </c>
      <c r="O363" s="2">
        <f t="shared" si="169"/>
        <v>30</v>
      </c>
      <c r="P363" s="1">
        <v>30</v>
      </c>
      <c r="Q363" s="1">
        <f t="shared" si="170"/>
        <v>2.6741999999999999</v>
      </c>
      <c r="R363" s="1">
        <v>30</v>
      </c>
      <c r="S363" s="1">
        <f t="shared" si="171"/>
        <v>1.506</v>
      </c>
      <c r="T363" s="1">
        <f t="shared" si="172"/>
        <v>92</v>
      </c>
      <c r="U363" s="1">
        <f t="shared" si="156"/>
        <v>204.4083</v>
      </c>
      <c r="V363" s="1">
        <f t="shared" si="157"/>
        <v>244.4083</v>
      </c>
      <c r="W363" s="1">
        <f t="shared" si="158"/>
        <v>284.4083</v>
      </c>
      <c r="X363" s="1">
        <f t="shared" si="159"/>
        <v>39.576000000000001</v>
      </c>
      <c r="Y363" s="1">
        <f t="shared" si="173"/>
        <v>39.576000000000001</v>
      </c>
      <c r="Z363" s="1">
        <v>33</v>
      </c>
      <c r="AA363" s="1">
        <v>112.5</v>
      </c>
      <c r="AB363" s="1">
        <v>117</v>
      </c>
      <c r="AC363" s="1">
        <v>177.7</v>
      </c>
      <c r="AD363" s="1">
        <v>3.2949000000000002</v>
      </c>
      <c r="AE363" s="1">
        <f t="shared" si="174"/>
        <v>5.9637000000000002</v>
      </c>
      <c r="AF363" s="1">
        <f t="shared" si="175"/>
        <v>25.963799999999999</v>
      </c>
      <c r="AG363" s="1">
        <f t="shared" si="176"/>
        <v>35.2224</v>
      </c>
      <c r="AH363" s="1">
        <v>1.1665000000000001</v>
      </c>
      <c r="AI363" s="1">
        <f t="shared" si="177"/>
        <v>2.1113999999999997</v>
      </c>
      <c r="AJ363" s="1">
        <f t="shared" si="178"/>
        <v>10.332000000000001</v>
      </c>
      <c r="AK363" s="1">
        <f t="shared" si="179"/>
        <v>13.6099</v>
      </c>
      <c r="AL363" s="1">
        <f t="shared" si="180"/>
        <v>48.832300000000004</v>
      </c>
      <c r="AM363" s="1">
        <f t="shared" si="181"/>
        <v>48.832300000000004</v>
      </c>
      <c r="AN363" s="1">
        <v>33</v>
      </c>
      <c r="AO363" s="1">
        <v>33</v>
      </c>
      <c r="AP363" s="1">
        <v>0.5</v>
      </c>
      <c r="AQ363" s="1">
        <f t="shared" si="182"/>
        <v>11.783760000000001</v>
      </c>
      <c r="AR363" s="1">
        <f t="shared" si="183"/>
        <v>7.9591700000000003</v>
      </c>
      <c r="AS363" s="11">
        <f t="shared" si="184"/>
        <v>347.71623999999997</v>
      </c>
      <c r="AT363" s="11">
        <f t="shared" si="185"/>
        <v>351.54083000000003</v>
      </c>
    </row>
    <row r="364" spans="1:46">
      <c r="A364" s="1">
        <v>361</v>
      </c>
      <c r="B364" s="1">
        <f>A364*0.2+54</f>
        <v>126.2</v>
      </c>
      <c r="C364" s="1">
        <v>38</v>
      </c>
      <c r="D364" s="1">
        <v>38</v>
      </c>
      <c r="E364" s="1">
        <f t="shared" si="160"/>
        <v>50.162400000000005</v>
      </c>
      <c r="F364" s="1">
        <f t="shared" si="161"/>
        <v>88.516400000000004</v>
      </c>
      <c r="G364" s="1">
        <f t="shared" si="162"/>
        <v>108.63760000000001</v>
      </c>
      <c r="H364" s="1">
        <f t="shared" si="163"/>
        <v>5.4318800000000005</v>
      </c>
      <c r="I364" s="1">
        <f t="shared" si="164"/>
        <v>0.11406948000000001</v>
      </c>
      <c r="J364" s="1">
        <f t="shared" si="165"/>
        <v>355.45405052000001</v>
      </c>
      <c r="K364" s="1">
        <f t="shared" si="166"/>
        <v>70.283600000000007</v>
      </c>
      <c r="L364" s="1">
        <f t="shared" si="163"/>
        <v>3.5141800000000005</v>
      </c>
      <c r="M364" s="1">
        <f t="shared" si="167"/>
        <v>7.3797780000000021E-2</v>
      </c>
      <c r="N364" s="1">
        <f t="shared" si="168"/>
        <v>357.41202221999998</v>
      </c>
      <c r="O364" s="2">
        <f t="shared" si="169"/>
        <v>30.1</v>
      </c>
      <c r="P364" s="1">
        <v>30</v>
      </c>
      <c r="Q364" s="1">
        <f t="shared" si="170"/>
        <v>2.6741999999999999</v>
      </c>
      <c r="R364" s="1">
        <v>30</v>
      </c>
      <c r="S364" s="1">
        <f t="shared" si="171"/>
        <v>1.506</v>
      </c>
      <c r="T364" s="1">
        <f t="shared" si="172"/>
        <v>92</v>
      </c>
      <c r="U364" s="1">
        <f t="shared" si="156"/>
        <v>204.51639999999998</v>
      </c>
      <c r="V364" s="1">
        <f t="shared" si="157"/>
        <v>244.51639999999998</v>
      </c>
      <c r="W364" s="1">
        <f t="shared" si="158"/>
        <v>284.51639999999998</v>
      </c>
      <c r="X364" s="1">
        <f t="shared" si="159"/>
        <v>39.576000000000001</v>
      </c>
      <c r="Y364" s="1">
        <f t="shared" si="173"/>
        <v>39.576000000000001</v>
      </c>
      <c r="Z364" s="1">
        <v>33</v>
      </c>
      <c r="AA364" s="1">
        <v>112.5</v>
      </c>
      <c r="AB364" s="1">
        <v>117</v>
      </c>
      <c r="AC364" s="1">
        <v>177.7</v>
      </c>
      <c r="AD364" s="1">
        <v>3.2949000000000002</v>
      </c>
      <c r="AE364" s="1">
        <f t="shared" si="174"/>
        <v>5.9637000000000002</v>
      </c>
      <c r="AF364" s="1">
        <f t="shared" si="175"/>
        <v>26.043199999999999</v>
      </c>
      <c r="AG364" s="1">
        <f t="shared" si="176"/>
        <v>35.3018</v>
      </c>
      <c r="AH364" s="1">
        <v>1.1665000000000001</v>
      </c>
      <c r="AI364" s="1">
        <f t="shared" si="177"/>
        <v>2.1113999999999997</v>
      </c>
      <c r="AJ364" s="1">
        <f t="shared" si="178"/>
        <v>10.3607</v>
      </c>
      <c r="AK364" s="1">
        <f t="shared" si="179"/>
        <v>13.6386</v>
      </c>
      <c r="AL364" s="1">
        <f t="shared" si="180"/>
        <v>48.940399999999997</v>
      </c>
      <c r="AM364" s="1">
        <f t="shared" si="181"/>
        <v>48.940399999999997</v>
      </c>
      <c r="AN364" s="1">
        <v>33</v>
      </c>
      <c r="AO364" s="1">
        <v>33</v>
      </c>
      <c r="AP364" s="1">
        <v>0.5</v>
      </c>
      <c r="AQ364" s="1">
        <f t="shared" si="182"/>
        <v>11.863760000000001</v>
      </c>
      <c r="AR364" s="1">
        <f t="shared" si="183"/>
        <v>8.0283600000000011</v>
      </c>
      <c r="AS364" s="11">
        <f t="shared" si="184"/>
        <v>348.63623999999999</v>
      </c>
      <c r="AT364" s="11">
        <f t="shared" si="185"/>
        <v>352.47163999999998</v>
      </c>
    </row>
    <row r="365" spans="1:46">
      <c r="A365" s="1">
        <v>362</v>
      </c>
      <c r="B365" s="1">
        <f t="shared" ref="B365:B428" si="186">A365*0.2+54</f>
        <v>126.4</v>
      </c>
      <c r="C365" s="1">
        <v>38</v>
      </c>
      <c r="D365" s="1">
        <v>38</v>
      </c>
      <c r="E365" s="1">
        <f t="shared" si="160"/>
        <v>50.162400000000005</v>
      </c>
      <c r="F365" s="1">
        <f t="shared" si="161"/>
        <v>88.624500000000012</v>
      </c>
      <c r="G365" s="1">
        <f t="shared" si="162"/>
        <v>109.43759999999999</v>
      </c>
      <c r="H365" s="1">
        <f t="shared" si="163"/>
        <v>5.4718799999999996</v>
      </c>
      <c r="I365" s="1">
        <f t="shared" si="164"/>
        <v>0.11490947999999999</v>
      </c>
      <c r="J365" s="1">
        <f t="shared" si="165"/>
        <v>356.41321052000001</v>
      </c>
      <c r="K365" s="1">
        <f t="shared" si="166"/>
        <v>70.975499999999982</v>
      </c>
      <c r="L365" s="1">
        <f t="shared" si="163"/>
        <v>3.5487749999999991</v>
      </c>
      <c r="M365" s="1">
        <f t="shared" si="167"/>
        <v>7.4524274999999987E-2</v>
      </c>
      <c r="N365" s="1">
        <f t="shared" si="168"/>
        <v>358.37670072500003</v>
      </c>
      <c r="O365" s="2">
        <f t="shared" si="169"/>
        <v>30.2</v>
      </c>
      <c r="P365" s="1">
        <v>30</v>
      </c>
      <c r="Q365" s="1">
        <f t="shared" si="170"/>
        <v>2.6741999999999999</v>
      </c>
      <c r="R365" s="1">
        <v>30</v>
      </c>
      <c r="S365" s="1">
        <f t="shared" si="171"/>
        <v>1.506</v>
      </c>
      <c r="T365" s="1">
        <f t="shared" si="172"/>
        <v>92</v>
      </c>
      <c r="U365" s="1">
        <f t="shared" si="156"/>
        <v>204.62450000000001</v>
      </c>
      <c r="V365" s="1">
        <f t="shared" si="157"/>
        <v>244.62450000000001</v>
      </c>
      <c r="W365" s="1">
        <f t="shared" si="158"/>
        <v>284.62450000000001</v>
      </c>
      <c r="X365" s="1">
        <f t="shared" si="159"/>
        <v>39.576000000000001</v>
      </c>
      <c r="Y365" s="1">
        <f t="shared" si="173"/>
        <v>39.576000000000001</v>
      </c>
      <c r="Z365" s="1">
        <v>33</v>
      </c>
      <c r="AA365" s="1">
        <v>112.5</v>
      </c>
      <c r="AB365" s="1">
        <v>117</v>
      </c>
      <c r="AC365" s="1">
        <v>177.7</v>
      </c>
      <c r="AD365" s="1">
        <v>3.2949000000000002</v>
      </c>
      <c r="AE365" s="1">
        <f t="shared" si="174"/>
        <v>5.9637000000000002</v>
      </c>
      <c r="AF365" s="1">
        <f t="shared" si="175"/>
        <v>26.122599999999998</v>
      </c>
      <c r="AG365" s="1">
        <f t="shared" si="176"/>
        <v>35.3812</v>
      </c>
      <c r="AH365" s="1">
        <v>1.1665000000000001</v>
      </c>
      <c r="AI365" s="1">
        <f t="shared" si="177"/>
        <v>2.1113999999999997</v>
      </c>
      <c r="AJ365" s="1">
        <f t="shared" si="178"/>
        <v>10.3894</v>
      </c>
      <c r="AK365" s="1">
        <f t="shared" si="179"/>
        <v>13.667300000000001</v>
      </c>
      <c r="AL365" s="1">
        <f t="shared" si="180"/>
        <v>49.048500000000004</v>
      </c>
      <c r="AM365" s="1">
        <f t="shared" si="181"/>
        <v>49.048500000000004</v>
      </c>
      <c r="AN365" s="1">
        <v>33</v>
      </c>
      <c r="AO365" s="1">
        <v>33</v>
      </c>
      <c r="AP365" s="1">
        <v>0.5</v>
      </c>
      <c r="AQ365" s="1">
        <f t="shared" si="182"/>
        <v>11.943759999999999</v>
      </c>
      <c r="AR365" s="1">
        <f t="shared" si="183"/>
        <v>8.0975499999999982</v>
      </c>
      <c r="AS365" s="11">
        <f t="shared" si="184"/>
        <v>349.55624</v>
      </c>
      <c r="AT365" s="11">
        <f t="shared" si="185"/>
        <v>353.40244999999999</v>
      </c>
    </row>
    <row r="366" spans="1:46">
      <c r="A366" s="1">
        <v>363</v>
      </c>
      <c r="B366" s="1">
        <f t="shared" si="186"/>
        <v>126.60000000000001</v>
      </c>
      <c r="C366" s="1">
        <v>38</v>
      </c>
      <c r="D366" s="1">
        <v>38</v>
      </c>
      <c r="E366" s="1">
        <f t="shared" si="160"/>
        <v>50.162400000000005</v>
      </c>
      <c r="F366" s="1">
        <f t="shared" si="161"/>
        <v>88.732599999999991</v>
      </c>
      <c r="G366" s="1">
        <f t="shared" si="162"/>
        <v>110.23759999999997</v>
      </c>
      <c r="H366" s="1">
        <f t="shared" si="163"/>
        <v>5.5118799999999988</v>
      </c>
      <c r="I366" s="1">
        <f t="shared" si="164"/>
        <v>0.11574947999999999</v>
      </c>
      <c r="J366" s="1">
        <f t="shared" si="165"/>
        <v>357.37237052</v>
      </c>
      <c r="K366" s="1">
        <f t="shared" si="166"/>
        <v>71.667399999999986</v>
      </c>
      <c r="L366" s="1">
        <f t="shared" si="163"/>
        <v>3.5833699999999995</v>
      </c>
      <c r="M366" s="1">
        <f t="shared" si="167"/>
        <v>7.5250769999999995E-2</v>
      </c>
      <c r="N366" s="1">
        <f t="shared" si="168"/>
        <v>359.34137922999997</v>
      </c>
      <c r="O366" s="2">
        <f t="shared" si="169"/>
        <v>30.3</v>
      </c>
      <c r="P366" s="1">
        <v>30</v>
      </c>
      <c r="Q366" s="1">
        <f t="shared" si="170"/>
        <v>2.6741999999999999</v>
      </c>
      <c r="R366" s="1">
        <v>30</v>
      </c>
      <c r="S366" s="1">
        <f t="shared" si="171"/>
        <v>1.506</v>
      </c>
      <c r="T366" s="1">
        <f t="shared" si="172"/>
        <v>92</v>
      </c>
      <c r="U366" s="1">
        <f t="shared" si="156"/>
        <v>204.73259999999999</v>
      </c>
      <c r="V366" s="1">
        <f t="shared" si="157"/>
        <v>244.73259999999999</v>
      </c>
      <c r="W366" s="1">
        <f t="shared" si="158"/>
        <v>284.73259999999999</v>
      </c>
      <c r="X366" s="1">
        <f t="shared" si="159"/>
        <v>39.576000000000001</v>
      </c>
      <c r="Y366" s="1">
        <f t="shared" si="173"/>
        <v>39.576000000000001</v>
      </c>
      <c r="Z366" s="1">
        <v>33</v>
      </c>
      <c r="AA366" s="1">
        <v>112.5</v>
      </c>
      <c r="AB366" s="1">
        <v>117</v>
      </c>
      <c r="AC366" s="1">
        <v>177.7</v>
      </c>
      <c r="AD366" s="1">
        <v>3.2949000000000002</v>
      </c>
      <c r="AE366" s="1">
        <f t="shared" si="174"/>
        <v>5.9637000000000002</v>
      </c>
      <c r="AF366" s="1">
        <f t="shared" si="175"/>
        <v>26.201999999999998</v>
      </c>
      <c r="AG366" s="1">
        <f t="shared" si="176"/>
        <v>35.460599999999999</v>
      </c>
      <c r="AH366" s="1">
        <v>1.1665000000000001</v>
      </c>
      <c r="AI366" s="1">
        <f t="shared" si="177"/>
        <v>2.1113999999999997</v>
      </c>
      <c r="AJ366" s="1">
        <f t="shared" si="178"/>
        <v>10.418100000000001</v>
      </c>
      <c r="AK366" s="1">
        <f t="shared" si="179"/>
        <v>13.696000000000002</v>
      </c>
      <c r="AL366" s="1">
        <f t="shared" si="180"/>
        <v>49.156599999999997</v>
      </c>
      <c r="AM366" s="1">
        <f t="shared" si="181"/>
        <v>49.156599999999997</v>
      </c>
      <c r="AN366" s="1">
        <v>33</v>
      </c>
      <c r="AO366" s="1">
        <v>33</v>
      </c>
      <c r="AP366" s="1">
        <v>0.5</v>
      </c>
      <c r="AQ366" s="1">
        <f t="shared" si="182"/>
        <v>12.023759999999998</v>
      </c>
      <c r="AR366" s="1">
        <f t="shared" si="183"/>
        <v>8.166739999999999</v>
      </c>
      <c r="AS366" s="11">
        <f t="shared" si="184"/>
        <v>350.47624000000002</v>
      </c>
      <c r="AT366" s="11">
        <f t="shared" si="185"/>
        <v>354.33326</v>
      </c>
    </row>
    <row r="367" spans="1:46">
      <c r="A367" s="1">
        <v>364</v>
      </c>
      <c r="B367" s="1">
        <f t="shared" si="186"/>
        <v>126.8</v>
      </c>
      <c r="C367" s="1">
        <v>38</v>
      </c>
      <c r="D367" s="1">
        <v>38</v>
      </c>
      <c r="E367" s="1">
        <f t="shared" si="160"/>
        <v>50.162400000000005</v>
      </c>
      <c r="F367" s="1">
        <f t="shared" si="161"/>
        <v>88.840699999999998</v>
      </c>
      <c r="G367" s="1">
        <f t="shared" si="162"/>
        <v>111.03759999999998</v>
      </c>
      <c r="H367" s="1">
        <f t="shared" si="163"/>
        <v>5.5518799999999997</v>
      </c>
      <c r="I367" s="1">
        <f t="shared" si="164"/>
        <v>0.11658948</v>
      </c>
      <c r="J367" s="1">
        <f t="shared" si="165"/>
        <v>358.33153052</v>
      </c>
      <c r="K367" s="1">
        <f t="shared" si="166"/>
        <v>72.35929999999999</v>
      </c>
      <c r="L367" s="1">
        <f t="shared" si="163"/>
        <v>3.6179649999999999</v>
      </c>
      <c r="M367" s="1">
        <f t="shared" si="167"/>
        <v>7.5977265000000002E-2</v>
      </c>
      <c r="N367" s="1">
        <f t="shared" si="168"/>
        <v>360.30605773499997</v>
      </c>
      <c r="O367" s="2">
        <f t="shared" si="169"/>
        <v>30.3</v>
      </c>
      <c r="P367" s="1">
        <v>30</v>
      </c>
      <c r="Q367" s="1">
        <f t="shared" si="170"/>
        <v>2.6741999999999999</v>
      </c>
      <c r="R367" s="1">
        <v>30</v>
      </c>
      <c r="S367" s="1">
        <f t="shared" si="171"/>
        <v>1.506</v>
      </c>
      <c r="T367" s="1">
        <f t="shared" si="172"/>
        <v>92</v>
      </c>
      <c r="U367" s="1">
        <f t="shared" si="156"/>
        <v>204.8407</v>
      </c>
      <c r="V367" s="1">
        <f t="shared" si="157"/>
        <v>244.8407</v>
      </c>
      <c r="W367" s="1">
        <f t="shared" si="158"/>
        <v>284.84069999999997</v>
      </c>
      <c r="X367" s="1">
        <f t="shared" si="159"/>
        <v>39.576000000000001</v>
      </c>
      <c r="Y367" s="1">
        <f t="shared" si="173"/>
        <v>39.576000000000001</v>
      </c>
      <c r="Z367" s="1">
        <v>33</v>
      </c>
      <c r="AA367" s="1">
        <v>112.5</v>
      </c>
      <c r="AB367" s="1">
        <v>117</v>
      </c>
      <c r="AC367" s="1">
        <v>177.7</v>
      </c>
      <c r="AD367" s="1">
        <v>3.2949000000000002</v>
      </c>
      <c r="AE367" s="1">
        <f t="shared" si="174"/>
        <v>5.9637000000000002</v>
      </c>
      <c r="AF367" s="1">
        <f t="shared" si="175"/>
        <v>26.281399999999998</v>
      </c>
      <c r="AG367" s="1">
        <f t="shared" si="176"/>
        <v>35.54</v>
      </c>
      <c r="AH367" s="1">
        <v>1.1665000000000001</v>
      </c>
      <c r="AI367" s="1">
        <f t="shared" si="177"/>
        <v>2.1113999999999997</v>
      </c>
      <c r="AJ367" s="1">
        <f t="shared" si="178"/>
        <v>10.4468</v>
      </c>
      <c r="AK367" s="1">
        <f t="shared" si="179"/>
        <v>13.724699999999999</v>
      </c>
      <c r="AL367" s="1">
        <f t="shared" si="180"/>
        <v>49.264699999999998</v>
      </c>
      <c r="AM367" s="1">
        <f t="shared" si="181"/>
        <v>49.264699999999998</v>
      </c>
      <c r="AN367" s="1">
        <v>33</v>
      </c>
      <c r="AO367" s="1">
        <v>33</v>
      </c>
      <c r="AP367" s="1">
        <v>0.5</v>
      </c>
      <c r="AQ367" s="1">
        <f t="shared" si="182"/>
        <v>12.103759999999999</v>
      </c>
      <c r="AR367" s="1">
        <f t="shared" si="183"/>
        <v>8.2359299999999998</v>
      </c>
      <c r="AS367" s="11">
        <f t="shared" si="184"/>
        <v>351.39623999999998</v>
      </c>
      <c r="AT367" s="11">
        <f t="shared" si="185"/>
        <v>355.26407</v>
      </c>
    </row>
    <row r="368" spans="1:46">
      <c r="A368" s="1">
        <v>365</v>
      </c>
      <c r="B368" s="1">
        <f t="shared" si="186"/>
        <v>127</v>
      </c>
      <c r="C368" s="1">
        <v>38</v>
      </c>
      <c r="D368" s="1">
        <v>38</v>
      </c>
      <c r="E368" s="1">
        <f t="shared" si="160"/>
        <v>50.162400000000005</v>
      </c>
      <c r="F368" s="1">
        <f t="shared" si="161"/>
        <v>88.948800000000006</v>
      </c>
      <c r="G368" s="1">
        <f t="shared" si="162"/>
        <v>111.83759999999999</v>
      </c>
      <c r="H368" s="1">
        <f t="shared" si="163"/>
        <v>5.5918799999999997</v>
      </c>
      <c r="I368" s="1">
        <f t="shared" si="164"/>
        <v>0.11742948</v>
      </c>
      <c r="J368" s="1">
        <f t="shared" si="165"/>
        <v>359.29069052</v>
      </c>
      <c r="K368" s="1">
        <f t="shared" si="166"/>
        <v>73.051199999999994</v>
      </c>
      <c r="L368" s="1">
        <f t="shared" si="163"/>
        <v>3.6525599999999998</v>
      </c>
      <c r="M368" s="1">
        <f t="shared" si="167"/>
        <v>7.6703759999999996E-2</v>
      </c>
      <c r="N368" s="1">
        <f t="shared" si="168"/>
        <v>361.27073624000002</v>
      </c>
      <c r="O368" s="2">
        <f t="shared" si="169"/>
        <v>30.4</v>
      </c>
      <c r="P368" s="1">
        <v>30</v>
      </c>
      <c r="Q368" s="1">
        <f t="shared" si="170"/>
        <v>2.6741999999999999</v>
      </c>
      <c r="R368" s="1">
        <v>30</v>
      </c>
      <c r="S368" s="1">
        <f t="shared" si="171"/>
        <v>1.506</v>
      </c>
      <c r="T368" s="1">
        <f t="shared" si="172"/>
        <v>92</v>
      </c>
      <c r="U368" s="1">
        <f t="shared" si="156"/>
        <v>204.94880000000001</v>
      </c>
      <c r="V368" s="1">
        <f t="shared" si="157"/>
        <v>244.94880000000001</v>
      </c>
      <c r="W368" s="1">
        <f t="shared" si="158"/>
        <v>284.94880000000001</v>
      </c>
      <c r="X368" s="1">
        <f t="shared" si="159"/>
        <v>39.576000000000001</v>
      </c>
      <c r="Y368" s="1">
        <f t="shared" si="173"/>
        <v>39.576000000000001</v>
      </c>
      <c r="Z368" s="1">
        <v>33</v>
      </c>
      <c r="AA368" s="1">
        <v>112.5</v>
      </c>
      <c r="AB368" s="1">
        <v>117</v>
      </c>
      <c r="AC368" s="1">
        <v>177.7</v>
      </c>
      <c r="AD368" s="1">
        <v>3.2949000000000002</v>
      </c>
      <c r="AE368" s="1">
        <f t="shared" si="174"/>
        <v>5.9637000000000002</v>
      </c>
      <c r="AF368" s="1">
        <f t="shared" si="175"/>
        <v>26.360800000000001</v>
      </c>
      <c r="AG368" s="1">
        <f t="shared" si="176"/>
        <v>35.619399999999999</v>
      </c>
      <c r="AH368" s="1">
        <v>1.1665000000000001</v>
      </c>
      <c r="AI368" s="1">
        <f t="shared" si="177"/>
        <v>2.1113999999999997</v>
      </c>
      <c r="AJ368" s="1">
        <f t="shared" si="178"/>
        <v>10.4755</v>
      </c>
      <c r="AK368" s="1">
        <f t="shared" si="179"/>
        <v>13.753399999999999</v>
      </c>
      <c r="AL368" s="1">
        <f t="shared" si="180"/>
        <v>49.372799999999998</v>
      </c>
      <c r="AM368" s="1">
        <f t="shared" si="181"/>
        <v>49.372799999999998</v>
      </c>
      <c r="AN368" s="1">
        <v>33</v>
      </c>
      <c r="AO368" s="1">
        <v>33</v>
      </c>
      <c r="AP368" s="1">
        <v>0.5</v>
      </c>
      <c r="AQ368" s="1">
        <f t="shared" si="182"/>
        <v>12.183759999999999</v>
      </c>
      <c r="AR368" s="1">
        <f t="shared" si="183"/>
        <v>8.3051200000000005</v>
      </c>
      <c r="AS368" s="11">
        <f t="shared" si="184"/>
        <v>352.31623999999999</v>
      </c>
      <c r="AT368" s="11">
        <f t="shared" si="185"/>
        <v>356.19488000000001</v>
      </c>
    </row>
    <row r="369" spans="1:46">
      <c r="A369" s="1">
        <v>366</v>
      </c>
      <c r="B369" s="1">
        <f t="shared" si="186"/>
        <v>127.2</v>
      </c>
      <c r="C369" s="1">
        <v>38</v>
      </c>
      <c r="D369" s="1">
        <v>38</v>
      </c>
      <c r="E369" s="1">
        <f t="shared" si="160"/>
        <v>50.162400000000005</v>
      </c>
      <c r="F369" s="1">
        <f t="shared" si="161"/>
        <v>89.056900000000013</v>
      </c>
      <c r="G369" s="1">
        <f t="shared" si="162"/>
        <v>112.63760000000001</v>
      </c>
      <c r="H369" s="1">
        <f t="shared" si="163"/>
        <v>5.6318800000000007</v>
      </c>
      <c r="I369" s="1">
        <f t="shared" si="164"/>
        <v>0.11826948000000002</v>
      </c>
      <c r="J369" s="1">
        <f t="shared" si="165"/>
        <v>360.24985052</v>
      </c>
      <c r="K369" s="1">
        <f t="shared" si="166"/>
        <v>73.743099999999998</v>
      </c>
      <c r="L369" s="1">
        <f t="shared" si="163"/>
        <v>3.6871550000000002</v>
      </c>
      <c r="M369" s="1">
        <f t="shared" si="167"/>
        <v>7.7430255000000003E-2</v>
      </c>
      <c r="N369" s="1">
        <f t="shared" si="168"/>
        <v>362.23541474499996</v>
      </c>
      <c r="O369" s="2">
        <f t="shared" si="169"/>
        <v>30.5</v>
      </c>
      <c r="P369" s="1">
        <v>30</v>
      </c>
      <c r="Q369" s="1">
        <f t="shared" si="170"/>
        <v>2.6741999999999999</v>
      </c>
      <c r="R369" s="1">
        <v>30</v>
      </c>
      <c r="S369" s="1">
        <f t="shared" si="171"/>
        <v>1.506</v>
      </c>
      <c r="T369" s="1">
        <f t="shared" si="172"/>
        <v>92</v>
      </c>
      <c r="U369" s="1">
        <f t="shared" si="156"/>
        <v>205.05689999999998</v>
      </c>
      <c r="V369" s="1">
        <f t="shared" si="157"/>
        <v>245.05689999999998</v>
      </c>
      <c r="W369" s="1">
        <f t="shared" si="158"/>
        <v>285.05689999999998</v>
      </c>
      <c r="X369" s="1">
        <f t="shared" si="159"/>
        <v>39.576000000000001</v>
      </c>
      <c r="Y369" s="1">
        <f t="shared" si="173"/>
        <v>39.576000000000001</v>
      </c>
      <c r="Z369" s="1">
        <v>33</v>
      </c>
      <c r="AA369" s="1">
        <v>112.5</v>
      </c>
      <c r="AB369" s="1">
        <v>117</v>
      </c>
      <c r="AC369" s="1">
        <v>177.7</v>
      </c>
      <c r="AD369" s="1">
        <v>3.2949000000000002</v>
      </c>
      <c r="AE369" s="1">
        <f t="shared" si="174"/>
        <v>5.9637000000000002</v>
      </c>
      <c r="AF369" s="1">
        <f t="shared" si="175"/>
        <v>26.440200000000001</v>
      </c>
      <c r="AG369" s="1">
        <f t="shared" si="176"/>
        <v>35.698800000000006</v>
      </c>
      <c r="AH369" s="1">
        <v>1.1665000000000001</v>
      </c>
      <c r="AI369" s="1">
        <f t="shared" si="177"/>
        <v>2.1113999999999997</v>
      </c>
      <c r="AJ369" s="1">
        <f t="shared" si="178"/>
        <v>10.504199999999999</v>
      </c>
      <c r="AK369" s="1">
        <f t="shared" si="179"/>
        <v>13.7821</v>
      </c>
      <c r="AL369" s="1">
        <f t="shared" si="180"/>
        <v>49.480900000000005</v>
      </c>
      <c r="AM369" s="1">
        <f t="shared" si="181"/>
        <v>49.480900000000005</v>
      </c>
      <c r="AN369" s="1">
        <v>33</v>
      </c>
      <c r="AO369" s="1">
        <v>33</v>
      </c>
      <c r="AP369" s="1">
        <v>0.5</v>
      </c>
      <c r="AQ369" s="1">
        <f t="shared" si="182"/>
        <v>12.263760000000001</v>
      </c>
      <c r="AR369" s="1">
        <f t="shared" si="183"/>
        <v>8.3743099999999995</v>
      </c>
      <c r="AS369" s="11">
        <f t="shared" si="184"/>
        <v>353.23624000000001</v>
      </c>
      <c r="AT369" s="11">
        <f t="shared" si="185"/>
        <v>357.12569000000002</v>
      </c>
    </row>
    <row r="370" spans="1:46">
      <c r="A370" s="1">
        <v>367</v>
      </c>
      <c r="B370" s="1">
        <f t="shared" si="186"/>
        <v>127.4</v>
      </c>
      <c r="C370" s="1">
        <v>38</v>
      </c>
      <c r="D370" s="1">
        <v>38</v>
      </c>
      <c r="E370" s="1">
        <f t="shared" si="160"/>
        <v>50.162400000000005</v>
      </c>
      <c r="F370" s="1">
        <f t="shared" si="161"/>
        <v>89.164999999999992</v>
      </c>
      <c r="G370" s="1">
        <f t="shared" si="162"/>
        <v>113.43759999999999</v>
      </c>
      <c r="H370" s="1">
        <f t="shared" si="163"/>
        <v>5.6718799999999998</v>
      </c>
      <c r="I370" s="1">
        <f t="shared" si="164"/>
        <v>0.11910948</v>
      </c>
      <c r="J370" s="1">
        <f t="shared" si="165"/>
        <v>361.20901051999999</v>
      </c>
      <c r="K370" s="1">
        <f t="shared" si="166"/>
        <v>74.435000000000002</v>
      </c>
      <c r="L370" s="1">
        <f t="shared" si="163"/>
        <v>3.7217500000000001</v>
      </c>
      <c r="M370" s="1">
        <f t="shared" si="167"/>
        <v>7.8156750000000011E-2</v>
      </c>
      <c r="N370" s="1">
        <f t="shared" si="168"/>
        <v>363.20009325000001</v>
      </c>
      <c r="O370" s="2">
        <f t="shared" si="169"/>
        <v>30.6</v>
      </c>
      <c r="P370" s="1">
        <v>30</v>
      </c>
      <c r="Q370" s="1">
        <f t="shared" si="170"/>
        <v>2.6741999999999999</v>
      </c>
      <c r="R370" s="1">
        <v>30</v>
      </c>
      <c r="S370" s="1">
        <f t="shared" si="171"/>
        <v>1.506</v>
      </c>
      <c r="T370" s="1">
        <f t="shared" si="172"/>
        <v>92</v>
      </c>
      <c r="U370" s="1">
        <f t="shared" si="156"/>
        <v>205.16499999999999</v>
      </c>
      <c r="V370" s="1">
        <f t="shared" si="157"/>
        <v>245.16499999999999</v>
      </c>
      <c r="W370" s="1">
        <f t="shared" si="158"/>
        <v>285.16499999999996</v>
      </c>
      <c r="X370" s="1">
        <f t="shared" si="159"/>
        <v>39.576000000000001</v>
      </c>
      <c r="Y370" s="1">
        <f t="shared" si="173"/>
        <v>39.576000000000001</v>
      </c>
      <c r="Z370" s="1">
        <v>33</v>
      </c>
      <c r="AA370" s="1">
        <v>112.5</v>
      </c>
      <c r="AB370" s="1">
        <v>117</v>
      </c>
      <c r="AC370" s="1">
        <v>177.7</v>
      </c>
      <c r="AD370" s="1">
        <v>3.2949000000000002</v>
      </c>
      <c r="AE370" s="1">
        <f t="shared" si="174"/>
        <v>5.9637000000000002</v>
      </c>
      <c r="AF370" s="1">
        <f t="shared" si="175"/>
        <v>26.519600000000001</v>
      </c>
      <c r="AG370" s="1">
        <f t="shared" si="176"/>
        <v>35.778199999999998</v>
      </c>
      <c r="AH370" s="1">
        <v>1.1665000000000001</v>
      </c>
      <c r="AI370" s="1">
        <f t="shared" si="177"/>
        <v>2.1113999999999997</v>
      </c>
      <c r="AJ370" s="1">
        <f t="shared" si="178"/>
        <v>10.5329</v>
      </c>
      <c r="AK370" s="1">
        <f t="shared" si="179"/>
        <v>13.8108</v>
      </c>
      <c r="AL370" s="1">
        <f t="shared" si="180"/>
        <v>49.588999999999999</v>
      </c>
      <c r="AM370" s="1">
        <f t="shared" si="181"/>
        <v>49.588999999999999</v>
      </c>
      <c r="AN370" s="1">
        <v>33</v>
      </c>
      <c r="AO370" s="1">
        <v>33</v>
      </c>
      <c r="AP370" s="1">
        <v>0.5</v>
      </c>
      <c r="AQ370" s="1">
        <f t="shared" si="182"/>
        <v>12.34376</v>
      </c>
      <c r="AR370" s="1">
        <f t="shared" si="183"/>
        <v>8.4435000000000002</v>
      </c>
      <c r="AS370" s="11">
        <f t="shared" si="184"/>
        <v>354.15624000000003</v>
      </c>
      <c r="AT370" s="11">
        <f t="shared" si="185"/>
        <v>358.05650000000003</v>
      </c>
    </row>
    <row r="371" spans="1:46">
      <c r="A371" s="1">
        <v>368</v>
      </c>
      <c r="B371" s="1">
        <f t="shared" si="186"/>
        <v>127.60000000000001</v>
      </c>
      <c r="C371" s="1">
        <v>38</v>
      </c>
      <c r="D371" s="1">
        <v>38</v>
      </c>
      <c r="E371" s="1">
        <f t="shared" si="160"/>
        <v>50.162400000000005</v>
      </c>
      <c r="F371" s="1">
        <f t="shared" si="161"/>
        <v>89.273099999999999</v>
      </c>
      <c r="G371" s="1">
        <f t="shared" si="162"/>
        <v>114.23759999999997</v>
      </c>
      <c r="H371" s="1">
        <f t="shared" si="163"/>
        <v>5.711879999999999</v>
      </c>
      <c r="I371" s="1">
        <f t="shared" si="164"/>
        <v>0.11994947999999998</v>
      </c>
      <c r="J371" s="1">
        <f t="shared" si="165"/>
        <v>362.16817051999999</v>
      </c>
      <c r="K371" s="1">
        <f t="shared" si="166"/>
        <v>75.126899999999978</v>
      </c>
      <c r="L371" s="1">
        <f t="shared" si="163"/>
        <v>3.7563449999999992</v>
      </c>
      <c r="M371" s="1">
        <f t="shared" si="167"/>
        <v>7.8883244999999991E-2</v>
      </c>
      <c r="N371" s="1">
        <f t="shared" si="168"/>
        <v>364.164771755</v>
      </c>
      <c r="O371" s="2">
        <f t="shared" si="169"/>
        <v>30.7</v>
      </c>
      <c r="P371" s="1">
        <v>30</v>
      </c>
      <c r="Q371" s="1">
        <f t="shared" si="170"/>
        <v>2.6741999999999999</v>
      </c>
      <c r="R371" s="1">
        <v>30</v>
      </c>
      <c r="S371" s="1">
        <f t="shared" si="171"/>
        <v>1.506</v>
      </c>
      <c r="T371" s="1">
        <f t="shared" si="172"/>
        <v>92</v>
      </c>
      <c r="U371" s="1">
        <f t="shared" si="156"/>
        <v>205.2731</v>
      </c>
      <c r="V371" s="1">
        <f t="shared" si="157"/>
        <v>245.2731</v>
      </c>
      <c r="W371" s="1">
        <f t="shared" si="158"/>
        <v>285.2731</v>
      </c>
      <c r="X371" s="1">
        <f t="shared" si="159"/>
        <v>39.576000000000001</v>
      </c>
      <c r="Y371" s="1">
        <f t="shared" si="173"/>
        <v>39.576000000000001</v>
      </c>
      <c r="Z371" s="1">
        <v>33</v>
      </c>
      <c r="AA371" s="1">
        <v>112.5</v>
      </c>
      <c r="AB371" s="1">
        <v>117</v>
      </c>
      <c r="AC371" s="1">
        <v>177.7</v>
      </c>
      <c r="AD371" s="1">
        <v>3.2949000000000002</v>
      </c>
      <c r="AE371" s="1">
        <f t="shared" si="174"/>
        <v>5.9637000000000002</v>
      </c>
      <c r="AF371" s="1">
        <f t="shared" si="175"/>
        <v>26.599</v>
      </c>
      <c r="AG371" s="1">
        <f t="shared" si="176"/>
        <v>35.857600000000005</v>
      </c>
      <c r="AH371" s="1">
        <v>1.1665000000000001</v>
      </c>
      <c r="AI371" s="1">
        <f t="shared" si="177"/>
        <v>2.1113999999999997</v>
      </c>
      <c r="AJ371" s="1">
        <f t="shared" si="178"/>
        <v>10.5616</v>
      </c>
      <c r="AK371" s="1">
        <f t="shared" si="179"/>
        <v>13.839500000000001</v>
      </c>
      <c r="AL371" s="1">
        <f t="shared" si="180"/>
        <v>49.697100000000006</v>
      </c>
      <c r="AM371" s="1">
        <f t="shared" si="181"/>
        <v>49.697100000000006</v>
      </c>
      <c r="AN371" s="1">
        <v>33</v>
      </c>
      <c r="AO371" s="1">
        <v>33</v>
      </c>
      <c r="AP371" s="1">
        <v>0.5</v>
      </c>
      <c r="AQ371" s="1">
        <f t="shared" si="182"/>
        <v>12.423759999999998</v>
      </c>
      <c r="AR371" s="1">
        <f t="shared" si="183"/>
        <v>8.5126899999999974</v>
      </c>
      <c r="AS371" s="11">
        <f t="shared" si="184"/>
        <v>355.07623999999998</v>
      </c>
      <c r="AT371" s="11">
        <f t="shared" si="185"/>
        <v>358.98730999999998</v>
      </c>
    </row>
    <row r="372" spans="1:46">
      <c r="A372" s="1">
        <v>369</v>
      </c>
      <c r="B372" s="1">
        <f t="shared" si="186"/>
        <v>127.8</v>
      </c>
      <c r="C372" s="1">
        <v>38</v>
      </c>
      <c r="D372" s="1">
        <v>38</v>
      </c>
      <c r="E372" s="1">
        <f t="shared" si="160"/>
        <v>50.162400000000005</v>
      </c>
      <c r="F372" s="1">
        <f t="shared" si="161"/>
        <v>89.381200000000007</v>
      </c>
      <c r="G372" s="1">
        <f t="shared" si="162"/>
        <v>115.03759999999998</v>
      </c>
      <c r="H372" s="1">
        <f t="shared" si="163"/>
        <v>5.7518799999999999</v>
      </c>
      <c r="I372" s="1">
        <f t="shared" si="164"/>
        <v>0.12078948</v>
      </c>
      <c r="J372" s="1">
        <f t="shared" si="165"/>
        <v>363.12733051999999</v>
      </c>
      <c r="K372" s="1">
        <f t="shared" si="166"/>
        <v>75.818799999999982</v>
      </c>
      <c r="L372" s="1">
        <f t="shared" si="163"/>
        <v>3.7909399999999991</v>
      </c>
      <c r="M372" s="1">
        <f t="shared" si="167"/>
        <v>7.9609739999999984E-2</v>
      </c>
      <c r="N372" s="1">
        <f t="shared" si="168"/>
        <v>365.12945026</v>
      </c>
      <c r="O372" s="2">
        <f t="shared" si="169"/>
        <v>30.8</v>
      </c>
      <c r="P372" s="1">
        <v>30</v>
      </c>
      <c r="Q372" s="1">
        <f t="shared" si="170"/>
        <v>2.6741999999999999</v>
      </c>
      <c r="R372" s="1">
        <v>30</v>
      </c>
      <c r="S372" s="1">
        <f t="shared" si="171"/>
        <v>1.506</v>
      </c>
      <c r="T372" s="1">
        <f t="shared" si="172"/>
        <v>92</v>
      </c>
      <c r="U372" s="1">
        <f t="shared" si="156"/>
        <v>205.38119999999998</v>
      </c>
      <c r="V372" s="1">
        <f t="shared" si="157"/>
        <v>245.38119999999998</v>
      </c>
      <c r="W372" s="1">
        <f t="shared" si="158"/>
        <v>285.38119999999998</v>
      </c>
      <c r="X372" s="1">
        <f t="shared" si="159"/>
        <v>39.576000000000001</v>
      </c>
      <c r="Y372" s="1">
        <f t="shared" si="173"/>
        <v>39.576000000000001</v>
      </c>
      <c r="Z372" s="1">
        <v>33</v>
      </c>
      <c r="AA372" s="1">
        <v>112.5</v>
      </c>
      <c r="AB372" s="1">
        <v>117</v>
      </c>
      <c r="AC372" s="1">
        <v>177.7</v>
      </c>
      <c r="AD372" s="1">
        <v>3.2949000000000002</v>
      </c>
      <c r="AE372" s="1">
        <f t="shared" si="174"/>
        <v>5.9637000000000002</v>
      </c>
      <c r="AF372" s="1">
        <f t="shared" si="175"/>
        <v>26.6784</v>
      </c>
      <c r="AG372" s="1">
        <f t="shared" si="176"/>
        <v>35.936999999999998</v>
      </c>
      <c r="AH372" s="1">
        <v>1.1665000000000001</v>
      </c>
      <c r="AI372" s="1">
        <f t="shared" si="177"/>
        <v>2.1113999999999997</v>
      </c>
      <c r="AJ372" s="1">
        <f t="shared" si="178"/>
        <v>10.590299999999999</v>
      </c>
      <c r="AK372" s="1">
        <f t="shared" si="179"/>
        <v>13.868199999999998</v>
      </c>
      <c r="AL372" s="1">
        <f t="shared" si="180"/>
        <v>49.805199999999999</v>
      </c>
      <c r="AM372" s="1">
        <f t="shared" si="181"/>
        <v>49.805199999999999</v>
      </c>
      <c r="AN372" s="1">
        <v>33</v>
      </c>
      <c r="AO372" s="1">
        <v>33</v>
      </c>
      <c r="AP372" s="1">
        <v>0.5</v>
      </c>
      <c r="AQ372" s="1">
        <f t="shared" si="182"/>
        <v>12.50376</v>
      </c>
      <c r="AR372" s="1">
        <f t="shared" si="183"/>
        <v>8.5818799999999982</v>
      </c>
      <c r="AS372" s="11">
        <f t="shared" si="184"/>
        <v>355.99624</v>
      </c>
      <c r="AT372" s="11">
        <f t="shared" si="185"/>
        <v>359.91811999999999</v>
      </c>
    </row>
    <row r="373" spans="1:46">
      <c r="A373" s="1">
        <v>370</v>
      </c>
      <c r="B373" s="1">
        <f t="shared" si="186"/>
        <v>128</v>
      </c>
      <c r="C373" s="1">
        <v>38</v>
      </c>
      <c r="D373" s="1">
        <v>38</v>
      </c>
      <c r="E373" s="1">
        <f t="shared" si="160"/>
        <v>50.162400000000005</v>
      </c>
      <c r="F373" s="1">
        <f t="shared" si="161"/>
        <v>89.489300000000014</v>
      </c>
      <c r="G373" s="1">
        <f t="shared" si="162"/>
        <v>115.83759999999999</v>
      </c>
      <c r="H373" s="1">
        <f t="shared" si="163"/>
        <v>5.7918799999999999</v>
      </c>
      <c r="I373" s="1">
        <f t="shared" si="164"/>
        <v>0.12162948000000001</v>
      </c>
      <c r="J373" s="1">
        <f t="shared" si="165"/>
        <v>364.08649051999998</v>
      </c>
      <c r="K373" s="1">
        <f t="shared" si="166"/>
        <v>76.510699999999986</v>
      </c>
      <c r="L373" s="1">
        <f t="shared" si="163"/>
        <v>3.8255349999999995</v>
      </c>
      <c r="M373" s="1">
        <f t="shared" si="167"/>
        <v>8.0336234999999992E-2</v>
      </c>
      <c r="N373" s="1">
        <f t="shared" si="168"/>
        <v>366.09412876499999</v>
      </c>
      <c r="O373" s="2">
        <f t="shared" si="169"/>
        <v>30.8</v>
      </c>
      <c r="P373" s="1">
        <v>30</v>
      </c>
      <c r="Q373" s="1">
        <f t="shared" si="170"/>
        <v>2.6741999999999999</v>
      </c>
      <c r="R373" s="1">
        <v>30</v>
      </c>
      <c r="S373" s="1">
        <f t="shared" si="171"/>
        <v>1.506</v>
      </c>
      <c r="T373" s="1">
        <f t="shared" si="172"/>
        <v>92</v>
      </c>
      <c r="U373" s="1">
        <f t="shared" si="156"/>
        <v>205.48930000000001</v>
      </c>
      <c r="V373" s="1">
        <f t="shared" si="157"/>
        <v>245.48930000000001</v>
      </c>
      <c r="W373" s="1">
        <f t="shared" si="158"/>
        <v>285.48930000000001</v>
      </c>
      <c r="X373" s="1">
        <f t="shared" si="159"/>
        <v>39.576000000000001</v>
      </c>
      <c r="Y373" s="1">
        <f t="shared" si="173"/>
        <v>39.576000000000001</v>
      </c>
      <c r="Z373" s="1">
        <v>33</v>
      </c>
      <c r="AA373" s="1">
        <v>112.5</v>
      </c>
      <c r="AB373" s="1">
        <v>117</v>
      </c>
      <c r="AC373" s="1">
        <v>177.7</v>
      </c>
      <c r="AD373" s="1">
        <v>3.2949000000000002</v>
      </c>
      <c r="AE373" s="1">
        <f t="shared" si="174"/>
        <v>5.9637000000000002</v>
      </c>
      <c r="AF373" s="1">
        <f t="shared" si="175"/>
        <v>26.7578</v>
      </c>
      <c r="AG373" s="1">
        <f t="shared" si="176"/>
        <v>36.016400000000004</v>
      </c>
      <c r="AH373" s="1">
        <v>1.1665000000000001</v>
      </c>
      <c r="AI373" s="1">
        <f t="shared" si="177"/>
        <v>2.1113999999999997</v>
      </c>
      <c r="AJ373" s="1">
        <f t="shared" si="178"/>
        <v>10.619</v>
      </c>
      <c r="AK373" s="1">
        <f t="shared" si="179"/>
        <v>13.896899999999999</v>
      </c>
      <c r="AL373" s="1">
        <f t="shared" si="180"/>
        <v>49.913300000000007</v>
      </c>
      <c r="AM373" s="1">
        <f t="shared" si="181"/>
        <v>49.913300000000007</v>
      </c>
      <c r="AN373" s="1">
        <v>33</v>
      </c>
      <c r="AO373" s="1">
        <v>33</v>
      </c>
      <c r="AP373" s="1">
        <v>0.5</v>
      </c>
      <c r="AQ373" s="1">
        <f t="shared" si="182"/>
        <v>12.58376</v>
      </c>
      <c r="AR373" s="1">
        <f t="shared" si="183"/>
        <v>8.6510699999999989</v>
      </c>
      <c r="AS373" s="11">
        <f t="shared" si="184"/>
        <v>356.91624000000002</v>
      </c>
      <c r="AT373" s="11">
        <f t="shared" si="185"/>
        <v>360.84893</v>
      </c>
    </row>
    <row r="374" spans="1:46">
      <c r="A374" s="1">
        <v>371</v>
      </c>
      <c r="B374" s="1">
        <f t="shared" si="186"/>
        <v>128.19999999999999</v>
      </c>
      <c r="C374" s="1">
        <v>38</v>
      </c>
      <c r="D374" s="1">
        <v>38</v>
      </c>
      <c r="E374" s="1">
        <f t="shared" si="160"/>
        <v>50.162400000000005</v>
      </c>
      <c r="F374" s="1">
        <f t="shared" si="161"/>
        <v>89.597399999999993</v>
      </c>
      <c r="G374" s="1">
        <f t="shared" si="162"/>
        <v>116.63760000000001</v>
      </c>
      <c r="H374" s="1">
        <f t="shared" si="163"/>
        <v>5.8318800000000008</v>
      </c>
      <c r="I374" s="1">
        <f t="shared" si="164"/>
        <v>0.12246948000000002</v>
      </c>
      <c r="J374" s="1">
        <f t="shared" si="165"/>
        <v>365.04565051999998</v>
      </c>
      <c r="K374" s="1">
        <f t="shared" si="166"/>
        <v>77.202600000000018</v>
      </c>
      <c r="L374" s="1">
        <f t="shared" si="163"/>
        <v>3.8601300000000012</v>
      </c>
      <c r="M374" s="1">
        <f t="shared" si="167"/>
        <v>8.1062730000000027E-2</v>
      </c>
      <c r="N374" s="1">
        <f t="shared" si="168"/>
        <v>367.05880726999999</v>
      </c>
      <c r="O374" s="2">
        <f t="shared" si="169"/>
        <v>30.9</v>
      </c>
      <c r="P374" s="1">
        <v>30</v>
      </c>
      <c r="Q374" s="1">
        <f t="shared" si="170"/>
        <v>2.6741999999999999</v>
      </c>
      <c r="R374" s="1">
        <v>30</v>
      </c>
      <c r="S374" s="1">
        <f t="shared" si="171"/>
        <v>1.506</v>
      </c>
      <c r="T374" s="1">
        <f t="shared" si="172"/>
        <v>92</v>
      </c>
      <c r="U374" s="1">
        <f t="shared" si="156"/>
        <v>205.59739999999999</v>
      </c>
      <c r="V374" s="1">
        <f t="shared" si="157"/>
        <v>245.59739999999999</v>
      </c>
      <c r="W374" s="1">
        <f t="shared" si="158"/>
        <v>285.59739999999999</v>
      </c>
      <c r="X374" s="1">
        <f t="shared" si="159"/>
        <v>39.576000000000001</v>
      </c>
      <c r="Y374" s="1">
        <f t="shared" si="173"/>
        <v>39.576000000000001</v>
      </c>
      <c r="Z374" s="1">
        <v>33</v>
      </c>
      <c r="AA374" s="1">
        <v>112.5</v>
      </c>
      <c r="AB374" s="1">
        <v>117</v>
      </c>
      <c r="AC374" s="1">
        <v>177.7</v>
      </c>
      <c r="AD374" s="1">
        <v>3.2949000000000002</v>
      </c>
      <c r="AE374" s="1">
        <f t="shared" si="174"/>
        <v>5.9637000000000002</v>
      </c>
      <c r="AF374" s="1">
        <f t="shared" si="175"/>
        <v>26.837199999999999</v>
      </c>
      <c r="AG374" s="1">
        <f t="shared" si="176"/>
        <v>36.095799999999997</v>
      </c>
      <c r="AH374" s="1">
        <v>1.1665000000000001</v>
      </c>
      <c r="AI374" s="1">
        <f t="shared" si="177"/>
        <v>2.1113999999999997</v>
      </c>
      <c r="AJ374" s="1">
        <f t="shared" si="178"/>
        <v>10.6477</v>
      </c>
      <c r="AK374" s="1">
        <f t="shared" si="179"/>
        <v>13.925599999999999</v>
      </c>
      <c r="AL374" s="1">
        <f t="shared" si="180"/>
        <v>50.0214</v>
      </c>
      <c r="AM374" s="1">
        <f t="shared" si="181"/>
        <v>50.0214</v>
      </c>
      <c r="AN374" s="1">
        <v>33</v>
      </c>
      <c r="AO374" s="1">
        <v>33</v>
      </c>
      <c r="AP374" s="1">
        <v>0.5</v>
      </c>
      <c r="AQ374" s="1">
        <f t="shared" si="182"/>
        <v>12.663760000000002</v>
      </c>
      <c r="AR374" s="1">
        <f t="shared" si="183"/>
        <v>8.7202600000000015</v>
      </c>
      <c r="AS374" s="11">
        <f t="shared" si="184"/>
        <v>357.83623999999998</v>
      </c>
      <c r="AT374" s="11">
        <f t="shared" si="185"/>
        <v>361.77974</v>
      </c>
    </row>
    <row r="375" spans="1:46">
      <c r="A375" s="1">
        <v>372</v>
      </c>
      <c r="B375" s="1">
        <f t="shared" si="186"/>
        <v>128.4</v>
      </c>
      <c r="C375" s="1">
        <v>38</v>
      </c>
      <c r="D375" s="1">
        <v>38</v>
      </c>
      <c r="E375" s="1">
        <f t="shared" si="160"/>
        <v>53.506559999999993</v>
      </c>
      <c r="F375" s="1">
        <f t="shared" si="161"/>
        <v>89.705500000000001</v>
      </c>
      <c r="G375" s="1">
        <f t="shared" si="162"/>
        <v>114.09344</v>
      </c>
      <c r="H375" s="1">
        <f t="shared" si="163"/>
        <v>5.7046720000000004</v>
      </c>
      <c r="I375" s="1">
        <f t="shared" si="164"/>
        <v>0.11979811200000001</v>
      </c>
      <c r="J375" s="1">
        <f t="shared" si="165"/>
        <v>366.17552988799997</v>
      </c>
      <c r="K375" s="1">
        <f t="shared" si="166"/>
        <v>77.894499999999994</v>
      </c>
      <c r="L375" s="1">
        <f t="shared" si="163"/>
        <v>3.8947249999999998</v>
      </c>
      <c r="M375" s="1">
        <f t="shared" si="167"/>
        <v>8.1789225000000007E-2</v>
      </c>
      <c r="N375" s="1">
        <f t="shared" si="168"/>
        <v>368.02348577499998</v>
      </c>
      <c r="O375" s="2">
        <f t="shared" si="169"/>
        <v>31</v>
      </c>
      <c r="P375" s="1">
        <v>32</v>
      </c>
      <c r="Q375" s="1">
        <f t="shared" si="170"/>
        <v>2.8524799999999999</v>
      </c>
      <c r="R375" s="1">
        <v>32</v>
      </c>
      <c r="S375" s="1">
        <f t="shared" si="171"/>
        <v>1.6064000000000001</v>
      </c>
      <c r="T375" s="1">
        <f t="shared" si="172"/>
        <v>92</v>
      </c>
      <c r="U375" s="1">
        <f t="shared" si="156"/>
        <v>205.7055</v>
      </c>
      <c r="V375" s="1">
        <f t="shared" si="157"/>
        <v>245.7055</v>
      </c>
      <c r="W375" s="1">
        <f t="shared" si="158"/>
        <v>285.70550000000003</v>
      </c>
      <c r="X375" s="1">
        <f t="shared" si="159"/>
        <v>39.576000000000001</v>
      </c>
      <c r="Y375" s="1">
        <f t="shared" si="173"/>
        <v>39.576000000000001</v>
      </c>
      <c r="Z375" s="1">
        <v>33</v>
      </c>
      <c r="AA375" s="1">
        <v>112.5</v>
      </c>
      <c r="AB375" s="1">
        <v>117</v>
      </c>
      <c r="AC375" s="1">
        <v>177.7</v>
      </c>
      <c r="AD375" s="1">
        <v>3.2949000000000002</v>
      </c>
      <c r="AE375" s="1">
        <f t="shared" si="174"/>
        <v>5.9637000000000002</v>
      </c>
      <c r="AF375" s="1">
        <f t="shared" si="175"/>
        <v>26.916599999999999</v>
      </c>
      <c r="AG375" s="1">
        <f t="shared" si="176"/>
        <v>36.175200000000004</v>
      </c>
      <c r="AH375" s="1">
        <v>1.1665000000000001</v>
      </c>
      <c r="AI375" s="1">
        <f t="shared" si="177"/>
        <v>2.1113999999999997</v>
      </c>
      <c r="AJ375" s="1">
        <f t="shared" si="178"/>
        <v>10.676399999999999</v>
      </c>
      <c r="AK375" s="1">
        <f t="shared" si="179"/>
        <v>13.9543</v>
      </c>
      <c r="AL375" s="1">
        <f t="shared" si="180"/>
        <v>50.129500000000007</v>
      </c>
      <c r="AM375" s="1">
        <f t="shared" si="181"/>
        <v>50.129500000000007</v>
      </c>
      <c r="AN375" s="1">
        <v>33</v>
      </c>
      <c r="AO375" s="1">
        <v>33</v>
      </c>
      <c r="AP375" s="1">
        <v>0.5</v>
      </c>
      <c r="AQ375" s="1">
        <f t="shared" si="182"/>
        <v>12.409344000000001</v>
      </c>
      <c r="AR375" s="1">
        <f t="shared" si="183"/>
        <v>8.7894500000000004</v>
      </c>
      <c r="AS375" s="11">
        <f t="shared" si="184"/>
        <v>359.09065600000002</v>
      </c>
      <c r="AT375" s="11">
        <f t="shared" si="185"/>
        <v>362.71055000000001</v>
      </c>
    </row>
    <row r="376" spans="1:46">
      <c r="A376" s="1">
        <v>373</v>
      </c>
      <c r="B376" s="1">
        <f t="shared" si="186"/>
        <v>128.60000000000002</v>
      </c>
      <c r="C376" s="1">
        <v>38</v>
      </c>
      <c r="D376" s="1">
        <v>38</v>
      </c>
      <c r="E376" s="1">
        <f t="shared" si="160"/>
        <v>53.506559999999993</v>
      </c>
      <c r="F376" s="1">
        <f t="shared" si="161"/>
        <v>89.813600000000008</v>
      </c>
      <c r="G376" s="1">
        <f t="shared" si="162"/>
        <v>114.89343999999998</v>
      </c>
      <c r="H376" s="1">
        <f t="shared" si="163"/>
        <v>5.7446719999999996</v>
      </c>
      <c r="I376" s="1">
        <f t="shared" si="164"/>
        <v>0.12063811199999999</v>
      </c>
      <c r="J376" s="1">
        <f t="shared" si="165"/>
        <v>367.13468988800003</v>
      </c>
      <c r="K376" s="1">
        <f t="shared" si="166"/>
        <v>78.586399999999969</v>
      </c>
      <c r="L376" s="1">
        <f t="shared" si="163"/>
        <v>3.9293199999999988</v>
      </c>
      <c r="M376" s="1">
        <f t="shared" si="167"/>
        <v>8.2515719999999987E-2</v>
      </c>
      <c r="N376" s="1">
        <f t="shared" si="168"/>
        <v>368.98816427999998</v>
      </c>
      <c r="O376" s="2">
        <f t="shared" si="169"/>
        <v>31.1</v>
      </c>
      <c r="P376" s="1">
        <v>32</v>
      </c>
      <c r="Q376" s="1">
        <f t="shared" si="170"/>
        <v>2.8524799999999999</v>
      </c>
      <c r="R376" s="1">
        <v>32</v>
      </c>
      <c r="S376" s="1">
        <f t="shared" si="171"/>
        <v>1.6064000000000001</v>
      </c>
      <c r="T376" s="1">
        <f t="shared" si="172"/>
        <v>92</v>
      </c>
      <c r="U376" s="1">
        <f t="shared" si="156"/>
        <v>205.81360000000001</v>
      </c>
      <c r="V376" s="1">
        <f t="shared" si="157"/>
        <v>245.81360000000001</v>
      </c>
      <c r="W376" s="1">
        <f t="shared" si="158"/>
        <v>285.81360000000001</v>
      </c>
      <c r="X376" s="1">
        <f t="shared" si="159"/>
        <v>39.576000000000001</v>
      </c>
      <c r="Y376" s="1">
        <f t="shared" si="173"/>
        <v>39.576000000000001</v>
      </c>
      <c r="Z376" s="1">
        <v>33</v>
      </c>
      <c r="AA376" s="1">
        <v>112.5</v>
      </c>
      <c r="AB376" s="1">
        <v>117</v>
      </c>
      <c r="AC376" s="1">
        <v>177.7</v>
      </c>
      <c r="AD376" s="1">
        <v>3.2949000000000002</v>
      </c>
      <c r="AE376" s="1">
        <f t="shared" si="174"/>
        <v>5.9637000000000002</v>
      </c>
      <c r="AF376" s="1">
        <f t="shared" si="175"/>
        <v>26.995999999999999</v>
      </c>
      <c r="AG376" s="1">
        <f t="shared" si="176"/>
        <v>36.254599999999996</v>
      </c>
      <c r="AH376" s="1">
        <v>1.1665000000000001</v>
      </c>
      <c r="AI376" s="1">
        <f t="shared" si="177"/>
        <v>2.1113999999999997</v>
      </c>
      <c r="AJ376" s="1">
        <f t="shared" si="178"/>
        <v>10.7051</v>
      </c>
      <c r="AK376" s="1">
        <f t="shared" si="179"/>
        <v>13.983000000000001</v>
      </c>
      <c r="AL376" s="1">
        <f t="shared" si="180"/>
        <v>50.2376</v>
      </c>
      <c r="AM376" s="1">
        <f t="shared" si="181"/>
        <v>50.2376</v>
      </c>
      <c r="AN376" s="1">
        <v>33</v>
      </c>
      <c r="AO376" s="1">
        <v>33</v>
      </c>
      <c r="AP376" s="1">
        <v>0.5</v>
      </c>
      <c r="AQ376" s="1">
        <f t="shared" si="182"/>
        <v>12.489343999999999</v>
      </c>
      <c r="AR376" s="1">
        <f t="shared" si="183"/>
        <v>8.8586399999999976</v>
      </c>
      <c r="AS376" s="11">
        <f t="shared" si="184"/>
        <v>360.01065599999998</v>
      </c>
      <c r="AT376" s="11">
        <f t="shared" si="185"/>
        <v>363.64136000000002</v>
      </c>
    </row>
    <row r="377" spans="1:46">
      <c r="A377" s="1">
        <v>374</v>
      </c>
      <c r="B377" s="1">
        <f t="shared" si="186"/>
        <v>128.80000000000001</v>
      </c>
      <c r="C377" s="1">
        <v>38</v>
      </c>
      <c r="D377" s="1">
        <v>38</v>
      </c>
      <c r="E377" s="1">
        <f t="shared" si="160"/>
        <v>53.506559999999993</v>
      </c>
      <c r="F377" s="1">
        <f t="shared" si="161"/>
        <v>89.921700000000016</v>
      </c>
      <c r="G377" s="1">
        <f t="shared" si="162"/>
        <v>115.69344</v>
      </c>
      <c r="H377" s="1">
        <f t="shared" si="163"/>
        <v>5.7846720000000005</v>
      </c>
      <c r="I377" s="1">
        <f t="shared" si="164"/>
        <v>0.12147811200000001</v>
      </c>
      <c r="J377" s="1">
        <f t="shared" si="165"/>
        <v>368.09384988800002</v>
      </c>
      <c r="K377" s="1">
        <f t="shared" si="166"/>
        <v>79.278299999999973</v>
      </c>
      <c r="L377" s="1">
        <f t="shared" si="163"/>
        <v>3.9639149999999987</v>
      </c>
      <c r="M377" s="1">
        <f t="shared" si="167"/>
        <v>8.3242214999999981E-2</v>
      </c>
      <c r="N377" s="1">
        <f t="shared" si="168"/>
        <v>369.95284278500003</v>
      </c>
      <c r="O377" s="2">
        <f t="shared" si="169"/>
        <v>31.2</v>
      </c>
      <c r="P377" s="1">
        <v>32</v>
      </c>
      <c r="Q377" s="1">
        <f t="shared" si="170"/>
        <v>2.8524799999999999</v>
      </c>
      <c r="R377" s="1">
        <v>32</v>
      </c>
      <c r="S377" s="1">
        <f t="shared" si="171"/>
        <v>1.6064000000000001</v>
      </c>
      <c r="T377" s="1">
        <f t="shared" si="172"/>
        <v>92</v>
      </c>
      <c r="U377" s="1">
        <f t="shared" si="156"/>
        <v>205.92169999999999</v>
      </c>
      <c r="V377" s="1">
        <f t="shared" si="157"/>
        <v>245.92169999999999</v>
      </c>
      <c r="W377" s="1">
        <f t="shared" si="158"/>
        <v>285.92169999999999</v>
      </c>
      <c r="X377" s="1">
        <f t="shared" si="159"/>
        <v>39.576000000000001</v>
      </c>
      <c r="Y377" s="1">
        <f t="shared" si="173"/>
        <v>39.576000000000001</v>
      </c>
      <c r="Z377" s="1">
        <v>33</v>
      </c>
      <c r="AA377" s="1">
        <v>112.5</v>
      </c>
      <c r="AB377" s="1">
        <v>117</v>
      </c>
      <c r="AC377" s="1">
        <v>177.7</v>
      </c>
      <c r="AD377" s="1">
        <v>3.2949000000000002</v>
      </c>
      <c r="AE377" s="1">
        <f t="shared" si="174"/>
        <v>5.9637000000000002</v>
      </c>
      <c r="AF377" s="1">
        <f t="shared" si="175"/>
        <v>27.075399999999998</v>
      </c>
      <c r="AG377" s="1">
        <f t="shared" si="176"/>
        <v>36.334000000000003</v>
      </c>
      <c r="AH377" s="1">
        <v>1.1665000000000001</v>
      </c>
      <c r="AI377" s="1">
        <f t="shared" si="177"/>
        <v>2.1113999999999997</v>
      </c>
      <c r="AJ377" s="1">
        <f t="shared" si="178"/>
        <v>10.7338</v>
      </c>
      <c r="AK377" s="1">
        <f t="shared" si="179"/>
        <v>14.011700000000001</v>
      </c>
      <c r="AL377" s="1">
        <f t="shared" si="180"/>
        <v>50.345700000000008</v>
      </c>
      <c r="AM377" s="1">
        <f t="shared" si="181"/>
        <v>50.345700000000008</v>
      </c>
      <c r="AN377" s="1">
        <v>33</v>
      </c>
      <c r="AO377" s="1">
        <v>33</v>
      </c>
      <c r="AP377" s="1">
        <v>0.5</v>
      </c>
      <c r="AQ377" s="1">
        <f t="shared" si="182"/>
        <v>12.569344000000001</v>
      </c>
      <c r="AR377" s="1">
        <f t="shared" si="183"/>
        <v>8.9278299999999984</v>
      </c>
      <c r="AS377" s="11">
        <f t="shared" si="184"/>
        <v>360.930656</v>
      </c>
      <c r="AT377" s="11">
        <f t="shared" si="185"/>
        <v>364.57217000000003</v>
      </c>
    </row>
    <row r="378" spans="1:46">
      <c r="A378" s="1">
        <v>375</v>
      </c>
      <c r="B378" s="1">
        <f t="shared" si="186"/>
        <v>129</v>
      </c>
      <c r="C378" s="1">
        <v>38</v>
      </c>
      <c r="D378" s="1">
        <v>38</v>
      </c>
      <c r="E378" s="1">
        <f t="shared" si="160"/>
        <v>53.506559999999993</v>
      </c>
      <c r="F378" s="1">
        <f t="shared" si="161"/>
        <v>90.029799999999994</v>
      </c>
      <c r="G378" s="1">
        <f t="shared" si="162"/>
        <v>116.49344000000001</v>
      </c>
      <c r="H378" s="1">
        <f t="shared" si="163"/>
        <v>5.8246720000000005</v>
      </c>
      <c r="I378" s="1">
        <f t="shared" si="164"/>
        <v>0.12231811200000002</v>
      </c>
      <c r="J378" s="1">
        <f t="shared" si="165"/>
        <v>369.05300988799996</v>
      </c>
      <c r="K378" s="1">
        <f t="shared" si="166"/>
        <v>79.970200000000006</v>
      </c>
      <c r="L378" s="1">
        <f t="shared" si="163"/>
        <v>3.9985100000000005</v>
      </c>
      <c r="M378" s="1">
        <f t="shared" si="167"/>
        <v>8.3968710000000016E-2</v>
      </c>
      <c r="N378" s="1">
        <f t="shared" si="168"/>
        <v>370.91752128999997</v>
      </c>
      <c r="O378" s="2">
        <f t="shared" si="169"/>
        <v>31.3</v>
      </c>
      <c r="P378" s="1">
        <v>32</v>
      </c>
      <c r="Q378" s="1">
        <f t="shared" si="170"/>
        <v>2.8524799999999999</v>
      </c>
      <c r="R378" s="1">
        <v>32</v>
      </c>
      <c r="S378" s="1">
        <f t="shared" si="171"/>
        <v>1.6064000000000001</v>
      </c>
      <c r="T378" s="1">
        <f t="shared" si="172"/>
        <v>92</v>
      </c>
      <c r="U378" s="1">
        <f t="shared" si="156"/>
        <v>206.02979999999999</v>
      </c>
      <c r="V378" s="1">
        <f t="shared" si="157"/>
        <v>246.02979999999999</v>
      </c>
      <c r="W378" s="1">
        <f t="shared" si="158"/>
        <v>286.02979999999997</v>
      </c>
      <c r="X378" s="1">
        <f t="shared" si="159"/>
        <v>39.576000000000001</v>
      </c>
      <c r="Y378" s="1">
        <f t="shared" si="173"/>
        <v>39.576000000000001</v>
      </c>
      <c r="Z378" s="1">
        <v>33</v>
      </c>
      <c r="AA378" s="1">
        <v>112.5</v>
      </c>
      <c r="AB378" s="1">
        <v>117</v>
      </c>
      <c r="AC378" s="1">
        <v>177.7</v>
      </c>
      <c r="AD378" s="1">
        <v>3.2949000000000002</v>
      </c>
      <c r="AE378" s="1">
        <f t="shared" si="174"/>
        <v>5.9637000000000002</v>
      </c>
      <c r="AF378" s="1">
        <f t="shared" si="175"/>
        <v>27.154799999999998</v>
      </c>
      <c r="AG378" s="1">
        <f t="shared" si="176"/>
        <v>36.413399999999996</v>
      </c>
      <c r="AH378" s="1">
        <v>1.1665000000000001</v>
      </c>
      <c r="AI378" s="1">
        <f t="shared" si="177"/>
        <v>2.1113999999999997</v>
      </c>
      <c r="AJ378" s="1">
        <f t="shared" si="178"/>
        <v>10.762499999999999</v>
      </c>
      <c r="AK378" s="1">
        <f t="shared" si="179"/>
        <v>14.040399999999998</v>
      </c>
      <c r="AL378" s="1">
        <f t="shared" si="180"/>
        <v>50.453799999999994</v>
      </c>
      <c r="AM378" s="1">
        <f t="shared" si="181"/>
        <v>50.453799999999994</v>
      </c>
      <c r="AN378" s="1">
        <v>33</v>
      </c>
      <c r="AO378" s="1">
        <v>33</v>
      </c>
      <c r="AP378" s="1">
        <v>0.5</v>
      </c>
      <c r="AQ378" s="1">
        <f t="shared" si="182"/>
        <v>12.649344000000001</v>
      </c>
      <c r="AR378" s="1">
        <f t="shared" si="183"/>
        <v>8.9970200000000009</v>
      </c>
      <c r="AS378" s="11">
        <f t="shared" si="184"/>
        <v>361.85065600000001</v>
      </c>
      <c r="AT378" s="11">
        <f t="shared" si="185"/>
        <v>365.50297999999998</v>
      </c>
    </row>
    <row r="379" spans="1:46">
      <c r="A379" s="1">
        <v>376</v>
      </c>
      <c r="B379" s="1">
        <f t="shared" si="186"/>
        <v>129.19999999999999</v>
      </c>
      <c r="C379" s="1">
        <v>38</v>
      </c>
      <c r="D379" s="1">
        <v>38</v>
      </c>
      <c r="E379" s="1">
        <f t="shared" si="160"/>
        <v>53.506559999999993</v>
      </c>
      <c r="F379" s="1">
        <f t="shared" si="161"/>
        <v>90.137900000000002</v>
      </c>
      <c r="G379" s="1">
        <f t="shared" si="162"/>
        <v>117.29344000000002</v>
      </c>
      <c r="H379" s="1">
        <f t="shared" si="163"/>
        <v>5.8646720000000014</v>
      </c>
      <c r="I379" s="1">
        <f t="shared" si="164"/>
        <v>0.12315811200000004</v>
      </c>
      <c r="J379" s="1">
        <f t="shared" si="165"/>
        <v>370.01216988800002</v>
      </c>
      <c r="K379" s="1">
        <f t="shared" si="166"/>
        <v>80.662100000000009</v>
      </c>
      <c r="L379" s="1">
        <f t="shared" si="163"/>
        <v>4.0331050000000008</v>
      </c>
      <c r="M379" s="1">
        <f t="shared" si="167"/>
        <v>8.4695205000000023E-2</v>
      </c>
      <c r="N379" s="1">
        <f t="shared" si="168"/>
        <v>371.88219979500002</v>
      </c>
      <c r="O379" s="2">
        <f t="shared" si="169"/>
        <v>31.3</v>
      </c>
      <c r="P379" s="1">
        <v>32</v>
      </c>
      <c r="Q379" s="1">
        <f t="shared" si="170"/>
        <v>2.8524799999999999</v>
      </c>
      <c r="R379" s="1">
        <v>32</v>
      </c>
      <c r="S379" s="1">
        <f t="shared" si="171"/>
        <v>1.6064000000000001</v>
      </c>
      <c r="T379" s="1">
        <f t="shared" si="172"/>
        <v>92</v>
      </c>
      <c r="U379" s="1">
        <f t="shared" si="156"/>
        <v>206.1379</v>
      </c>
      <c r="V379" s="1">
        <f t="shared" si="157"/>
        <v>246.1379</v>
      </c>
      <c r="W379" s="1">
        <f t="shared" si="158"/>
        <v>286.1379</v>
      </c>
      <c r="X379" s="1">
        <f t="shared" si="159"/>
        <v>39.576000000000001</v>
      </c>
      <c r="Y379" s="1">
        <f t="shared" si="173"/>
        <v>39.576000000000001</v>
      </c>
      <c r="Z379" s="1">
        <v>33</v>
      </c>
      <c r="AA379" s="1">
        <v>112.5</v>
      </c>
      <c r="AB379" s="1">
        <v>117</v>
      </c>
      <c r="AC379" s="1">
        <v>177.7</v>
      </c>
      <c r="AD379" s="1">
        <v>3.2949000000000002</v>
      </c>
      <c r="AE379" s="1">
        <f t="shared" si="174"/>
        <v>5.9637000000000002</v>
      </c>
      <c r="AF379" s="1">
        <f t="shared" si="175"/>
        <v>27.234199999999998</v>
      </c>
      <c r="AG379" s="1">
        <f t="shared" si="176"/>
        <v>36.492800000000003</v>
      </c>
      <c r="AH379" s="1">
        <v>1.1665000000000001</v>
      </c>
      <c r="AI379" s="1">
        <f t="shared" si="177"/>
        <v>2.1113999999999997</v>
      </c>
      <c r="AJ379" s="1">
        <f t="shared" si="178"/>
        <v>10.7912</v>
      </c>
      <c r="AK379" s="1">
        <f t="shared" si="179"/>
        <v>14.069099999999999</v>
      </c>
      <c r="AL379" s="1">
        <f t="shared" si="180"/>
        <v>50.561900000000001</v>
      </c>
      <c r="AM379" s="1">
        <f t="shared" si="181"/>
        <v>50.561900000000001</v>
      </c>
      <c r="AN379" s="1">
        <v>33</v>
      </c>
      <c r="AO379" s="1">
        <v>33</v>
      </c>
      <c r="AP379" s="1">
        <v>0.5</v>
      </c>
      <c r="AQ379" s="1">
        <f t="shared" si="182"/>
        <v>12.729344000000003</v>
      </c>
      <c r="AR379" s="1">
        <f t="shared" si="183"/>
        <v>9.0662100000000017</v>
      </c>
      <c r="AS379" s="11">
        <f t="shared" si="184"/>
        <v>362.77065599999997</v>
      </c>
      <c r="AT379" s="11">
        <f t="shared" si="185"/>
        <v>366.43378999999999</v>
      </c>
    </row>
    <row r="380" spans="1:46">
      <c r="A380" s="1">
        <v>377</v>
      </c>
      <c r="B380" s="1">
        <f t="shared" si="186"/>
        <v>129.4</v>
      </c>
      <c r="C380" s="1">
        <v>38</v>
      </c>
      <c r="D380" s="1">
        <v>38</v>
      </c>
      <c r="E380" s="1">
        <f t="shared" si="160"/>
        <v>53.506559999999993</v>
      </c>
      <c r="F380" s="1">
        <f t="shared" si="161"/>
        <v>90.246000000000009</v>
      </c>
      <c r="G380" s="1">
        <f t="shared" si="162"/>
        <v>118.09344</v>
      </c>
      <c r="H380" s="1">
        <f t="shared" si="163"/>
        <v>5.9046720000000006</v>
      </c>
      <c r="I380" s="1">
        <f t="shared" si="164"/>
        <v>0.12399811200000002</v>
      </c>
      <c r="J380" s="1">
        <f t="shared" si="165"/>
        <v>370.97132988800001</v>
      </c>
      <c r="K380" s="1">
        <f t="shared" si="166"/>
        <v>81.353999999999985</v>
      </c>
      <c r="L380" s="1">
        <f t="shared" si="163"/>
        <v>4.0676999999999994</v>
      </c>
      <c r="M380" s="1">
        <f t="shared" si="167"/>
        <v>8.5421699999999989E-2</v>
      </c>
      <c r="N380" s="1">
        <f t="shared" si="168"/>
        <v>372.84687830000001</v>
      </c>
      <c r="O380" s="2">
        <f t="shared" si="169"/>
        <v>31.4</v>
      </c>
      <c r="P380" s="1">
        <v>32</v>
      </c>
      <c r="Q380" s="1">
        <f t="shared" si="170"/>
        <v>2.8524799999999999</v>
      </c>
      <c r="R380" s="1">
        <v>32</v>
      </c>
      <c r="S380" s="1">
        <f t="shared" si="171"/>
        <v>1.6064000000000001</v>
      </c>
      <c r="T380" s="1">
        <f t="shared" si="172"/>
        <v>92</v>
      </c>
      <c r="U380" s="1">
        <f t="shared" si="156"/>
        <v>206.24599999999998</v>
      </c>
      <c r="V380" s="1">
        <f t="shared" si="157"/>
        <v>246.24599999999998</v>
      </c>
      <c r="W380" s="1">
        <f t="shared" si="158"/>
        <v>286.24599999999998</v>
      </c>
      <c r="X380" s="1">
        <f t="shared" si="159"/>
        <v>39.576000000000001</v>
      </c>
      <c r="Y380" s="1">
        <f t="shared" si="173"/>
        <v>39.576000000000001</v>
      </c>
      <c r="Z380" s="1">
        <v>33</v>
      </c>
      <c r="AA380" s="1">
        <v>112.5</v>
      </c>
      <c r="AB380" s="1">
        <v>117</v>
      </c>
      <c r="AC380" s="1">
        <v>177.7</v>
      </c>
      <c r="AD380" s="1">
        <v>3.2949000000000002</v>
      </c>
      <c r="AE380" s="1">
        <f t="shared" si="174"/>
        <v>5.9637000000000002</v>
      </c>
      <c r="AF380" s="1">
        <f t="shared" si="175"/>
        <v>27.313600000000001</v>
      </c>
      <c r="AG380" s="1">
        <f t="shared" si="176"/>
        <v>36.572200000000002</v>
      </c>
      <c r="AH380" s="1">
        <v>1.1665000000000001</v>
      </c>
      <c r="AI380" s="1">
        <f t="shared" si="177"/>
        <v>2.1113999999999997</v>
      </c>
      <c r="AJ380" s="1">
        <f t="shared" si="178"/>
        <v>10.819900000000001</v>
      </c>
      <c r="AK380" s="1">
        <f t="shared" si="179"/>
        <v>14.097799999999999</v>
      </c>
      <c r="AL380" s="1">
        <f t="shared" si="180"/>
        <v>50.67</v>
      </c>
      <c r="AM380" s="1">
        <f t="shared" si="181"/>
        <v>50.67</v>
      </c>
      <c r="AN380" s="1">
        <v>33</v>
      </c>
      <c r="AO380" s="1">
        <v>33</v>
      </c>
      <c r="AP380" s="1">
        <v>0.5</v>
      </c>
      <c r="AQ380" s="1">
        <f t="shared" si="182"/>
        <v>12.809343999999999</v>
      </c>
      <c r="AR380" s="1">
        <f t="shared" si="183"/>
        <v>9.1353999999999989</v>
      </c>
      <c r="AS380" s="11">
        <f t="shared" si="184"/>
        <v>363.69065599999999</v>
      </c>
      <c r="AT380" s="11">
        <f t="shared" si="185"/>
        <v>367.3646</v>
      </c>
    </row>
    <row r="381" spans="1:46">
      <c r="A381" s="1">
        <v>378</v>
      </c>
      <c r="B381" s="1">
        <f t="shared" si="186"/>
        <v>129.60000000000002</v>
      </c>
      <c r="C381" s="1">
        <v>38</v>
      </c>
      <c r="D381" s="1">
        <v>38</v>
      </c>
      <c r="E381" s="1">
        <f t="shared" si="160"/>
        <v>53.506559999999993</v>
      </c>
      <c r="F381" s="1">
        <f t="shared" si="161"/>
        <v>90.354100000000003</v>
      </c>
      <c r="G381" s="1">
        <f t="shared" si="162"/>
        <v>118.89343999999998</v>
      </c>
      <c r="H381" s="1">
        <f t="shared" si="163"/>
        <v>5.9446719999999997</v>
      </c>
      <c r="I381" s="1">
        <f t="shared" si="164"/>
        <v>0.124838112</v>
      </c>
      <c r="J381" s="1">
        <f t="shared" si="165"/>
        <v>371.93048988799995</v>
      </c>
      <c r="K381" s="1">
        <f t="shared" si="166"/>
        <v>82.045899999999975</v>
      </c>
      <c r="L381" s="1">
        <f t="shared" si="163"/>
        <v>4.1022949999999989</v>
      </c>
      <c r="M381" s="1">
        <f t="shared" si="167"/>
        <v>8.6148194999999983E-2</v>
      </c>
      <c r="N381" s="1">
        <f t="shared" si="168"/>
        <v>373.81155680499995</v>
      </c>
      <c r="O381" s="2">
        <f t="shared" si="169"/>
        <v>31.5</v>
      </c>
      <c r="P381" s="1">
        <v>32</v>
      </c>
      <c r="Q381" s="1">
        <f t="shared" si="170"/>
        <v>2.8524799999999999</v>
      </c>
      <c r="R381" s="1">
        <v>32</v>
      </c>
      <c r="S381" s="1">
        <f t="shared" si="171"/>
        <v>1.6064000000000001</v>
      </c>
      <c r="T381" s="1">
        <f t="shared" si="172"/>
        <v>92</v>
      </c>
      <c r="U381" s="1">
        <f t="shared" si="156"/>
        <v>206.35409999999999</v>
      </c>
      <c r="V381" s="1">
        <f t="shared" si="157"/>
        <v>246.35409999999999</v>
      </c>
      <c r="W381" s="1">
        <f t="shared" si="158"/>
        <v>286.35410000000002</v>
      </c>
      <c r="X381" s="1">
        <f t="shared" si="159"/>
        <v>39.576000000000001</v>
      </c>
      <c r="Y381" s="1">
        <f t="shared" si="173"/>
        <v>39.576000000000001</v>
      </c>
      <c r="Z381" s="1">
        <v>33</v>
      </c>
      <c r="AA381" s="1">
        <v>112.5</v>
      </c>
      <c r="AB381" s="1">
        <v>117</v>
      </c>
      <c r="AC381" s="1">
        <v>177.7</v>
      </c>
      <c r="AD381" s="1">
        <v>3.2949000000000002</v>
      </c>
      <c r="AE381" s="1">
        <f t="shared" si="174"/>
        <v>5.9637000000000002</v>
      </c>
      <c r="AF381" s="1">
        <f t="shared" si="175"/>
        <v>27.393000000000001</v>
      </c>
      <c r="AG381" s="1">
        <f t="shared" si="176"/>
        <v>36.651600000000002</v>
      </c>
      <c r="AH381" s="1">
        <v>1.1665000000000001</v>
      </c>
      <c r="AI381" s="1">
        <f t="shared" si="177"/>
        <v>2.1113999999999997</v>
      </c>
      <c r="AJ381" s="1">
        <f t="shared" si="178"/>
        <v>10.848599999999999</v>
      </c>
      <c r="AK381" s="1">
        <f t="shared" si="179"/>
        <v>14.1265</v>
      </c>
      <c r="AL381" s="1">
        <f t="shared" si="180"/>
        <v>50.778100000000002</v>
      </c>
      <c r="AM381" s="1">
        <f t="shared" si="181"/>
        <v>50.778100000000002</v>
      </c>
      <c r="AN381" s="1">
        <v>33</v>
      </c>
      <c r="AO381" s="1">
        <v>33</v>
      </c>
      <c r="AP381" s="1">
        <v>0.5</v>
      </c>
      <c r="AQ381" s="1">
        <f t="shared" si="182"/>
        <v>12.889344000000001</v>
      </c>
      <c r="AR381" s="1">
        <f t="shared" si="183"/>
        <v>9.2045899999999978</v>
      </c>
      <c r="AS381" s="11">
        <f t="shared" si="184"/>
        <v>364.61065600000001</v>
      </c>
      <c r="AT381" s="11">
        <f t="shared" si="185"/>
        <v>368.29541</v>
      </c>
    </row>
    <row r="382" spans="1:46">
      <c r="A382" s="1">
        <v>379</v>
      </c>
      <c r="B382" s="1">
        <f t="shared" si="186"/>
        <v>129.80000000000001</v>
      </c>
      <c r="C382" s="1">
        <v>38</v>
      </c>
      <c r="D382" s="1">
        <v>38</v>
      </c>
      <c r="E382" s="1">
        <f t="shared" si="160"/>
        <v>53.506559999999993</v>
      </c>
      <c r="F382" s="1">
        <f t="shared" si="161"/>
        <v>90.462199999999996</v>
      </c>
      <c r="G382" s="1">
        <f t="shared" si="162"/>
        <v>119.69344</v>
      </c>
      <c r="H382" s="1">
        <f t="shared" si="163"/>
        <v>5.9846719999999998</v>
      </c>
      <c r="I382" s="1">
        <f t="shared" si="164"/>
        <v>0.12567811200000001</v>
      </c>
      <c r="J382" s="1">
        <f t="shared" si="165"/>
        <v>372.88964988800001</v>
      </c>
      <c r="K382" s="1">
        <f t="shared" si="166"/>
        <v>82.737799999999993</v>
      </c>
      <c r="L382" s="1">
        <f t="shared" si="163"/>
        <v>4.1368900000000002</v>
      </c>
      <c r="M382" s="1">
        <f t="shared" si="167"/>
        <v>8.6874690000000004E-2</v>
      </c>
      <c r="N382" s="1">
        <f t="shared" si="168"/>
        <v>374.77623531</v>
      </c>
      <c r="O382" s="2">
        <f t="shared" si="169"/>
        <v>31.6</v>
      </c>
      <c r="P382" s="1">
        <v>32</v>
      </c>
      <c r="Q382" s="1">
        <f t="shared" si="170"/>
        <v>2.8524799999999999</v>
      </c>
      <c r="R382" s="1">
        <v>32</v>
      </c>
      <c r="S382" s="1">
        <f t="shared" si="171"/>
        <v>1.6064000000000001</v>
      </c>
      <c r="T382" s="1">
        <f t="shared" si="172"/>
        <v>92</v>
      </c>
      <c r="U382" s="1">
        <f t="shared" si="156"/>
        <v>206.4622</v>
      </c>
      <c r="V382" s="1">
        <f t="shared" si="157"/>
        <v>246.4622</v>
      </c>
      <c r="W382" s="1">
        <f t="shared" si="158"/>
        <v>286.4622</v>
      </c>
      <c r="X382" s="1">
        <f t="shared" si="159"/>
        <v>39.576000000000001</v>
      </c>
      <c r="Y382" s="1">
        <f t="shared" si="173"/>
        <v>39.576000000000001</v>
      </c>
      <c r="Z382" s="1">
        <v>33</v>
      </c>
      <c r="AA382" s="1">
        <v>112.5</v>
      </c>
      <c r="AB382" s="1">
        <v>117</v>
      </c>
      <c r="AC382" s="1">
        <v>177.7</v>
      </c>
      <c r="AD382" s="1">
        <v>3.2949000000000002</v>
      </c>
      <c r="AE382" s="1">
        <f t="shared" si="174"/>
        <v>5.9637000000000002</v>
      </c>
      <c r="AF382" s="1">
        <f t="shared" si="175"/>
        <v>27.4724</v>
      </c>
      <c r="AG382" s="1">
        <f t="shared" si="176"/>
        <v>36.731000000000002</v>
      </c>
      <c r="AH382" s="1">
        <v>1.1665000000000001</v>
      </c>
      <c r="AI382" s="1">
        <f t="shared" si="177"/>
        <v>2.1113999999999997</v>
      </c>
      <c r="AJ382" s="1">
        <f t="shared" si="178"/>
        <v>10.8773</v>
      </c>
      <c r="AK382" s="1">
        <f t="shared" si="179"/>
        <v>14.155200000000001</v>
      </c>
      <c r="AL382" s="1">
        <f t="shared" si="180"/>
        <v>50.886200000000002</v>
      </c>
      <c r="AM382" s="1">
        <f t="shared" si="181"/>
        <v>50.886200000000002</v>
      </c>
      <c r="AN382" s="1">
        <v>33</v>
      </c>
      <c r="AO382" s="1">
        <v>33</v>
      </c>
      <c r="AP382" s="1">
        <v>0.5</v>
      </c>
      <c r="AQ382" s="1">
        <f t="shared" si="182"/>
        <v>12.969344000000001</v>
      </c>
      <c r="AR382" s="1">
        <f t="shared" si="183"/>
        <v>9.2737800000000004</v>
      </c>
      <c r="AS382" s="11">
        <f t="shared" si="184"/>
        <v>365.53065600000002</v>
      </c>
      <c r="AT382" s="11">
        <f t="shared" si="185"/>
        <v>369.22622000000001</v>
      </c>
    </row>
    <row r="383" spans="1:46">
      <c r="A383" s="1">
        <v>380</v>
      </c>
      <c r="B383" s="1">
        <f t="shared" si="186"/>
        <v>130</v>
      </c>
      <c r="C383" s="1">
        <v>38</v>
      </c>
      <c r="D383" s="1">
        <v>38</v>
      </c>
      <c r="E383" s="1">
        <f t="shared" si="160"/>
        <v>53.506559999999993</v>
      </c>
      <c r="F383" s="1">
        <f t="shared" si="161"/>
        <v>90.570300000000003</v>
      </c>
      <c r="G383" s="1">
        <f t="shared" si="162"/>
        <v>120.49344000000001</v>
      </c>
      <c r="H383" s="1">
        <f t="shared" si="163"/>
        <v>6.0246720000000007</v>
      </c>
      <c r="I383" s="1">
        <f t="shared" si="164"/>
        <v>0.12651811200000002</v>
      </c>
      <c r="J383" s="1">
        <f t="shared" si="165"/>
        <v>373.84880988800001</v>
      </c>
      <c r="K383" s="1">
        <f t="shared" si="166"/>
        <v>83.429699999999997</v>
      </c>
      <c r="L383" s="1">
        <f t="shared" si="163"/>
        <v>4.1714849999999997</v>
      </c>
      <c r="M383" s="1">
        <f t="shared" si="167"/>
        <v>8.7601184999999998E-2</v>
      </c>
      <c r="N383" s="1">
        <f t="shared" si="168"/>
        <v>375.740913815</v>
      </c>
      <c r="O383" s="2">
        <f t="shared" si="169"/>
        <v>31.7</v>
      </c>
      <c r="P383" s="1">
        <v>32</v>
      </c>
      <c r="Q383" s="1">
        <f t="shared" si="170"/>
        <v>2.8524799999999999</v>
      </c>
      <c r="R383" s="1">
        <v>32</v>
      </c>
      <c r="S383" s="1">
        <f t="shared" si="171"/>
        <v>1.6064000000000001</v>
      </c>
      <c r="T383" s="1">
        <f t="shared" si="172"/>
        <v>92</v>
      </c>
      <c r="U383" s="1">
        <f t="shared" si="156"/>
        <v>206.5703</v>
      </c>
      <c r="V383" s="1">
        <f t="shared" si="157"/>
        <v>246.5703</v>
      </c>
      <c r="W383" s="1">
        <f t="shared" si="158"/>
        <v>286.57029999999997</v>
      </c>
      <c r="X383" s="1">
        <f t="shared" si="159"/>
        <v>39.576000000000001</v>
      </c>
      <c r="Y383" s="1">
        <f t="shared" si="173"/>
        <v>39.576000000000001</v>
      </c>
      <c r="Z383" s="1">
        <v>33</v>
      </c>
      <c r="AA383" s="1">
        <v>112.5</v>
      </c>
      <c r="AB383" s="1">
        <v>117</v>
      </c>
      <c r="AC383" s="1">
        <v>177.7</v>
      </c>
      <c r="AD383" s="1">
        <v>3.2949000000000002</v>
      </c>
      <c r="AE383" s="1">
        <f t="shared" si="174"/>
        <v>5.9637000000000002</v>
      </c>
      <c r="AF383" s="1">
        <f t="shared" si="175"/>
        <v>27.5518</v>
      </c>
      <c r="AG383" s="1">
        <f t="shared" si="176"/>
        <v>36.810400000000001</v>
      </c>
      <c r="AH383" s="1">
        <v>1.1665000000000001</v>
      </c>
      <c r="AI383" s="1">
        <f t="shared" si="177"/>
        <v>2.1113999999999997</v>
      </c>
      <c r="AJ383" s="1">
        <f t="shared" si="178"/>
        <v>10.906000000000001</v>
      </c>
      <c r="AK383" s="1">
        <f t="shared" si="179"/>
        <v>14.183900000000001</v>
      </c>
      <c r="AL383" s="1">
        <f t="shared" si="180"/>
        <v>50.994300000000003</v>
      </c>
      <c r="AM383" s="1">
        <f t="shared" si="181"/>
        <v>50.994300000000003</v>
      </c>
      <c r="AN383" s="1">
        <v>33</v>
      </c>
      <c r="AO383" s="1">
        <v>33</v>
      </c>
      <c r="AP383" s="1">
        <v>0.5</v>
      </c>
      <c r="AQ383" s="1">
        <f t="shared" si="182"/>
        <v>13.049344000000003</v>
      </c>
      <c r="AR383" s="1">
        <f t="shared" si="183"/>
        <v>9.3429699999999993</v>
      </c>
      <c r="AS383" s="11">
        <f t="shared" si="184"/>
        <v>366.45065599999998</v>
      </c>
      <c r="AT383" s="11">
        <f t="shared" si="185"/>
        <v>370.15703000000002</v>
      </c>
    </row>
    <row r="384" spans="1:46">
      <c r="A384" s="1">
        <v>381</v>
      </c>
      <c r="B384" s="1">
        <f t="shared" si="186"/>
        <v>130.19999999999999</v>
      </c>
      <c r="C384" s="1">
        <v>38</v>
      </c>
      <c r="D384" s="1">
        <v>38</v>
      </c>
      <c r="E384" s="1">
        <f t="shared" si="160"/>
        <v>53.506559999999993</v>
      </c>
      <c r="F384" s="1">
        <f t="shared" si="161"/>
        <v>90.678400000000011</v>
      </c>
      <c r="G384" s="1">
        <f t="shared" si="162"/>
        <v>121.29344000000002</v>
      </c>
      <c r="H384" s="1">
        <f t="shared" si="163"/>
        <v>6.0646720000000016</v>
      </c>
      <c r="I384" s="1">
        <f t="shared" si="164"/>
        <v>0.12735811200000005</v>
      </c>
      <c r="J384" s="1">
        <f t="shared" si="165"/>
        <v>374.807969888</v>
      </c>
      <c r="K384" s="1">
        <f t="shared" si="166"/>
        <v>84.121600000000001</v>
      </c>
      <c r="L384" s="1">
        <f t="shared" si="163"/>
        <v>4.20608</v>
      </c>
      <c r="M384" s="1">
        <f t="shared" si="167"/>
        <v>8.8327680000000006E-2</v>
      </c>
      <c r="N384" s="1">
        <f t="shared" si="168"/>
        <v>376.70559231999999</v>
      </c>
      <c r="O384" s="2">
        <f t="shared" si="169"/>
        <v>31.8</v>
      </c>
      <c r="P384" s="1">
        <v>32</v>
      </c>
      <c r="Q384" s="1">
        <f t="shared" si="170"/>
        <v>2.8524799999999999</v>
      </c>
      <c r="R384" s="1">
        <v>32</v>
      </c>
      <c r="S384" s="1">
        <f t="shared" si="171"/>
        <v>1.6064000000000001</v>
      </c>
      <c r="T384" s="1">
        <f t="shared" si="172"/>
        <v>92</v>
      </c>
      <c r="U384" s="1">
        <f t="shared" si="156"/>
        <v>206.67840000000001</v>
      </c>
      <c r="V384" s="1">
        <f t="shared" si="157"/>
        <v>246.67840000000001</v>
      </c>
      <c r="W384" s="1">
        <f t="shared" si="158"/>
        <v>286.67840000000001</v>
      </c>
      <c r="X384" s="1">
        <f t="shared" si="159"/>
        <v>39.576000000000001</v>
      </c>
      <c r="Y384" s="1">
        <f t="shared" si="173"/>
        <v>39.576000000000001</v>
      </c>
      <c r="Z384" s="1">
        <v>33</v>
      </c>
      <c r="AA384" s="1">
        <v>112.5</v>
      </c>
      <c r="AB384" s="1">
        <v>117</v>
      </c>
      <c r="AC384" s="1">
        <v>177.7</v>
      </c>
      <c r="AD384" s="1">
        <v>3.2949000000000002</v>
      </c>
      <c r="AE384" s="1">
        <f t="shared" si="174"/>
        <v>5.9637000000000002</v>
      </c>
      <c r="AF384" s="1">
        <f t="shared" si="175"/>
        <v>27.6312</v>
      </c>
      <c r="AG384" s="1">
        <f t="shared" si="176"/>
        <v>36.889800000000001</v>
      </c>
      <c r="AH384" s="1">
        <v>1.1665000000000001</v>
      </c>
      <c r="AI384" s="1">
        <f t="shared" si="177"/>
        <v>2.1113999999999997</v>
      </c>
      <c r="AJ384" s="1">
        <f t="shared" si="178"/>
        <v>10.934699999999999</v>
      </c>
      <c r="AK384" s="1">
        <f t="shared" si="179"/>
        <v>14.212599999999998</v>
      </c>
      <c r="AL384" s="1">
        <f t="shared" si="180"/>
        <v>51.102400000000003</v>
      </c>
      <c r="AM384" s="1">
        <f t="shared" si="181"/>
        <v>51.102400000000003</v>
      </c>
      <c r="AN384" s="1">
        <v>33</v>
      </c>
      <c r="AO384" s="1">
        <v>33</v>
      </c>
      <c r="AP384" s="1">
        <v>0.5</v>
      </c>
      <c r="AQ384" s="1">
        <f t="shared" si="182"/>
        <v>13.129344000000003</v>
      </c>
      <c r="AR384" s="1">
        <f t="shared" si="183"/>
        <v>9.4121600000000001</v>
      </c>
      <c r="AS384" s="11">
        <f t="shared" si="184"/>
        <v>367.370656</v>
      </c>
      <c r="AT384" s="11">
        <f t="shared" si="185"/>
        <v>371.08784000000003</v>
      </c>
    </row>
    <row r="385" spans="1:46">
      <c r="A385" s="1">
        <v>382</v>
      </c>
      <c r="B385" s="1">
        <f t="shared" si="186"/>
        <v>130.4</v>
      </c>
      <c r="C385" s="1">
        <v>38</v>
      </c>
      <c r="D385" s="1">
        <v>38</v>
      </c>
      <c r="E385" s="1">
        <f t="shared" si="160"/>
        <v>53.506559999999993</v>
      </c>
      <c r="F385" s="1">
        <f t="shared" si="161"/>
        <v>90.78649999999999</v>
      </c>
      <c r="G385" s="1">
        <f t="shared" si="162"/>
        <v>122.09344</v>
      </c>
      <c r="H385" s="1">
        <f t="shared" si="163"/>
        <v>6.1046720000000008</v>
      </c>
      <c r="I385" s="1">
        <f t="shared" si="164"/>
        <v>0.12819811200000003</v>
      </c>
      <c r="J385" s="1">
        <f t="shared" si="165"/>
        <v>375.767129888</v>
      </c>
      <c r="K385" s="1">
        <f t="shared" si="166"/>
        <v>84.813500000000005</v>
      </c>
      <c r="L385" s="1">
        <f t="shared" si="163"/>
        <v>4.2406750000000004</v>
      </c>
      <c r="M385" s="1">
        <f t="shared" si="167"/>
        <v>8.9054175000000013E-2</v>
      </c>
      <c r="N385" s="1">
        <f t="shared" si="168"/>
        <v>377.67027082499999</v>
      </c>
      <c r="O385" s="2">
        <f t="shared" si="169"/>
        <v>31.8</v>
      </c>
      <c r="P385" s="1">
        <v>32</v>
      </c>
      <c r="Q385" s="1">
        <f t="shared" si="170"/>
        <v>2.8524799999999999</v>
      </c>
      <c r="R385" s="1">
        <v>32</v>
      </c>
      <c r="S385" s="1">
        <f t="shared" si="171"/>
        <v>1.6064000000000001</v>
      </c>
      <c r="T385" s="1">
        <f t="shared" si="172"/>
        <v>92</v>
      </c>
      <c r="U385" s="1">
        <f t="shared" si="156"/>
        <v>206.78649999999999</v>
      </c>
      <c r="V385" s="1">
        <f t="shared" si="157"/>
        <v>246.78649999999999</v>
      </c>
      <c r="W385" s="1">
        <f t="shared" si="158"/>
        <v>286.78649999999999</v>
      </c>
      <c r="X385" s="1">
        <f t="shared" si="159"/>
        <v>39.576000000000001</v>
      </c>
      <c r="Y385" s="1">
        <f t="shared" si="173"/>
        <v>39.576000000000001</v>
      </c>
      <c r="Z385" s="1">
        <v>33</v>
      </c>
      <c r="AA385" s="1">
        <v>112.5</v>
      </c>
      <c r="AB385" s="1">
        <v>117</v>
      </c>
      <c r="AC385" s="1">
        <v>177.7</v>
      </c>
      <c r="AD385" s="1">
        <v>3.2949000000000002</v>
      </c>
      <c r="AE385" s="1">
        <f t="shared" si="174"/>
        <v>5.9637000000000002</v>
      </c>
      <c r="AF385" s="1">
        <f t="shared" si="175"/>
        <v>27.710599999999999</v>
      </c>
      <c r="AG385" s="1">
        <f t="shared" si="176"/>
        <v>36.969200000000001</v>
      </c>
      <c r="AH385" s="1">
        <v>1.1665000000000001</v>
      </c>
      <c r="AI385" s="1">
        <f t="shared" si="177"/>
        <v>2.1113999999999997</v>
      </c>
      <c r="AJ385" s="1">
        <f t="shared" si="178"/>
        <v>10.9634</v>
      </c>
      <c r="AK385" s="1">
        <f t="shared" si="179"/>
        <v>14.241299999999999</v>
      </c>
      <c r="AL385" s="1">
        <f t="shared" si="180"/>
        <v>51.210499999999996</v>
      </c>
      <c r="AM385" s="1">
        <f t="shared" si="181"/>
        <v>51.210499999999996</v>
      </c>
      <c r="AN385" s="1">
        <v>33</v>
      </c>
      <c r="AO385" s="1">
        <v>33</v>
      </c>
      <c r="AP385" s="1">
        <v>0.5</v>
      </c>
      <c r="AQ385" s="1">
        <f t="shared" si="182"/>
        <v>13.209344</v>
      </c>
      <c r="AR385" s="1">
        <f t="shared" si="183"/>
        <v>9.4813500000000008</v>
      </c>
      <c r="AS385" s="11">
        <f t="shared" si="184"/>
        <v>368.29065600000001</v>
      </c>
      <c r="AT385" s="11">
        <f t="shared" si="185"/>
        <v>372.01864999999998</v>
      </c>
    </row>
    <row r="386" spans="1:46">
      <c r="A386" s="1">
        <v>383</v>
      </c>
      <c r="B386" s="1">
        <f t="shared" si="186"/>
        <v>130.60000000000002</v>
      </c>
      <c r="C386" s="1">
        <v>38</v>
      </c>
      <c r="D386" s="1">
        <v>38</v>
      </c>
      <c r="E386" s="1">
        <f t="shared" si="160"/>
        <v>53.506559999999993</v>
      </c>
      <c r="F386" s="1">
        <f t="shared" si="161"/>
        <v>90.894599999999997</v>
      </c>
      <c r="G386" s="1">
        <f t="shared" si="162"/>
        <v>122.89343999999998</v>
      </c>
      <c r="H386" s="1">
        <f t="shared" si="163"/>
        <v>6.1446719999999999</v>
      </c>
      <c r="I386" s="1">
        <f t="shared" si="164"/>
        <v>0.12903811200000001</v>
      </c>
      <c r="J386" s="1">
        <f t="shared" si="165"/>
        <v>376.726289888</v>
      </c>
      <c r="K386" s="1">
        <f t="shared" si="166"/>
        <v>85.50539999999998</v>
      </c>
      <c r="L386" s="1">
        <f t="shared" si="163"/>
        <v>4.275269999999999</v>
      </c>
      <c r="M386" s="1">
        <f t="shared" si="167"/>
        <v>8.9780669999999979E-2</v>
      </c>
      <c r="N386" s="1">
        <f t="shared" si="168"/>
        <v>378.63494933000004</v>
      </c>
      <c r="O386" s="2">
        <f t="shared" si="169"/>
        <v>31.9</v>
      </c>
      <c r="P386" s="1">
        <v>32</v>
      </c>
      <c r="Q386" s="1">
        <f t="shared" si="170"/>
        <v>2.8524799999999999</v>
      </c>
      <c r="R386" s="1">
        <v>32</v>
      </c>
      <c r="S386" s="1">
        <f t="shared" si="171"/>
        <v>1.6064000000000001</v>
      </c>
      <c r="T386" s="1">
        <f t="shared" si="172"/>
        <v>92</v>
      </c>
      <c r="U386" s="1">
        <f t="shared" si="156"/>
        <v>206.8946</v>
      </c>
      <c r="V386" s="1">
        <f t="shared" si="157"/>
        <v>246.8946</v>
      </c>
      <c r="W386" s="1">
        <f t="shared" si="158"/>
        <v>286.89459999999997</v>
      </c>
      <c r="X386" s="1">
        <f t="shared" si="159"/>
        <v>39.576000000000001</v>
      </c>
      <c r="Y386" s="1">
        <f t="shared" si="173"/>
        <v>39.576000000000001</v>
      </c>
      <c r="Z386" s="1">
        <v>33</v>
      </c>
      <c r="AA386" s="1">
        <v>112.5</v>
      </c>
      <c r="AB386" s="1">
        <v>117</v>
      </c>
      <c r="AC386" s="1">
        <v>177.7</v>
      </c>
      <c r="AD386" s="1">
        <v>3.2949000000000002</v>
      </c>
      <c r="AE386" s="1">
        <f t="shared" si="174"/>
        <v>5.9637000000000002</v>
      </c>
      <c r="AF386" s="1">
        <f t="shared" si="175"/>
        <v>27.79</v>
      </c>
      <c r="AG386" s="1">
        <f t="shared" si="176"/>
        <v>37.0486</v>
      </c>
      <c r="AH386" s="1">
        <v>1.1665000000000001</v>
      </c>
      <c r="AI386" s="1">
        <f t="shared" si="177"/>
        <v>2.1113999999999997</v>
      </c>
      <c r="AJ386" s="1">
        <f t="shared" si="178"/>
        <v>10.992100000000001</v>
      </c>
      <c r="AK386" s="1">
        <f t="shared" si="179"/>
        <v>14.27</v>
      </c>
      <c r="AL386" s="1">
        <f t="shared" si="180"/>
        <v>51.318600000000004</v>
      </c>
      <c r="AM386" s="1">
        <f t="shared" si="181"/>
        <v>51.318600000000004</v>
      </c>
      <c r="AN386" s="1">
        <v>33</v>
      </c>
      <c r="AO386" s="1">
        <v>33</v>
      </c>
      <c r="AP386" s="1">
        <v>0.5</v>
      </c>
      <c r="AQ386" s="1">
        <f t="shared" si="182"/>
        <v>13.289344</v>
      </c>
      <c r="AR386" s="1">
        <f t="shared" si="183"/>
        <v>9.550539999999998</v>
      </c>
      <c r="AS386" s="11">
        <f t="shared" si="184"/>
        <v>369.21065599999997</v>
      </c>
      <c r="AT386" s="11">
        <f t="shared" si="185"/>
        <v>372.94945999999999</v>
      </c>
    </row>
    <row r="387" spans="1:46">
      <c r="A387" s="1">
        <v>384</v>
      </c>
      <c r="B387" s="1">
        <f t="shared" si="186"/>
        <v>130.80000000000001</v>
      </c>
      <c r="C387" s="1">
        <v>38</v>
      </c>
      <c r="D387" s="1">
        <v>38</v>
      </c>
      <c r="E387" s="1">
        <f t="shared" si="160"/>
        <v>53.506559999999993</v>
      </c>
      <c r="F387" s="1">
        <f t="shared" si="161"/>
        <v>91.002700000000004</v>
      </c>
      <c r="G387" s="1">
        <f t="shared" si="162"/>
        <v>123.69344</v>
      </c>
      <c r="H387" s="1">
        <f t="shared" si="163"/>
        <v>6.1846719999999999</v>
      </c>
      <c r="I387" s="1">
        <f t="shared" si="164"/>
        <v>0.12987811200000002</v>
      </c>
      <c r="J387" s="1">
        <f t="shared" si="165"/>
        <v>377.68544988800005</v>
      </c>
      <c r="K387" s="1">
        <f t="shared" si="166"/>
        <v>86.197299999999984</v>
      </c>
      <c r="L387" s="1">
        <f t="shared" si="163"/>
        <v>4.3098649999999994</v>
      </c>
      <c r="M387" s="1">
        <f t="shared" si="167"/>
        <v>9.0507164999999987E-2</v>
      </c>
      <c r="N387" s="1">
        <f t="shared" si="168"/>
        <v>379.59962783499998</v>
      </c>
      <c r="O387" s="2">
        <f t="shared" si="169"/>
        <v>32</v>
      </c>
      <c r="P387" s="1">
        <v>32</v>
      </c>
      <c r="Q387" s="1">
        <f t="shared" si="170"/>
        <v>2.8524799999999999</v>
      </c>
      <c r="R387" s="1">
        <v>32</v>
      </c>
      <c r="S387" s="1">
        <f t="shared" si="171"/>
        <v>1.6064000000000001</v>
      </c>
      <c r="T387" s="1">
        <f t="shared" si="172"/>
        <v>92</v>
      </c>
      <c r="U387" s="1">
        <f t="shared" si="156"/>
        <v>207.0027</v>
      </c>
      <c r="V387" s="1">
        <f t="shared" si="157"/>
        <v>247.0027</v>
      </c>
      <c r="W387" s="1">
        <f t="shared" si="158"/>
        <v>287.0027</v>
      </c>
      <c r="X387" s="1">
        <f t="shared" si="159"/>
        <v>39.576000000000001</v>
      </c>
      <c r="Y387" s="1">
        <f t="shared" si="173"/>
        <v>39.576000000000001</v>
      </c>
      <c r="Z387" s="1">
        <v>33</v>
      </c>
      <c r="AA387" s="1">
        <v>112.5</v>
      </c>
      <c r="AB387" s="1">
        <v>117</v>
      </c>
      <c r="AC387" s="1">
        <v>177.7</v>
      </c>
      <c r="AD387" s="1">
        <v>3.2949000000000002</v>
      </c>
      <c r="AE387" s="1">
        <f t="shared" si="174"/>
        <v>5.9637000000000002</v>
      </c>
      <c r="AF387" s="1">
        <f t="shared" si="175"/>
        <v>27.869399999999999</v>
      </c>
      <c r="AG387" s="1">
        <f t="shared" si="176"/>
        <v>37.128</v>
      </c>
      <c r="AH387" s="1">
        <v>1.1665000000000001</v>
      </c>
      <c r="AI387" s="1">
        <f t="shared" si="177"/>
        <v>2.1113999999999997</v>
      </c>
      <c r="AJ387" s="1">
        <f t="shared" si="178"/>
        <v>11.020799999999999</v>
      </c>
      <c r="AK387" s="1">
        <f t="shared" si="179"/>
        <v>14.2987</v>
      </c>
      <c r="AL387" s="1">
        <f t="shared" si="180"/>
        <v>51.426699999999997</v>
      </c>
      <c r="AM387" s="1">
        <f t="shared" si="181"/>
        <v>51.426699999999997</v>
      </c>
      <c r="AN387" s="1">
        <v>33</v>
      </c>
      <c r="AO387" s="1">
        <v>33</v>
      </c>
      <c r="AP387" s="1">
        <v>0.5</v>
      </c>
      <c r="AQ387" s="1">
        <f t="shared" si="182"/>
        <v>13.369344000000002</v>
      </c>
      <c r="AR387" s="1">
        <f t="shared" si="183"/>
        <v>9.6197299999999988</v>
      </c>
      <c r="AS387" s="11">
        <f t="shared" si="184"/>
        <v>370.13065599999999</v>
      </c>
      <c r="AT387" s="11">
        <f t="shared" si="185"/>
        <v>373.88027</v>
      </c>
    </row>
    <row r="388" spans="1:46">
      <c r="A388" s="1">
        <v>385</v>
      </c>
      <c r="B388" s="1">
        <f t="shared" si="186"/>
        <v>131</v>
      </c>
      <c r="C388" s="1">
        <v>38</v>
      </c>
      <c r="D388" s="1">
        <v>38</v>
      </c>
      <c r="E388" s="1">
        <f t="shared" si="160"/>
        <v>53.506559999999993</v>
      </c>
      <c r="F388" s="1">
        <f t="shared" si="161"/>
        <v>91.110800000000012</v>
      </c>
      <c r="G388" s="1">
        <f t="shared" si="162"/>
        <v>124.49344000000001</v>
      </c>
      <c r="H388" s="1">
        <f t="shared" si="163"/>
        <v>6.2246720000000009</v>
      </c>
      <c r="I388" s="1">
        <f t="shared" si="164"/>
        <v>0.13071811200000003</v>
      </c>
      <c r="J388" s="1">
        <f t="shared" si="165"/>
        <v>378.64460988799999</v>
      </c>
      <c r="K388" s="1">
        <f t="shared" si="166"/>
        <v>86.889199999999988</v>
      </c>
      <c r="L388" s="1">
        <f t="shared" si="163"/>
        <v>4.3444599999999998</v>
      </c>
      <c r="M388" s="1">
        <f t="shared" si="167"/>
        <v>9.1233659999999994E-2</v>
      </c>
      <c r="N388" s="1">
        <f t="shared" si="168"/>
        <v>380.56430633999997</v>
      </c>
      <c r="O388" s="2">
        <f t="shared" si="169"/>
        <v>32.1</v>
      </c>
      <c r="P388" s="1">
        <v>32</v>
      </c>
      <c r="Q388" s="1">
        <f t="shared" si="170"/>
        <v>2.8524799999999999</v>
      </c>
      <c r="R388" s="1">
        <v>32</v>
      </c>
      <c r="S388" s="1">
        <f t="shared" si="171"/>
        <v>1.6064000000000001</v>
      </c>
      <c r="T388" s="1">
        <f t="shared" si="172"/>
        <v>92</v>
      </c>
      <c r="U388" s="1">
        <f t="shared" ref="U388:U451" si="187">78+38+X388+AL388</f>
        <v>207.11079999999998</v>
      </c>
      <c r="V388" s="1">
        <f t="shared" ref="V388:V451" si="188">118+38+X388+AL388</f>
        <v>247.11079999999998</v>
      </c>
      <c r="W388" s="1">
        <f t="shared" ref="W388:W451" si="189">158+38+X388+AL388</f>
        <v>287.11079999999998</v>
      </c>
      <c r="X388" s="1">
        <f t="shared" ref="X388:X451" si="190">1.649*2*12</f>
        <v>39.576000000000001</v>
      </c>
      <c r="Y388" s="1">
        <f t="shared" si="173"/>
        <v>39.576000000000001</v>
      </c>
      <c r="Z388" s="1">
        <v>33</v>
      </c>
      <c r="AA388" s="1">
        <v>112.5</v>
      </c>
      <c r="AB388" s="1">
        <v>117</v>
      </c>
      <c r="AC388" s="1">
        <v>177.7</v>
      </c>
      <c r="AD388" s="1">
        <v>3.2949000000000002</v>
      </c>
      <c r="AE388" s="1">
        <f t="shared" si="174"/>
        <v>5.9637000000000002</v>
      </c>
      <c r="AF388" s="1">
        <f t="shared" si="175"/>
        <v>27.948799999999999</v>
      </c>
      <c r="AG388" s="1">
        <f t="shared" si="176"/>
        <v>37.2074</v>
      </c>
      <c r="AH388" s="1">
        <v>1.1665000000000001</v>
      </c>
      <c r="AI388" s="1">
        <f t="shared" si="177"/>
        <v>2.1113999999999997</v>
      </c>
      <c r="AJ388" s="1">
        <f t="shared" si="178"/>
        <v>11.0495</v>
      </c>
      <c r="AK388" s="1">
        <f t="shared" si="179"/>
        <v>14.327400000000001</v>
      </c>
      <c r="AL388" s="1">
        <f t="shared" si="180"/>
        <v>51.534800000000004</v>
      </c>
      <c r="AM388" s="1">
        <f t="shared" si="181"/>
        <v>51.534800000000004</v>
      </c>
      <c r="AN388" s="1">
        <v>33</v>
      </c>
      <c r="AO388" s="1">
        <v>33</v>
      </c>
      <c r="AP388" s="1">
        <v>0.5</v>
      </c>
      <c r="AQ388" s="1">
        <f t="shared" si="182"/>
        <v>13.449344000000004</v>
      </c>
      <c r="AR388" s="1">
        <f t="shared" si="183"/>
        <v>9.6889199999999995</v>
      </c>
      <c r="AS388" s="11">
        <f t="shared" si="184"/>
        <v>371.050656</v>
      </c>
      <c r="AT388" s="11">
        <f t="shared" si="185"/>
        <v>374.81108</v>
      </c>
    </row>
    <row r="389" spans="1:46">
      <c r="A389" s="1">
        <v>386</v>
      </c>
      <c r="B389" s="1">
        <f t="shared" si="186"/>
        <v>131.19999999999999</v>
      </c>
      <c r="C389" s="1">
        <v>38</v>
      </c>
      <c r="D389" s="1">
        <v>38</v>
      </c>
      <c r="E389" s="1">
        <f t="shared" ref="E389:E452" si="191">(Q389+S389)*12</f>
        <v>53.506559999999993</v>
      </c>
      <c r="F389" s="1">
        <f t="shared" ref="F389:F452" si="192">Y389+AM389</f>
        <v>91.218899999999991</v>
      </c>
      <c r="G389" s="1">
        <f t="shared" ref="G389:G452" si="193">IF(A389-B389-C389-D389-E389&gt;0,A389-B389-C389-D389-E389,0)</f>
        <v>125.29344000000002</v>
      </c>
      <c r="H389" s="1">
        <f t="shared" ref="H389:L452" si="194">IF(G389&lt;=195,G389*0.05,IF(AND(G389&gt;195,G389&lt;=330),G389*0.1-9.75,IF(AND(G389&gt;330,G389&lt;=695),G389*0.2-42.75,IF(AND(G389&gt;695,G389&lt;=900),G389*0.23-63.6,IF(AND(G389&gt;900,G389&lt;=1800),G389*0.33-153.6)))))</f>
        <v>6.2646720000000009</v>
      </c>
      <c r="I389" s="1">
        <f t="shared" ref="I389:I452" si="195">H389*0.021</f>
        <v>0.13155811200000003</v>
      </c>
      <c r="J389" s="1">
        <f t="shared" ref="J389:J452" si="196">A389-I389-H389</f>
        <v>379.60376988799999</v>
      </c>
      <c r="K389" s="1">
        <f t="shared" ref="K389:K452" si="197">IF(A389-B389-C389-D389-F389&gt;0,A389-B389-C389-D389-F389,0)</f>
        <v>87.581100000000021</v>
      </c>
      <c r="L389" s="1">
        <f t="shared" si="194"/>
        <v>4.379055000000001</v>
      </c>
      <c r="M389" s="1">
        <f t="shared" ref="M389:M452" si="198">L389*0.021</f>
        <v>9.196015500000003E-2</v>
      </c>
      <c r="N389" s="1">
        <f t="shared" ref="N389:N452" si="199">A389-M389-L389</f>
        <v>381.52898484500002</v>
      </c>
      <c r="O389" s="2">
        <f t="shared" ref="O389:O452" si="200">ROUND(A389/12,1)</f>
        <v>32.200000000000003</v>
      </c>
      <c r="P389" s="1">
        <v>32</v>
      </c>
      <c r="Q389" s="1">
        <f t="shared" ref="Q389:Q452" si="201">P389*0.08914</f>
        <v>2.8524799999999999</v>
      </c>
      <c r="R389" s="1">
        <v>32</v>
      </c>
      <c r="S389" s="1">
        <f t="shared" ref="S389:S452" si="202">R389*0.0502</f>
        <v>1.6064000000000001</v>
      </c>
      <c r="T389" s="1">
        <f t="shared" ref="T389:T452" si="203">(1+1)*35+22</f>
        <v>92</v>
      </c>
      <c r="U389" s="1">
        <f t="shared" si="187"/>
        <v>207.21889999999999</v>
      </c>
      <c r="V389" s="1">
        <f t="shared" si="188"/>
        <v>247.21889999999999</v>
      </c>
      <c r="W389" s="1">
        <f t="shared" si="189"/>
        <v>287.21889999999996</v>
      </c>
      <c r="X389" s="1">
        <f t="shared" si="190"/>
        <v>39.576000000000001</v>
      </c>
      <c r="Y389" s="1">
        <f t="shared" ref="Y389:Y452" si="204">IF(A389&lt;T389,0,IF(A389&lt;U389,X389*1/4,IF(A389&lt;V389,X389*1/2,IF(A389&lt;W389,X389*3/4,X389))))</f>
        <v>39.576000000000001</v>
      </c>
      <c r="Z389" s="1">
        <v>33</v>
      </c>
      <c r="AA389" s="1">
        <v>112.5</v>
      </c>
      <c r="AB389" s="1">
        <v>117</v>
      </c>
      <c r="AC389" s="1">
        <v>177.7</v>
      </c>
      <c r="AD389" s="1">
        <v>3.2949000000000002</v>
      </c>
      <c r="AE389" s="1">
        <f t="shared" ref="AE389:AE452" si="205">3*1.9879</f>
        <v>5.9637000000000002</v>
      </c>
      <c r="AF389" s="1">
        <f t="shared" ref="AF389:AF452" si="206">IF((A389-33)&lt;0,0,(A389-33)*0.0794)</f>
        <v>28.028199999999998</v>
      </c>
      <c r="AG389" s="1">
        <f t="shared" ref="AG389:AG452" si="207">IF(SUM(AD389:AF389)&lt;52,SUM(AD389:AF389),52)</f>
        <v>37.286799999999999</v>
      </c>
      <c r="AH389" s="1">
        <v>1.1665000000000001</v>
      </c>
      <c r="AI389" s="1">
        <f t="shared" ref="AI389:AI452" si="208">3*0.7038</f>
        <v>2.1113999999999997</v>
      </c>
      <c r="AJ389" s="1">
        <f t="shared" ref="AJ389:AJ452" si="209">IF(A389-33&lt;0,0,A389*0.0287)</f>
        <v>11.078200000000001</v>
      </c>
      <c r="AK389" s="1">
        <f t="shared" ref="AK389:AK452" si="210">IF(SUM(AH389:AJ389)&lt;17,SUM(AH389:AJ389),17)</f>
        <v>14.356100000000001</v>
      </c>
      <c r="AL389" s="1">
        <f t="shared" ref="AL389:AL452" si="211">AG389+AK389</f>
        <v>51.642899999999997</v>
      </c>
      <c r="AM389" s="1">
        <f t="shared" ref="AM389:AM452" si="212">IF(A389&lt;Z389,AL389*0.3,IF(A389&lt;AA389,AL389*0.5,IF(A389&lt;AB389,AL389*0.7,IF(A389&lt;AC389,AL389*0.8,AL389))))</f>
        <v>51.642899999999997</v>
      </c>
      <c r="AN389" s="1">
        <v>33</v>
      </c>
      <c r="AO389" s="1">
        <v>33</v>
      </c>
      <c r="AP389" s="1">
        <v>0.5</v>
      </c>
      <c r="AQ389" s="1">
        <f t="shared" ref="AQ389:AQ452" si="213">IF((A389-B389-AN389-AO389-E389)&lt;0,0,(A389-B389-AN389-AO389-E389)*0.1)</f>
        <v>13.529344000000004</v>
      </c>
      <c r="AR389" s="1">
        <f t="shared" ref="AR389:AR452" si="214">IF((A389-B389-AN389-AO389-F389)&lt;0,0,(A389-B389-AN389-AO389-F389)*0.1)</f>
        <v>9.7581100000000021</v>
      </c>
      <c r="AS389" s="11">
        <f t="shared" ref="AS389:AS452" si="215">A389-AP389-AQ389</f>
        <v>371.97065600000002</v>
      </c>
      <c r="AT389" s="11">
        <f t="shared" ref="AT389:AT452" si="216">A389-AP389-AR389</f>
        <v>375.74189000000001</v>
      </c>
    </row>
    <row r="390" spans="1:46">
      <c r="A390" s="1">
        <v>387</v>
      </c>
      <c r="B390" s="1">
        <f t="shared" si="186"/>
        <v>131.4</v>
      </c>
      <c r="C390" s="1">
        <v>38</v>
      </c>
      <c r="D390" s="1">
        <v>38</v>
      </c>
      <c r="E390" s="1">
        <f t="shared" si="191"/>
        <v>53.506559999999993</v>
      </c>
      <c r="F390" s="1">
        <f t="shared" si="192"/>
        <v>91.326999999999998</v>
      </c>
      <c r="G390" s="1">
        <f t="shared" si="193"/>
        <v>126.09344</v>
      </c>
      <c r="H390" s="1">
        <f t="shared" si="194"/>
        <v>6.3046720000000001</v>
      </c>
      <c r="I390" s="1">
        <f t="shared" si="195"/>
        <v>0.13239811200000001</v>
      </c>
      <c r="J390" s="1">
        <f t="shared" si="196"/>
        <v>380.56292988800004</v>
      </c>
      <c r="K390" s="1">
        <f t="shared" si="197"/>
        <v>88.272999999999996</v>
      </c>
      <c r="L390" s="1">
        <f t="shared" si="194"/>
        <v>4.4136499999999996</v>
      </c>
      <c r="M390" s="1">
        <f t="shared" si="198"/>
        <v>9.2686649999999995E-2</v>
      </c>
      <c r="N390" s="1">
        <f t="shared" si="199"/>
        <v>382.49366334999996</v>
      </c>
      <c r="O390" s="2">
        <f t="shared" si="200"/>
        <v>32.299999999999997</v>
      </c>
      <c r="P390" s="1">
        <v>32</v>
      </c>
      <c r="Q390" s="1">
        <f t="shared" si="201"/>
        <v>2.8524799999999999</v>
      </c>
      <c r="R390" s="1">
        <v>32</v>
      </c>
      <c r="S390" s="1">
        <f t="shared" si="202"/>
        <v>1.6064000000000001</v>
      </c>
      <c r="T390" s="1">
        <f t="shared" si="203"/>
        <v>92</v>
      </c>
      <c r="U390" s="1">
        <f t="shared" si="187"/>
        <v>207.327</v>
      </c>
      <c r="V390" s="1">
        <f t="shared" si="188"/>
        <v>247.327</v>
      </c>
      <c r="W390" s="1">
        <f t="shared" si="189"/>
        <v>287.327</v>
      </c>
      <c r="X390" s="1">
        <f t="shared" si="190"/>
        <v>39.576000000000001</v>
      </c>
      <c r="Y390" s="1">
        <f t="shared" si="204"/>
        <v>39.576000000000001</v>
      </c>
      <c r="Z390" s="1">
        <v>33</v>
      </c>
      <c r="AA390" s="1">
        <v>112.5</v>
      </c>
      <c r="AB390" s="1">
        <v>117</v>
      </c>
      <c r="AC390" s="1">
        <v>177.7</v>
      </c>
      <c r="AD390" s="1">
        <v>3.2949000000000002</v>
      </c>
      <c r="AE390" s="1">
        <f t="shared" si="205"/>
        <v>5.9637000000000002</v>
      </c>
      <c r="AF390" s="1">
        <f t="shared" si="206"/>
        <v>28.107599999999998</v>
      </c>
      <c r="AG390" s="1">
        <f t="shared" si="207"/>
        <v>37.366199999999999</v>
      </c>
      <c r="AH390" s="1">
        <v>1.1665000000000001</v>
      </c>
      <c r="AI390" s="1">
        <f t="shared" si="208"/>
        <v>2.1113999999999997</v>
      </c>
      <c r="AJ390" s="1">
        <f t="shared" si="209"/>
        <v>11.1069</v>
      </c>
      <c r="AK390" s="1">
        <f t="shared" si="210"/>
        <v>14.384799999999998</v>
      </c>
      <c r="AL390" s="1">
        <f t="shared" si="211"/>
        <v>51.750999999999998</v>
      </c>
      <c r="AM390" s="1">
        <f t="shared" si="212"/>
        <v>51.750999999999998</v>
      </c>
      <c r="AN390" s="1">
        <v>33</v>
      </c>
      <c r="AO390" s="1">
        <v>33</v>
      </c>
      <c r="AP390" s="1">
        <v>0.5</v>
      </c>
      <c r="AQ390" s="1">
        <f t="shared" si="213"/>
        <v>13.609344</v>
      </c>
      <c r="AR390" s="1">
        <f t="shared" si="214"/>
        <v>9.827300000000001</v>
      </c>
      <c r="AS390" s="11">
        <f t="shared" si="215"/>
        <v>372.89065599999998</v>
      </c>
      <c r="AT390" s="11">
        <f t="shared" si="216"/>
        <v>376.67270000000002</v>
      </c>
    </row>
    <row r="391" spans="1:46">
      <c r="A391" s="1">
        <v>388</v>
      </c>
      <c r="B391" s="1">
        <f t="shared" si="186"/>
        <v>131.60000000000002</v>
      </c>
      <c r="C391" s="1">
        <v>38</v>
      </c>
      <c r="D391" s="1">
        <v>38</v>
      </c>
      <c r="E391" s="1">
        <f t="shared" si="191"/>
        <v>53.506559999999993</v>
      </c>
      <c r="F391" s="1">
        <f t="shared" si="192"/>
        <v>91.435100000000006</v>
      </c>
      <c r="G391" s="1">
        <f t="shared" si="193"/>
        <v>126.89343999999998</v>
      </c>
      <c r="H391" s="1">
        <f t="shared" si="194"/>
        <v>6.3446719999999992</v>
      </c>
      <c r="I391" s="1">
        <f t="shared" si="195"/>
        <v>0.13323811199999999</v>
      </c>
      <c r="J391" s="1">
        <f t="shared" si="196"/>
        <v>381.52208988799998</v>
      </c>
      <c r="K391" s="1">
        <f t="shared" si="197"/>
        <v>88.964899999999972</v>
      </c>
      <c r="L391" s="1">
        <f t="shared" si="194"/>
        <v>4.4482449999999991</v>
      </c>
      <c r="M391" s="1">
        <f t="shared" si="198"/>
        <v>9.3413144999999989E-2</v>
      </c>
      <c r="N391" s="1">
        <f t="shared" si="199"/>
        <v>383.45834185500001</v>
      </c>
      <c r="O391" s="2">
        <f t="shared" si="200"/>
        <v>32.299999999999997</v>
      </c>
      <c r="P391" s="1">
        <v>32</v>
      </c>
      <c r="Q391" s="1">
        <f t="shared" si="201"/>
        <v>2.8524799999999999</v>
      </c>
      <c r="R391" s="1">
        <v>32</v>
      </c>
      <c r="S391" s="1">
        <f t="shared" si="202"/>
        <v>1.6064000000000001</v>
      </c>
      <c r="T391" s="1">
        <f t="shared" si="203"/>
        <v>92</v>
      </c>
      <c r="U391" s="1">
        <f t="shared" si="187"/>
        <v>207.43509999999998</v>
      </c>
      <c r="V391" s="1">
        <f t="shared" si="188"/>
        <v>247.43509999999998</v>
      </c>
      <c r="W391" s="1">
        <f t="shared" si="189"/>
        <v>287.43509999999998</v>
      </c>
      <c r="X391" s="1">
        <f t="shared" si="190"/>
        <v>39.576000000000001</v>
      </c>
      <c r="Y391" s="1">
        <f t="shared" si="204"/>
        <v>39.576000000000001</v>
      </c>
      <c r="Z391" s="1">
        <v>33</v>
      </c>
      <c r="AA391" s="1">
        <v>112.5</v>
      </c>
      <c r="AB391" s="1">
        <v>117</v>
      </c>
      <c r="AC391" s="1">
        <v>177.7</v>
      </c>
      <c r="AD391" s="1">
        <v>3.2949000000000002</v>
      </c>
      <c r="AE391" s="1">
        <f t="shared" si="205"/>
        <v>5.9637000000000002</v>
      </c>
      <c r="AF391" s="1">
        <f t="shared" si="206"/>
        <v>28.187000000000001</v>
      </c>
      <c r="AG391" s="1">
        <f t="shared" si="207"/>
        <v>37.445599999999999</v>
      </c>
      <c r="AH391" s="1">
        <v>1.1665000000000001</v>
      </c>
      <c r="AI391" s="1">
        <f t="shared" si="208"/>
        <v>2.1113999999999997</v>
      </c>
      <c r="AJ391" s="1">
        <f t="shared" si="209"/>
        <v>11.1356</v>
      </c>
      <c r="AK391" s="1">
        <f t="shared" si="210"/>
        <v>14.413499999999999</v>
      </c>
      <c r="AL391" s="1">
        <f t="shared" si="211"/>
        <v>51.859099999999998</v>
      </c>
      <c r="AM391" s="1">
        <f t="shared" si="212"/>
        <v>51.859099999999998</v>
      </c>
      <c r="AN391" s="1">
        <v>33</v>
      </c>
      <c r="AO391" s="1">
        <v>33</v>
      </c>
      <c r="AP391" s="1">
        <v>0.5</v>
      </c>
      <c r="AQ391" s="1">
        <f t="shared" si="213"/>
        <v>13.689344</v>
      </c>
      <c r="AR391" s="1">
        <f t="shared" si="214"/>
        <v>9.8964899999999982</v>
      </c>
      <c r="AS391" s="11">
        <f t="shared" si="215"/>
        <v>373.81065599999999</v>
      </c>
      <c r="AT391" s="11">
        <f t="shared" si="216"/>
        <v>377.60351000000003</v>
      </c>
    </row>
    <row r="392" spans="1:46">
      <c r="A392" s="1">
        <v>389</v>
      </c>
      <c r="B392" s="1">
        <f t="shared" si="186"/>
        <v>131.80000000000001</v>
      </c>
      <c r="C392" s="1">
        <v>38</v>
      </c>
      <c r="D392" s="1">
        <v>38</v>
      </c>
      <c r="E392" s="1">
        <f t="shared" si="191"/>
        <v>53.506559999999993</v>
      </c>
      <c r="F392" s="1">
        <f t="shared" si="192"/>
        <v>91.543200000000013</v>
      </c>
      <c r="G392" s="1">
        <f t="shared" si="193"/>
        <v>127.69344</v>
      </c>
      <c r="H392" s="1">
        <f t="shared" si="194"/>
        <v>6.3846720000000001</v>
      </c>
      <c r="I392" s="1">
        <f t="shared" si="195"/>
        <v>0.134078112</v>
      </c>
      <c r="J392" s="1">
        <f t="shared" si="196"/>
        <v>382.48124988799998</v>
      </c>
      <c r="K392" s="1">
        <f t="shared" si="197"/>
        <v>89.656799999999976</v>
      </c>
      <c r="L392" s="1">
        <f t="shared" si="194"/>
        <v>4.4828399999999986</v>
      </c>
      <c r="M392" s="1">
        <f t="shared" si="198"/>
        <v>9.4139639999999983E-2</v>
      </c>
      <c r="N392" s="1">
        <f t="shared" si="199"/>
        <v>384.42302036000001</v>
      </c>
      <c r="O392" s="2">
        <f t="shared" si="200"/>
        <v>32.4</v>
      </c>
      <c r="P392" s="1">
        <v>32</v>
      </c>
      <c r="Q392" s="1">
        <f t="shared" si="201"/>
        <v>2.8524799999999999</v>
      </c>
      <c r="R392" s="1">
        <v>32</v>
      </c>
      <c r="S392" s="1">
        <f t="shared" si="202"/>
        <v>1.6064000000000001</v>
      </c>
      <c r="T392" s="1">
        <f t="shared" si="203"/>
        <v>92</v>
      </c>
      <c r="U392" s="1">
        <f t="shared" si="187"/>
        <v>207.54320000000001</v>
      </c>
      <c r="V392" s="1">
        <f t="shared" si="188"/>
        <v>247.54320000000001</v>
      </c>
      <c r="W392" s="1">
        <f t="shared" si="189"/>
        <v>287.54320000000001</v>
      </c>
      <c r="X392" s="1">
        <f t="shared" si="190"/>
        <v>39.576000000000001</v>
      </c>
      <c r="Y392" s="1">
        <f t="shared" si="204"/>
        <v>39.576000000000001</v>
      </c>
      <c r="Z392" s="1">
        <v>33</v>
      </c>
      <c r="AA392" s="1">
        <v>112.5</v>
      </c>
      <c r="AB392" s="1">
        <v>117</v>
      </c>
      <c r="AC392" s="1">
        <v>177.7</v>
      </c>
      <c r="AD392" s="1">
        <v>3.2949000000000002</v>
      </c>
      <c r="AE392" s="1">
        <f t="shared" si="205"/>
        <v>5.9637000000000002</v>
      </c>
      <c r="AF392" s="1">
        <f t="shared" si="206"/>
        <v>28.266400000000001</v>
      </c>
      <c r="AG392" s="1">
        <f t="shared" si="207"/>
        <v>37.525000000000006</v>
      </c>
      <c r="AH392" s="1">
        <v>1.1665000000000001</v>
      </c>
      <c r="AI392" s="1">
        <f t="shared" si="208"/>
        <v>2.1113999999999997</v>
      </c>
      <c r="AJ392" s="1">
        <f t="shared" si="209"/>
        <v>11.164300000000001</v>
      </c>
      <c r="AK392" s="1">
        <f t="shared" si="210"/>
        <v>14.4422</v>
      </c>
      <c r="AL392" s="1">
        <f t="shared" si="211"/>
        <v>51.967200000000005</v>
      </c>
      <c r="AM392" s="1">
        <f t="shared" si="212"/>
        <v>51.967200000000005</v>
      </c>
      <c r="AN392" s="1">
        <v>33</v>
      </c>
      <c r="AO392" s="1">
        <v>33</v>
      </c>
      <c r="AP392" s="1">
        <v>0.5</v>
      </c>
      <c r="AQ392" s="1">
        <f t="shared" si="213"/>
        <v>13.769344000000002</v>
      </c>
      <c r="AR392" s="1">
        <f t="shared" si="214"/>
        <v>9.965679999999999</v>
      </c>
      <c r="AS392" s="11">
        <f t="shared" si="215"/>
        <v>374.73065600000001</v>
      </c>
      <c r="AT392" s="11">
        <f t="shared" si="216"/>
        <v>378.53431999999998</v>
      </c>
    </row>
    <row r="393" spans="1:46">
      <c r="A393" s="1">
        <v>390</v>
      </c>
      <c r="B393" s="1">
        <f t="shared" si="186"/>
        <v>132</v>
      </c>
      <c r="C393" s="1">
        <v>38</v>
      </c>
      <c r="D393" s="1">
        <v>38</v>
      </c>
      <c r="E393" s="1">
        <f t="shared" si="191"/>
        <v>53.506559999999993</v>
      </c>
      <c r="F393" s="1">
        <f t="shared" si="192"/>
        <v>91.651299999999992</v>
      </c>
      <c r="G393" s="1">
        <f t="shared" si="193"/>
        <v>128.49344000000002</v>
      </c>
      <c r="H393" s="1">
        <f t="shared" si="194"/>
        <v>6.424672000000001</v>
      </c>
      <c r="I393" s="1">
        <f t="shared" si="195"/>
        <v>0.13491811200000003</v>
      </c>
      <c r="J393" s="1">
        <f t="shared" si="196"/>
        <v>383.44040988800003</v>
      </c>
      <c r="K393" s="1">
        <f t="shared" si="197"/>
        <v>90.348700000000008</v>
      </c>
      <c r="L393" s="1">
        <f t="shared" si="194"/>
        <v>4.5174350000000008</v>
      </c>
      <c r="M393" s="1">
        <f t="shared" si="198"/>
        <v>9.4866135000000018E-2</v>
      </c>
      <c r="N393" s="1">
        <f t="shared" si="199"/>
        <v>385.387698865</v>
      </c>
      <c r="O393" s="2">
        <f t="shared" si="200"/>
        <v>32.5</v>
      </c>
      <c r="P393" s="1">
        <v>32</v>
      </c>
      <c r="Q393" s="1">
        <f t="shared" si="201"/>
        <v>2.8524799999999999</v>
      </c>
      <c r="R393" s="1">
        <v>32</v>
      </c>
      <c r="S393" s="1">
        <f t="shared" si="202"/>
        <v>1.6064000000000001</v>
      </c>
      <c r="T393" s="1">
        <f t="shared" si="203"/>
        <v>92</v>
      </c>
      <c r="U393" s="1">
        <f t="shared" si="187"/>
        <v>207.65129999999999</v>
      </c>
      <c r="V393" s="1">
        <f t="shared" si="188"/>
        <v>247.65129999999999</v>
      </c>
      <c r="W393" s="1">
        <f t="shared" si="189"/>
        <v>287.65129999999999</v>
      </c>
      <c r="X393" s="1">
        <f t="shared" si="190"/>
        <v>39.576000000000001</v>
      </c>
      <c r="Y393" s="1">
        <f t="shared" si="204"/>
        <v>39.576000000000001</v>
      </c>
      <c r="Z393" s="1">
        <v>33</v>
      </c>
      <c r="AA393" s="1">
        <v>112.5</v>
      </c>
      <c r="AB393" s="1">
        <v>117</v>
      </c>
      <c r="AC393" s="1">
        <v>177.7</v>
      </c>
      <c r="AD393" s="1">
        <v>3.2949000000000002</v>
      </c>
      <c r="AE393" s="1">
        <f t="shared" si="205"/>
        <v>5.9637000000000002</v>
      </c>
      <c r="AF393" s="1">
        <f t="shared" si="206"/>
        <v>28.345800000000001</v>
      </c>
      <c r="AG393" s="1">
        <f t="shared" si="207"/>
        <v>37.604399999999998</v>
      </c>
      <c r="AH393" s="1">
        <v>1.1665000000000001</v>
      </c>
      <c r="AI393" s="1">
        <f t="shared" si="208"/>
        <v>2.1113999999999997</v>
      </c>
      <c r="AJ393" s="1">
        <f t="shared" si="209"/>
        <v>11.193</v>
      </c>
      <c r="AK393" s="1">
        <f t="shared" si="210"/>
        <v>14.4709</v>
      </c>
      <c r="AL393" s="1">
        <f t="shared" si="211"/>
        <v>52.075299999999999</v>
      </c>
      <c r="AM393" s="1">
        <f t="shared" si="212"/>
        <v>52.075299999999999</v>
      </c>
      <c r="AN393" s="1">
        <v>33</v>
      </c>
      <c r="AO393" s="1">
        <v>33</v>
      </c>
      <c r="AP393" s="1">
        <v>0.5</v>
      </c>
      <c r="AQ393" s="1">
        <f t="shared" si="213"/>
        <v>13.849344000000002</v>
      </c>
      <c r="AR393" s="1">
        <f t="shared" si="214"/>
        <v>10.034870000000002</v>
      </c>
      <c r="AS393" s="11">
        <f t="shared" si="215"/>
        <v>375.65065600000003</v>
      </c>
      <c r="AT393" s="11">
        <f t="shared" si="216"/>
        <v>379.46512999999999</v>
      </c>
    </row>
    <row r="394" spans="1:46">
      <c r="A394" s="1">
        <v>391</v>
      </c>
      <c r="B394" s="1">
        <f t="shared" si="186"/>
        <v>132.19999999999999</v>
      </c>
      <c r="C394" s="1">
        <v>38</v>
      </c>
      <c r="D394" s="1">
        <v>38</v>
      </c>
      <c r="E394" s="1">
        <f t="shared" si="191"/>
        <v>53.506559999999993</v>
      </c>
      <c r="F394" s="1">
        <f t="shared" si="192"/>
        <v>91.759399999999999</v>
      </c>
      <c r="G394" s="1">
        <f t="shared" si="193"/>
        <v>129.29344000000003</v>
      </c>
      <c r="H394" s="1">
        <f t="shared" si="194"/>
        <v>6.464672000000002</v>
      </c>
      <c r="I394" s="1">
        <f t="shared" si="195"/>
        <v>0.13575811200000004</v>
      </c>
      <c r="J394" s="1">
        <f t="shared" si="196"/>
        <v>384.39956988799997</v>
      </c>
      <c r="K394" s="1">
        <f t="shared" si="197"/>
        <v>91.040600000000012</v>
      </c>
      <c r="L394" s="1">
        <f t="shared" si="194"/>
        <v>4.5520300000000011</v>
      </c>
      <c r="M394" s="1">
        <f t="shared" si="198"/>
        <v>9.5592630000000026E-2</v>
      </c>
      <c r="N394" s="1">
        <f t="shared" si="199"/>
        <v>386.35237737</v>
      </c>
      <c r="O394" s="2">
        <f t="shared" si="200"/>
        <v>32.6</v>
      </c>
      <c r="P394" s="1">
        <v>32</v>
      </c>
      <c r="Q394" s="1">
        <f t="shared" si="201"/>
        <v>2.8524799999999999</v>
      </c>
      <c r="R394" s="1">
        <v>32</v>
      </c>
      <c r="S394" s="1">
        <f t="shared" si="202"/>
        <v>1.6064000000000001</v>
      </c>
      <c r="T394" s="1">
        <f t="shared" si="203"/>
        <v>92</v>
      </c>
      <c r="U394" s="1">
        <f t="shared" si="187"/>
        <v>207.7594</v>
      </c>
      <c r="V394" s="1">
        <f t="shared" si="188"/>
        <v>247.7594</v>
      </c>
      <c r="W394" s="1">
        <f t="shared" si="189"/>
        <v>287.75940000000003</v>
      </c>
      <c r="X394" s="1">
        <f t="shared" si="190"/>
        <v>39.576000000000001</v>
      </c>
      <c r="Y394" s="1">
        <f t="shared" si="204"/>
        <v>39.576000000000001</v>
      </c>
      <c r="Z394" s="1">
        <v>33</v>
      </c>
      <c r="AA394" s="1">
        <v>112.5</v>
      </c>
      <c r="AB394" s="1">
        <v>117</v>
      </c>
      <c r="AC394" s="1">
        <v>177.7</v>
      </c>
      <c r="AD394" s="1">
        <v>3.2949000000000002</v>
      </c>
      <c r="AE394" s="1">
        <f t="shared" si="205"/>
        <v>5.9637000000000002</v>
      </c>
      <c r="AF394" s="1">
        <f t="shared" si="206"/>
        <v>28.4252</v>
      </c>
      <c r="AG394" s="1">
        <f t="shared" si="207"/>
        <v>37.683800000000005</v>
      </c>
      <c r="AH394" s="1">
        <v>1.1665000000000001</v>
      </c>
      <c r="AI394" s="1">
        <f t="shared" si="208"/>
        <v>2.1113999999999997</v>
      </c>
      <c r="AJ394" s="1">
        <f t="shared" si="209"/>
        <v>11.2217</v>
      </c>
      <c r="AK394" s="1">
        <f t="shared" si="210"/>
        <v>14.499600000000001</v>
      </c>
      <c r="AL394" s="1">
        <f t="shared" si="211"/>
        <v>52.183400000000006</v>
      </c>
      <c r="AM394" s="1">
        <f t="shared" si="212"/>
        <v>52.183400000000006</v>
      </c>
      <c r="AN394" s="1">
        <v>33</v>
      </c>
      <c r="AO394" s="1">
        <v>33</v>
      </c>
      <c r="AP394" s="1">
        <v>0.5</v>
      </c>
      <c r="AQ394" s="1">
        <f t="shared" si="213"/>
        <v>13.929344000000004</v>
      </c>
      <c r="AR394" s="1">
        <f t="shared" si="214"/>
        <v>10.104060000000002</v>
      </c>
      <c r="AS394" s="11">
        <f t="shared" si="215"/>
        <v>376.57065599999999</v>
      </c>
      <c r="AT394" s="11">
        <f t="shared" si="216"/>
        <v>380.39594</v>
      </c>
    </row>
    <row r="395" spans="1:46">
      <c r="A395" s="1">
        <v>392</v>
      </c>
      <c r="B395" s="1">
        <f t="shared" si="186"/>
        <v>132.4</v>
      </c>
      <c r="C395" s="1">
        <v>38</v>
      </c>
      <c r="D395" s="1">
        <v>38</v>
      </c>
      <c r="E395" s="1">
        <f t="shared" si="191"/>
        <v>53.506559999999993</v>
      </c>
      <c r="F395" s="1">
        <f t="shared" si="192"/>
        <v>91.867500000000007</v>
      </c>
      <c r="G395" s="1">
        <f t="shared" si="193"/>
        <v>130.09344000000004</v>
      </c>
      <c r="H395" s="1">
        <f t="shared" si="194"/>
        <v>6.5046720000000029</v>
      </c>
      <c r="I395" s="1">
        <f t="shared" si="195"/>
        <v>0.13659811200000008</v>
      </c>
      <c r="J395" s="1">
        <f t="shared" si="196"/>
        <v>385.35872988799997</v>
      </c>
      <c r="K395" s="1">
        <f t="shared" si="197"/>
        <v>91.732500000000016</v>
      </c>
      <c r="L395" s="1">
        <f t="shared" si="194"/>
        <v>4.5866250000000006</v>
      </c>
      <c r="M395" s="1">
        <f t="shared" si="198"/>
        <v>9.6319125000000019E-2</v>
      </c>
      <c r="N395" s="1">
        <f t="shared" si="199"/>
        <v>387.31705587499999</v>
      </c>
      <c r="O395" s="2">
        <f t="shared" si="200"/>
        <v>32.700000000000003</v>
      </c>
      <c r="P395" s="1">
        <v>32</v>
      </c>
      <c r="Q395" s="1">
        <f t="shared" si="201"/>
        <v>2.8524799999999999</v>
      </c>
      <c r="R395" s="1">
        <v>32</v>
      </c>
      <c r="S395" s="1">
        <f t="shared" si="202"/>
        <v>1.6064000000000001</v>
      </c>
      <c r="T395" s="1">
        <f t="shared" si="203"/>
        <v>92</v>
      </c>
      <c r="U395" s="1">
        <f t="shared" si="187"/>
        <v>207.86750000000001</v>
      </c>
      <c r="V395" s="1">
        <f t="shared" si="188"/>
        <v>247.86750000000001</v>
      </c>
      <c r="W395" s="1">
        <f t="shared" si="189"/>
        <v>287.86750000000001</v>
      </c>
      <c r="X395" s="1">
        <f t="shared" si="190"/>
        <v>39.576000000000001</v>
      </c>
      <c r="Y395" s="1">
        <f t="shared" si="204"/>
        <v>39.576000000000001</v>
      </c>
      <c r="Z395" s="1">
        <v>33</v>
      </c>
      <c r="AA395" s="1">
        <v>112.5</v>
      </c>
      <c r="AB395" s="1">
        <v>117</v>
      </c>
      <c r="AC395" s="1">
        <v>177.7</v>
      </c>
      <c r="AD395" s="1">
        <v>3.2949000000000002</v>
      </c>
      <c r="AE395" s="1">
        <f t="shared" si="205"/>
        <v>5.9637000000000002</v>
      </c>
      <c r="AF395" s="1">
        <f t="shared" si="206"/>
        <v>28.5046</v>
      </c>
      <c r="AG395" s="1">
        <f t="shared" si="207"/>
        <v>37.763199999999998</v>
      </c>
      <c r="AH395" s="1">
        <v>1.1665000000000001</v>
      </c>
      <c r="AI395" s="1">
        <f t="shared" si="208"/>
        <v>2.1113999999999997</v>
      </c>
      <c r="AJ395" s="1">
        <f t="shared" si="209"/>
        <v>11.250399999999999</v>
      </c>
      <c r="AK395" s="1">
        <f t="shared" si="210"/>
        <v>14.528299999999998</v>
      </c>
      <c r="AL395" s="1">
        <f t="shared" si="211"/>
        <v>52.291499999999999</v>
      </c>
      <c r="AM395" s="1">
        <f t="shared" si="212"/>
        <v>52.291499999999999</v>
      </c>
      <c r="AN395" s="1">
        <v>33</v>
      </c>
      <c r="AO395" s="1">
        <v>33</v>
      </c>
      <c r="AP395" s="1">
        <v>0.5</v>
      </c>
      <c r="AQ395" s="1">
        <f t="shared" si="213"/>
        <v>14.009344000000006</v>
      </c>
      <c r="AR395" s="1">
        <f t="shared" si="214"/>
        <v>10.173250000000003</v>
      </c>
      <c r="AS395" s="11">
        <f t="shared" si="215"/>
        <v>377.490656</v>
      </c>
      <c r="AT395" s="11">
        <f t="shared" si="216"/>
        <v>381.32675</v>
      </c>
    </row>
    <row r="396" spans="1:46">
      <c r="A396" s="1">
        <v>393</v>
      </c>
      <c r="B396" s="1">
        <f t="shared" si="186"/>
        <v>132.60000000000002</v>
      </c>
      <c r="C396" s="1">
        <v>38</v>
      </c>
      <c r="D396" s="1">
        <v>38</v>
      </c>
      <c r="E396" s="1">
        <f t="shared" si="191"/>
        <v>53.506559999999993</v>
      </c>
      <c r="F396" s="1">
        <f t="shared" si="192"/>
        <v>91.975600000000014</v>
      </c>
      <c r="G396" s="1">
        <f t="shared" si="193"/>
        <v>130.89344</v>
      </c>
      <c r="H396" s="1">
        <f t="shared" si="194"/>
        <v>6.5446720000000003</v>
      </c>
      <c r="I396" s="1">
        <f t="shared" si="195"/>
        <v>0.137438112</v>
      </c>
      <c r="J396" s="1">
        <f t="shared" si="196"/>
        <v>386.31788988800002</v>
      </c>
      <c r="K396" s="1">
        <f t="shared" si="197"/>
        <v>92.424399999999963</v>
      </c>
      <c r="L396" s="1">
        <f t="shared" si="194"/>
        <v>4.6212199999999983</v>
      </c>
      <c r="M396" s="1">
        <f t="shared" si="198"/>
        <v>9.7045619999999971E-2</v>
      </c>
      <c r="N396" s="1">
        <f t="shared" si="199"/>
        <v>388.28173437999999</v>
      </c>
      <c r="O396" s="2">
        <f t="shared" si="200"/>
        <v>32.799999999999997</v>
      </c>
      <c r="P396" s="1">
        <v>32</v>
      </c>
      <c r="Q396" s="1">
        <f t="shared" si="201"/>
        <v>2.8524799999999999</v>
      </c>
      <c r="R396" s="1">
        <v>32</v>
      </c>
      <c r="S396" s="1">
        <f t="shared" si="202"/>
        <v>1.6064000000000001</v>
      </c>
      <c r="T396" s="1">
        <f t="shared" si="203"/>
        <v>92</v>
      </c>
      <c r="U396" s="1">
        <f t="shared" si="187"/>
        <v>207.97559999999999</v>
      </c>
      <c r="V396" s="1">
        <f t="shared" si="188"/>
        <v>247.97559999999999</v>
      </c>
      <c r="W396" s="1">
        <f t="shared" si="189"/>
        <v>287.97559999999999</v>
      </c>
      <c r="X396" s="1">
        <f t="shared" si="190"/>
        <v>39.576000000000001</v>
      </c>
      <c r="Y396" s="1">
        <f t="shared" si="204"/>
        <v>39.576000000000001</v>
      </c>
      <c r="Z396" s="1">
        <v>33</v>
      </c>
      <c r="AA396" s="1">
        <v>112.5</v>
      </c>
      <c r="AB396" s="1">
        <v>117</v>
      </c>
      <c r="AC396" s="1">
        <v>177.7</v>
      </c>
      <c r="AD396" s="1">
        <v>3.2949000000000002</v>
      </c>
      <c r="AE396" s="1">
        <f t="shared" si="205"/>
        <v>5.9637000000000002</v>
      </c>
      <c r="AF396" s="1">
        <f t="shared" si="206"/>
        <v>28.584</v>
      </c>
      <c r="AG396" s="1">
        <f t="shared" si="207"/>
        <v>37.842600000000004</v>
      </c>
      <c r="AH396" s="1">
        <v>1.1665000000000001</v>
      </c>
      <c r="AI396" s="1">
        <f t="shared" si="208"/>
        <v>2.1113999999999997</v>
      </c>
      <c r="AJ396" s="1">
        <f t="shared" si="209"/>
        <v>11.2791</v>
      </c>
      <c r="AK396" s="1">
        <f t="shared" si="210"/>
        <v>14.556999999999999</v>
      </c>
      <c r="AL396" s="1">
        <f t="shared" si="211"/>
        <v>52.399600000000007</v>
      </c>
      <c r="AM396" s="1">
        <f t="shared" si="212"/>
        <v>52.399600000000007</v>
      </c>
      <c r="AN396" s="1">
        <v>33</v>
      </c>
      <c r="AO396" s="1">
        <v>33</v>
      </c>
      <c r="AP396" s="1">
        <v>0.5</v>
      </c>
      <c r="AQ396" s="1">
        <f t="shared" si="213"/>
        <v>14.089344000000001</v>
      </c>
      <c r="AR396" s="1">
        <f t="shared" si="214"/>
        <v>10.242439999999997</v>
      </c>
      <c r="AS396" s="11">
        <f t="shared" si="215"/>
        <v>378.41065600000002</v>
      </c>
      <c r="AT396" s="11">
        <f t="shared" si="216"/>
        <v>382.25756000000001</v>
      </c>
    </row>
    <row r="397" spans="1:46">
      <c r="A397" s="1">
        <v>394</v>
      </c>
      <c r="B397" s="1">
        <f t="shared" si="186"/>
        <v>132.80000000000001</v>
      </c>
      <c r="C397" s="1">
        <v>38</v>
      </c>
      <c r="D397" s="1">
        <v>38</v>
      </c>
      <c r="E397" s="1">
        <f t="shared" si="191"/>
        <v>53.506559999999993</v>
      </c>
      <c r="F397" s="1">
        <f t="shared" si="192"/>
        <v>92.083699999999993</v>
      </c>
      <c r="G397" s="1">
        <f t="shared" si="193"/>
        <v>131.69344000000001</v>
      </c>
      <c r="H397" s="1">
        <f t="shared" si="194"/>
        <v>6.5846720000000012</v>
      </c>
      <c r="I397" s="1">
        <f t="shared" si="195"/>
        <v>0.13827811200000004</v>
      </c>
      <c r="J397" s="1">
        <f t="shared" si="196"/>
        <v>387.27704988799996</v>
      </c>
      <c r="K397" s="1">
        <f t="shared" si="197"/>
        <v>93.116299999999995</v>
      </c>
      <c r="L397" s="1">
        <f t="shared" si="194"/>
        <v>4.6558149999999996</v>
      </c>
      <c r="M397" s="1">
        <f t="shared" si="198"/>
        <v>9.7772114999999993E-2</v>
      </c>
      <c r="N397" s="1">
        <f t="shared" si="199"/>
        <v>389.24641288499998</v>
      </c>
      <c r="O397" s="2">
        <f t="shared" si="200"/>
        <v>32.799999999999997</v>
      </c>
      <c r="P397" s="1">
        <v>32</v>
      </c>
      <c r="Q397" s="1">
        <f t="shared" si="201"/>
        <v>2.8524799999999999</v>
      </c>
      <c r="R397" s="1">
        <v>32</v>
      </c>
      <c r="S397" s="1">
        <f t="shared" si="202"/>
        <v>1.6064000000000001</v>
      </c>
      <c r="T397" s="1">
        <f t="shared" si="203"/>
        <v>92</v>
      </c>
      <c r="U397" s="1">
        <f t="shared" si="187"/>
        <v>208.08369999999999</v>
      </c>
      <c r="V397" s="1">
        <f t="shared" si="188"/>
        <v>248.08369999999999</v>
      </c>
      <c r="W397" s="1">
        <f t="shared" si="189"/>
        <v>288.08370000000002</v>
      </c>
      <c r="X397" s="1">
        <f t="shared" si="190"/>
        <v>39.576000000000001</v>
      </c>
      <c r="Y397" s="1">
        <f t="shared" si="204"/>
        <v>39.576000000000001</v>
      </c>
      <c r="Z397" s="1">
        <v>33</v>
      </c>
      <c r="AA397" s="1">
        <v>112.5</v>
      </c>
      <c r="AB397" s="1">
        <v>117</v>
      </c>
      <c r="AC397" s="1">
        <v>177.7</v>
      </c>
      <c r="AD397" s="1">
        <v>3.2949000000000002</v>
      </c>
      <c r="AE397" s="1">
        <f t="shared" si="205"/>
        <v>5.9637000000000002</v>
      </c>
      <c r="AF397" s="1">
        <f t="shared" si="206"/>
        <v>28.663399999999999</v>
      </c>
      <c r="AG397" s="1">
        <f t="shared" si="207"/>
        <v>37.921999999999997</v>
      </c>
      <c r="AH397" s="1">
        <v>1.1665000000000001</v>
      </c>
      <c r="AI397" s="1">
        <f t="shared" si="208"/>
        <v>2.1113999999999997</v>
      </c>
      <c r="AJ397" s="1">
        <f t="shared" si="209"/>
        <v>11.3078</v>
      </c>
      <c r="AK397" s="1">
        <f t="shared" si="210"/>
        <v>14.585699999999999</v>
      </c>
      <c r="AL397" s="1">
        <f t="shared" si="211"/>
        <v>52.5077</v>
      </c>
      <c r="AM397" s="1">
        <f t="shared" si="212"/>
        <v>52.5077</v>
      </c>
      <c r="AN397" s="1">
        <v>33</v>
      </c>
      <c r="AO397" s="1">
        <v>33</v>
      </c>
      <c r="AP397" s="1">
        <v>0.5</v>
      </c>
      <c r="AQ397" s="1">
        <f t="shared" si="213"/>
        <v>14.169344000000002</v>
      </c>
      <c r="AR397" s="1">
        <f t="shared" si="214"/>
        <v>10.311630000000001</v>
      </c>
      <c r="AS397" s="11">
        <f t="shared" si="215"/>
        <v>379.33065599999998</v>
      </c>
      <c r="AT397" s="11">
        <f t="shared" si="216"/>
        <v>383.18837000000002</v>
      </c>
    </row>
    <row r="398" spans="1:46">
      <c r="A398" s="1">
        <v>395</v>
      </c>
      <c r="B398" s="1">
        <f t="shared" si="186"/>
        <v>133</v>
      </c>
      <c r="C398" s="1">
        <v>38</v>
      </c>
      <c r="D398" s="1">
        <v>38</v>
      </c>
      <c r="E398" s="1">
        <f t="shared" si="191"/>
        <v>53.506559999999993</v>
      </c>
      <c r="F398" s="1">
        <f t="shared" si="192"/>
        <v>92.191800000000001</v>
      </c>
      <c r="G398" s="1">
        <f t="shared" si="193"/>
        <v>132.49344000000002</v>
      </c>
      <c r="H398" s="1">
        <f t="shared" si="194"/>
        <v>6.6246720000000012</v>
      </c>
      <c r="I398" s="1">
        <f t="shared" si="195"/>
        <v>0.13911811200000004</v>
      </c>
      <c r="J398" s="1">
        <f t="shared" si="196"/>
        <v>388.23620988800002</v>
      </c>
      <c r="K398" s="1">
        <f t="shared" si="197"/>
        <v>93.808199999999999</v>
      </c>
      <c r="L398" s="1">
        <f t="shared" si="194"/>
        <v>4.69041</v>
      </c>
      <c r="M398" s="1">
        <f t="shared" si="198"/>
        <v>9.849861E-2</v>
      </c>
      <c r="N398" s="1">
        <f t="shared" si="199"/>
        <v>390.21109139000004</v>
      </c>
      <c r="O398" s="2">
        <f t="shared" si="200"/>
        <v>32.9</v>
      </c>
      <c r="P398" s="1">
        <v>32</v>
      </c>
      <c r="Q398" s="1">
        <f t="shared" si="201"/>
        <v>2.8524799999999999</v>
      </c>
      <c r="R398" s="1">
        <v>32</v>
      </c>
      <c r="S398" s="1">
        <f t="shared" si="202"/>
        <v>1.6064000000000001</v>
      </c>
      <c r="T398" s="1">
        <f t="shared" si="203"/>
        <v>92</v>
      </c>
      <c r="U398" s="1">
        <f t="shared" si="187"/>
        <v>208.1918</v>
      </c>
      <c r="V398" s="1">
        <f t="shared" si="188"/>
        <v>248.1918</v>
      </c>
      <c r="W398" s="1">
        <f t="shared" si="189"/>
        <v>288.1918</v>
      </c>
      <c r="X398" s="1">
        <f t="shared" si="190"/>
        <v>39.576000000000001</v>
      </c>
      <c r="Y398" s="1">
        <f t="shared" si="204"/>
        <v>39.576000000000001</v>
      </c>
      <c r="Z398" s="1">
        <v>33</v>
      </c>
      <c r="AA398" s="1">
        <v>112.5</v>
      </c>
      <c r="AB398" s="1">
        <v>117</v>
      </c>
      <c r="AC398" s="1">
        <v>177.7</v>
      </c>
      <c r="AD398" s="1">
        <v>3.2949000000000002</v>
      </c>
      <c r="AE398" s="1">
        <f t="shared" si="205"/>
        <v>5.9637000000000002</v>
      </c>
      <c r="AF398" s="1">
        <f t="shared" si="206"/>
        <v>28.742799999999999</v>
      </c>
      <c r="AG398" s="1">
        <f t="shared" si="207"/>
        <v>38.001400000000004</v>
      </c>
      <c r="AH398" s="1">
        <v>1.1665000000000001</v>
      </c>
      <c r="AI398" s="1">
        <f t="shared" si="208"/>
        <v>2.1113999999999997</v>
      </c>
      <c r="AJ398" s="1">
        <f t="shared" si="209"/>
        <v>11.336499999999999</v>
      </c>
      <c r="AK398" s="1">
        <f t="shared" si="210"/>
        <v>14.6144</v>
      </c>
      <c r="AL398" s="1">
        <f t="shared" si="211"/>
        <v>52.615800000000007</v>
      </c>
      <c r="AM398" s="1">
        <f t="shared" si="212"/>
        <v>52.615800000000007</v>
      </c>
      <c r="AN398" s="1">
        <v>33</v>
      </c>
      <c r="AO398" s="1">
        <v>33</v>
      </c>
      <c r="AP398" s="1">
        <v>0.5</v>
      </c>
      <c r="AQ398" s="1">
        <f t="shared" si="213"/>
        <v>14.249344000000002</v>
      </c>
      <c r="AR398" s="1">
        <f t="shared" si="214"/>
        <v>10.38082</v>
      </c>
      <c r="AS398" s="11">
        <f t="shared" si="215"/>
        <v>380.25065599999999</v>
      </c>
      <c r="AT398" s="11">
        <f t="shared" si="216"/>
        <v>384.11918000000003</v>
      </c>
    </row>
    <row r="399" spans="1:46">
      <c r="A399" s="1">
        <v>396</v>
      </c>
      <c r="B399" s="1">
        <f t="shared" si="186"/>
        <v>133.19999999999999</v>
      </c>
      <c r="C399" s="1">
        <v>38</v>
      </c>
      <c r="D399" s="1">
        <v>38</v>
      </c>
      <c r="E399" s="1">
        <f t="shared" si="191"/>
        <v>56.850720000000003</v>
      </c>
      <c r="F399" s="1">
        <f t="shared" si="192"/>
        <v>92.299900000000008</v>
      </c>
      <c r="G399" s="1">
        <f t="shared" si="193"/>
        <v>129.94928000000002</v>
      </c>
      <c r="H399" s="1">
        <f t="shared" si="194"/>
        <v>6.4974640000000008</v>
      </c>
      <c r="I399" s="1">
        <f t="shared" si="195"/>
        <v>0.13644674400000004</v>
      </c>
      <c r="J399" s="1">
        <f t="shared" si="196"/>
        <v>389.36608925600001</v>
      </c>
      <c r="K399" s="1">
        <f t="shared" si="197"/>
        <v>94.500100000000003</v>
      </c>
      <c r="L399" s="1">
        <f t="shared" si="194"/>
        <v>4.7250050000000003</v>
      </c>
      <c r="M399" s="1">
        <f t="shared" si="198"/>
        <v>9.9225105000000008E-2</v>
      </c>
      <c r="N399" s="1">
        <f t="shared" si="199"/>
        <v>391.17576989499997</v>
      </c>
      <c r="O399" s="2">
        <f t="shared" si="200"/>
        <v>33</v>
      </c>
      <c r="P399" s="1">
        <v>34</v>
      </c>
      <c r="Q399" s="1">
        <f t="shared" si="201"/>
        <v>3.0307599999999999</v>
      </c>
      <c r="R399" s="1">
        <v>34</v>
      </c>
      <c r="S399" s="1">
        <f t="shared" si="202"/>
        <v>1.7068000000000001</v>
      </c>
      <c r="T399" s="1">
        <f t="shared" si="203"/>
        <v>92</v>
      </c>
      <c r="U399" s="1">
        <f t="shared" si="187"/>
        <v>208.29989999999998</v>
      </c>
      <c r="V399" s="1">
        <f t="shared" si="188"/>
        <v>248.29989999999998</v>
      </c>
      <c r="W399" s="1">
        <f t="shared" si="189"/>
        <v>288.29989999999998</v>
      </c>
      <c r="X399" s="1">
        <f t="shared" si="190"/>
        <v>39.576000000000001</v>
      </c>
      <c r="Y399" s="1">
        <f t="shared" si="204"/>
        <v>39.576000000000001</v>
      </c>
      <c r="Z399" s="1">
        <v>33</v>
      </c>
      <c r="AA399" s="1">
        <v>112.5</v>
      </c>
      <c r="AB399" s="1">
        <v>117</v>
      </c>
      <c r="AC399" s="1">
        <v>177.7</v>
      </c>
      <c r="AD399" s="1">
        <v>3.2949000000000002</v>
      </c>
      <c r="AE399" s="1">
        <f t="shared" si="205"/>
        <v>5.9637000000000002</v>
      </c>
      <c r="AF399" s="1">
        <f t="shared" si="206"/>
        <v>28.822199999999999</v>
      </c>
      <c r="AG399" s="1">
        <f t="shared" si="207"/>
        <v>38.080799999999996</v>
      </c>
      <c r="AH399" s="1">
        <v>1.1665000000000001</v>
      </c>
      <c r="AI399" s="1">
        <f t="shared" si="208"/>
        <v>2.1113999999999997</v>
      </c>
      <c r="AJ399" s="1">
        <f t="shared" si="209"/>
        <v>11.3652</v>
      </c>
      <c r="AK399" s="1">
        <f t="shared" si="210"/>
        <v>14.6431</v>
      </c>
      <c r="AL399" s="1">
        <f t="shared" si="211"/>
        <v>52.7239</v>
      </c>
      <c r="AM399" s="1">
        <f t="shared" si="212"/>
        <v>52.7239</v>
      </c>
      <c r="AN399" s="1">
        <v>33</v>
      </c>
      <c r="AO399" s="1">
        <v>33</v>
      </c>
      <c r="AP399" s="1">
        <v>0.5</v>
      </c>
      <c r="AQ399" s="1">
        <f t="shared" si="213"/>
        <v>13.994928000000002</v>
      </c>
      <c r="AR399" s="1">
        <f t="shared" si="214"/>
        <v>10.450010000000001</v>
      </c>
      <c r="AS399" s="11">
        <f t="shared" si="215"/>
        <v>381.50507199999998</v>
      </c>
      <c r="AT399" s="11">
        <f t="shared" si="216"/>
        <v>385.04998999999998</v>
      </c>
    </row>
    <row r="400" spans="1:46">
      <c r="A400" s="1">
        <v>397</v>
      </c>
      <c r="B400" s="1">
        <f t="shared" si="186"/>
        <v>133.4</v>
      </c>
      <c r="C400" s="1">
        <v>38</v>
      </c>
      <c r="D400" s="1">
        <v>38</v>
      </c>
      <c r="E400" s="1">
        <f t="shared" si="191"/>
        <v>56.850720000000003</v>
      </c>
      <c r="F400" s="1">
        <f t="shared" si="192"/>
        <v>92.408000000000015</v>
      </c>
      <c r="G400" s="1">
        <f t="shared" si="193"/>
        <v>130.74928000000003</v>
      </c>
      <c r="H400" s="1">
        <f t="shared" si="194"/>
        <v>6.5374640000000017</v>
      </c>
      <c r="I400" s="1">
        <f t="shared" si="195"/>
        <v>0.13728674400000004</v>
      </c>
      <c r="J400" s="1">
        <f t="shared" si="196"/>
        <v>390.32524925600001</v>
      </c>
      <c r="K400" s="1">
        <f t="shared" si="197"/>
        <v>95.192000000000007</v>
      </c>
      <c r="L400" s="1">
        <f t="shared" si="194"/>
        <v>4.7596000000000007</v>
      </c>
      <c r="M400" s="1">
        <f t="shared" si="198"/>
        <v>9.9951600000000015E-2</v>
      </c>
      <c r="N400" s="1">
        <f t="shared" si="199"/>
        <v>392.14044840000003</v>
      </c>
      <c r="O400" s="2">
        <f t="shared" si="200"/>
        <v>33.1</v>
      </c>
      <c r="P400" s="1">
        <v>34</v>
      </c>
      <c r="Q400" s="1">
        <f t="shared" si="201"/>
        <v>3.0307599999999999</v>
      </c>
      <c r="R400" s="1">
        <v>34</v>
      </c>
      <c r="S400" s="1">
        <f t="shared" si="202"/>
        <v>1.7068000000000001</v>
      </c>
      <c r="T400" s="1">
        <f t="shared" si="203"/>
        <v>92</v>
      </c>
      <c r="U400" s="1">
        <f t="shared" si="187"/>
        <v>208.40800000000002</v>
      </c>
      <c r="V400" s="1">
        <f t="shared" si="188"/>
        <v>248.40800000000002</v>
      </c>
      <c r="W400" s="1">
        <f t="shared" si="189"/>
        <v>288.40800000000002</v>
      </c>
      <c r="X400" s="1">
        <f t="shared" si="190"/>
        <v>39.576000000000001</v>
      </c>
      <c r="Y400" s="1">
        <f t="shared" si="204"/>
        <v>39.576000000000001</v>
      </c>
      <c r="Z400" s="1">
        <v>33</v>
      </c>
      <c r="AA400" s="1">
        <v>112.5</v>
      </c>
      <c r="AB400" s="1">
        <v>117</v>
      </c>
      <c r="AC400" s="1">
        <v>177.7</v>
      </c>
      <c r="AD400" s="1">
        <v>3.2949000000000002</v>
      </c>
      <c r="AE400" s="1">
        <f t="shared" si="205"/>
        <v>5.9637000000000002</v>
      </c>
      <c r="AF400" s="1">
        <f t="shared" si="206"/>
        <v>28.901599999999998</v>
      </c>
      <c r="AG400" s="1">
        <f t="shared" si="207"/>
        <v>38.160200000000003</v>
      </c>
      <c r="AH400" s="1">
        <v>1.1665000000000001</v>
      </c>
      <c r="AI400" s="1">
        <f t="shared" si="208"/>
        <v>2.1113999999999997</v>
      </c>
      <c r="AJ400" s="1">
        <f t="shared" si="209"/>
        <v>11.3939</v>
      </c>
      <c r="AK400" s="1">
        <f t="shared" si="210"/>
        <v>14.671800000000001</v>
      </c>
      <c r="AL400" s="1">
        <f t="shared" si="211"/>
        <v>52.832000000000008</v>
      </c>
      <c r="AM400" s="1">
        <f t="shared" si="212"/>
        <v>52.832000000000008</v>
      </c>
      <c r="AN400" s="1">
        <v>33</v>
      </c>
      <c r="AO400" s="1">
        <v>33</v>
      </c>
      <c r="AP400" s="1">
        <v>0.5</v>
      </c>
      <c r="AQ400" s="1">
        <f t="shared" si="213"/>
        <v>14.074928000000003</v>
      </c>
      <c r="AR400" s="1">
        <f t="shared" si="214"/>
        <v>10.519200000000001</v>
      </c>
      <c r="AS400" s="11">
        <f t="shared" si="215"/>
        <v>382.425072</v>
      </c>
      <c r="AT400" s="11">
        <f t="shared" si="216"/>
        <v>385.98079999999999</v>
      </c>
    </row>
    <row r="401" spans="1:46">
      <c r="A401" s="1">
        <v>398</v>
      </c>
      <c r="B401" s="1">
        <f t="shared" si="186"/>
        <v>133.60000000000002</v>
      </c>
      <c r="C401" s="1">
        <v>38</v>
      </c>
      <c r="D401" s="1">
        <v>38</v>
      </c>
      <c r="E401" s="1">
        <f t="shared" si="191"/>
        <v>56.850720000000003</v>
      </c>
      <c r="F401" s="1">
        <f t="shared" si="192"/>
        <v>92.516099999999994</v>
      </c>
      <c r="G401" s="1">
        <f t="shared" si="193"/>
        <v>131.54927999999998</v>
      </c>
      <c r="H401" s="1">
        <f t="shared" si="194"/>
        <v>6.5774639999999991</v>
      </c>
      <c r="I401" s="1">
        <f t="shared" si="195"/>
        <v>0.138126744</v>
      </c>
      <c r="J401" s="1">
        <f t="shared" si="196"/>
        <v>391.284409256</v>
      </c>
      <c r="K401" s="1">
        <f t="shared" si="197"/>
        <v>95.883899999999983</v>
      </c>
      <c r="L401" s="1">
        <f t="shared" si="194"/>
        <v>4.7941949999999993</v>
      </c>
      <c r="M401" s="1">
        <f t="shared" si="198"/>
        <v>0.100678095</v>
      </c>
      <c r="N401" s="1">
        <f t="shared" si="199"/>
        <v>393.10512690500002</v>
      </c>
      <c r="O401" s="2">
        <f t="shared" si="200"/>
        <v>33.200000000000003</v>
      </c>
      <c r="P401" s="1">
        <v>34</v>
      </c>
      <c r="Q401" s="1">
        <f t="shared" si="201"/>
        <v>3.0307599999999999</v>
      </c>
      <c r="R401" s="1">
        <v>34</v>
      </c>
      <c r="S401" s="1">
        <f t="shared" si="202"/>
        <v>1.7068000000000001</v>
      </c>
      <c r="T401" s="1">
        <f t="shared" si="203"/>
        <v>92</v>
      </c>
      <c r="U401" s="1">
        <f t="shared" si="187"/>
        <v>208.51609999999999</v>
      </c>
      <c r="V401" s="1">
        <f t="shared" si="188"/>
        <v>248.51609999999999</v>
      </c>
      <c r="W401" s="1">
        <f t="shared" si="189"/>
        <v>288.51609999999999</v>
      </c>
      <c r="X401" s="1">
        <f t="shared" si="190"/>
        <v>39.576000000000001</v>
      </c>
      <c r="Y401" s="1">
        <f t="shared" si="204"/>
        <v>39.576000000000001</v>
      </c>
      <c r="Z401" s="1">
        <v>33</v>
      </c>
      <c r="AA401" s="1">
        <v>112.5</v>
      </c>
      <c r="AB401" s="1">
        <v>117</v>
      </c>
      <c r="AC401" s="1">
        <v>177.7</v>
      </c>
      <c r="AD401" s="1">
        <v>3.2949000000000002</v>
      </c>
      <c r="AE401" s="1">
        <f t="shared" si="205"/>
        <v>5.9637000000000002</v>
      </c>
      <c r="AF401" s="1">
        <f t="shared" si="206"/>
        <v>28.980999999999998</v>
      </c>
      <c r="AG401" s="1">
        <f t="shared" si="207"/>
        <v>38.239599999999996</v>
      </c>
      <c r="AH401" s="1">
        <v>1.1665000000000001</v>
      </c>
      <c r="AI401" s="1">
        <f t="shared" si="208"/>
        <v>2.1113999999999997</v>
      </c>
      <c r="AJ401" s="1">
        <f t="shared" si="209"/>
        <v>11.422599999999999</v>
      </c>
      <c r="AK401" s="1">
        <f t="shared" si="210"/>
        <v>14.700499999999998</v>
      </c>
      <c r="AL401" s="1">
        <f t="shared" si="211"/>
        <v>52.940099999999994</v>
      </c>
      <c r="AM401" s="1">
        <f t="shared" si="212"/>
        <v>52.940099999999994</v>
      </c>
      <c r="AN401" s="1">
        <v>33</v>
      </c>
      <c r="AO401" s="1">
        <v>33</v>
      </c>
      <c r="AP401" s="1">
        <v>0.5</v>
      </c>
      <c r="AQ401" s="1">
        <f t="shared" si="213"/>
        <v>14.154927999999998</v>
      </c>
      <c r="AR401" s="1">
        <f t="shared" si="214"/>
        <v>10.588389999999999</v>
      </c>
      <c r="AS401" s="11">
        <f t="shared" si="215"/>
        <v>383.34507200000002</v>
      </c>
      <c r="AT401" s="11">
        <f t="shared" si="216"/>
        <v>386.91161</v>
      </c>
    </row>
    <row r="402" spans="1:46">
      <c r="A402" s="1">
        <v>399</v>
      </c>
      <c r="B402" s="1">
        <f t="shared" si="186"/>
        <v>133.80000000000001</v>
      </c>
      <c r="C402" s="1">
        <v>38</v>
      </c>
      <c r="D402" s="1">
        <v>38</v>
      </c>
      <c r="E402" s="1">
        <f t="shared" si="191"/>
        <v>56.850720000000003</v>
      </c>
      <c r="F402" s="1">
        <f t="shared" si="192"/>
        <v>92.624200000000002</v>
      </c>
      <c r="G402" s="1">
        <f t="shared" si="193"/>
        <v>132.34927999999999</v>
      </c>
      <c r="H402" s="1">
        <f t="shared" si="194"/>
        <v>6.617464</v>
      </c>
      <c r="I402" s="1">
        <f t="shared" si="195"/>
        <v>0.138966744</v>
      </c>
      <c r="J402" s="1">
        <f t="shared" si="196"/>
        <v>392.243569256</v>
      </c>
      <c r="K402" s="1">
        <f t="shared" si="197"/>
        <v>96.575799999999987</v>
      </c>
      <c r="L402" s="1">
        <f t="shared" si="194"/>
        <v>4.8287899999999997</v>
      </c>
      <c r="M402" s="1">
        <f t="shared" si="198"/>
        <v>0.10140459</v>
      </c>
      <c r="N402" s="1">
        <f t="shared" si="199"/>
        <v>394.06980540999996</v>
      </c>
      <c r="O402" s="2">
        <f t="shared" si="200"/>
        <v>33.299999999999997</v>
      </c>
      <c r="P402" s="1">
        <v>34</v>
      </c>
      <c r="Q402" s="1">
        <f t="shared" si="201"/>
        <v>3.0307599999999999</v>
      </c>
      <c r="R402" s="1">
        <v>34</v>
      </c>
      <c r="S402" s="1">
        <f t="shared" si="202"/>
        <v>1.7068000000000001</v>
      </c>
      <c r="T402" s="1">
        <f t="shared" si="203"/>
        <v>92</v>
      </c>
      <c r="U402" s="1">
        <f t="shared" si="187"/>
        <v>208.6242</v>
      </c>
      <c r="V402" s="1">
        <f t="shared" si="188"/>
        <v>248.6242</v>
      </c>
      <c r="W402" s="1">
        <f t="shared" si="189"/>
        <v>288.62419999999997</v>
      </c>
      <c r="X402" s="1">
        <f t="shared" si="190"/>
        <v>39.576000000000001</v>
      </c>
      <c r="Y402" s="1">
        <f t="shared" si="204"/>
        <v>39.576000000000001</v>
      </c>
      <c r="Z402" s="1">
        <v>33</v>
      </c>
      <c r="AA402" s="1">
        <v>112.5</v>
      </c>
      <c r="AB402" s="1">
        <v>117</v>
      </c>
      <c r="AC402" s="1">
        <v>177.7</v>
      </c>
      <c r="AD402" s="1">
        <v>3.2949000000000002</v>
      </c>
      <c r="AE402" s="1">
        <f t="shared" si="205"/>
        <v>5.9637000000000002</v>
      </c>
      <c r="AF402" s="1">
        <f t="shared" si="206"/>
        <v>29.060399999999998</v>
      </c>
      <c r="AG402" s="1">
        <f t="shared" si="207"/>
        <v>38.319000000000003</v>
      </c>
      <c r="AH402" s="1">
        <v>1.1665000000000001</v>
      </c>
      <c r="AI402" s="1">
        <f t="shared" si="208"/>
        <v>2.1113999999999997</v>
      </c>
      <c r="AJ402" s="1">
        <f t="shared" si="209"/>
        <v>11.4513</v>
      </c>
      <c r="AK402" s="1">
        <f t="shared" si="210"/>
        <v>14.729199999999999</v>
      </c>
      <c r="AL402" s="1">
        <f t="shared" si="211"/>
        <v>53.048200000000001</v>
      </c>
      <c r="AM402" s="1">
        <f t="shared" si="212"/>
        <v>53.048200000000001</v>
      </c>
      <c r="AN402" s="1">
        <v>33</v>
      </c>
      <c r="AO402" s="1">
        <v>33</v>
      </c>
      <c r="AP402" s="1">
        <v>0.5</v>
      </c>
      <c r="AQ402" s="1">
        <f t="shared" si="213"/>
        <v>14.234928</v>
      </c>
      <c r="AR402" s="1">
        <f t="shared" si="214"/>
        <v>10.657579999999999</v>
      </c>
      <c r="AS402" s="11">
        <f t="shared" si="215"/>
        <v>384.26507199999998</v>
      </c>
      <c r="AT402" s="11">
        <f t="shared" si="216"/>
        <v>387.84242</v>
      </c>
    </row>
    <row r="403" spans="1:46">
      <c r="A403" s="1">
        <v>400</v>
      </c>
      <c r="B403" s="1">
        <f t="shared" si="186"/>
        <v>134</v>
      </c>
      <c r="C403" s="1">
        <v>38</v>
      </c>
      <c r="D403" s="1">
        <v>38</v>
      </c>
      <c r="E403" s="1">
        <f t="shared" si="191"/>
        <v>56.850720000000003</v>
      </c>
      <c r="F403" s="1">
        <f t="shared" si="192"/>
        <v>92.732300000000009</v>
      </c>
      <c r="G403" s="1">
        <f t="shared" si="193"/>
        <v>133.14928</v>
      </c>
      <c r="H403" s="1">
        <f t="shared" si="194"/>
        <v>6.6574640000000009</v>
      </c>
      <c r="I403" s="1">
        <f t="shared" si="195"/>
        <v>0.13980674400000004</v>
      </c>
      <c r="J403" s="1">
        <f t="shared" si="196"/>
        <v>393.202729256</v>
      </c>
      <c r="K403" s="1">
        <f t="shared" si="197"/>
        <v>97.267699999999991</v>
      </c>
      <c r="L403" s="1">
        <f t="shared" si="194"/>
        <v>4.8633850000000001</v>
      </c>
      <c r="M403" s="1">
        <f t="shared" si="198"/>
        <v>0.10213108500000001</v>
      </c>
      <c r="N403" s="1">
        <f t="shared" si="199"/>
        <v>395.03448391500001</v>
      </c>
      <c r="O403" s="2">
        <f t="shared" si="200"/>
        <v>33.299999999999997</v>
      </c>
      <c r="P403" s="1">
        <v>34</v>
      </c>
      <c r="Q403" s="1">
        <f t="shared" si="201"/>
        <v>3.0307599999999999</v>
      </c>
      <c r="R403" s="1">
        <v>34</v>
      </c>
      <c r="S403" s="1">
        <f t="shared" si="202"/>
        <v>1.7068000000000001</v>
      </c>
      <c r="T403" s="1">
        <f t="shared" si="203"/>
        <v>92</v>
      </c>
      <c r="U403" s="1">
        <f t="shared" si="187"/>
        <v>208.73230000000001</v>
      </c>
      <c r="V403" s="1">
        <f t="shared" si="188"/>
        <v>248.73230000000001</v>
      </c>
      <c r="W403" s="1">
        <f t="shared" si="189"/>
        <v>288.73230000000001</v>
      </c>
      <c r="X403" s="1">
        <f t="shared" si="190"/>
        <v>39.576000000000001</v>
      </c>
      <c r="Y403" s="1">
        <f t="shared" si="204"/>
        <v>39.576000000000001</v>
      </c>
      <c r="Z403" s="1">
        <v>33</v>
      </c>
      <c r="AA403" s="1">
        <v>112.5</v>
      </c>
      <c r="AB403" s="1">
        <v>117</v>
      </c>
      <c r="AC403" s="1">
        <v>177.7</v>
      </c>
      <c r="AD403" s="1">
        <v>3.2949000000000002</v>
      </c>
      <c r="AE403" s="1">
        <f t="shared" si="205"/>
        <v>5.9637000000000002</v>
      </c>
      <c r="AF403" s="1">
        <f t="shared" si="206"/>
        <v>29.139800000000001</v>
      </c>
      <c r="AG403" s="1">
        <f t="shared" si="207"/>
        <v>38.398400000000002</v>
      </c>
      <c r="AH403" s="1">
        <v>1.1665000000000001</v>
      </c>
      <c r="AI403" s="1">
        <f t="shared" si="208"/>
        <v>2.1113999999999997</v>
      </c>
      <c r="AJ403" s="1">
        <f t="shared" si="209"/>
        <v>11.48</v>
      </c>
      <c r="AK403" s="1">
        <f t="shared" si="210"/>
        <v>14.757899999999999</v>
      </c>
      <c r="AL403" s="1">
        <f t="shared" si="211"/>
        <v>53.156300000000002</v>
      </c>
      <c r="AM403" s="1">
        <f t="shared" si="212"/>
        <v>53.156300000000002</v>
      </c>
      <c r="AN403" s="1">
        <v>33</v>
      </c>
      <c r="AO403" s="1">
        <v>33</v>
      </c>
      <c r="AP403" s="1">
        <v>0.5</v>
      </c>
      <c r="AQ403" s="1">
        <f t="shared" si="213"/>
        <v>14.314928000000002</v>
      </c>
      <c r="AR403" s="1">
        <f t="shared" si="214"/>
        <v>10.72677</v>
      </c>
      <c r="AS403" s="11">
        <f t="shared" si="215"/>
        <v>385.18507199999999</v>
      </c>
      <c r="AT403" s="11">
        <f t="shared" si="216"/>
        <v>388.77323000000001</v>
      </c>
    </row>
    <row r="404" spans="1:46">
      <c r="A404" s="1">
        <v>401</v>
      </c>
      <c r="B404" s="1">
        <f t="shared" si="186"/>
        <v>134.19999999999999</v>
      </c>
      <c r="C404" s="1">
        <v>38</v>
      </c>
      <c r="D404" s="1">
        <v>38</v>
      </c>
      <c r="E404" s="1">
        <f t="shared" si="191"/>
        <v>56.850720000000003</v>
      </c>
      <c r="F404" s="1">
        <f t="shared" si="192"/>
        <v>92.840400000000002</v>
      </c>
      <c r="G404" s="1">
        <f t="shared" si="193"/>
        <v>133.94928000000002</v>
      </c>
      <c r="H404" s="1">
        <f t="shared" si="194"/>
        <v>6.697464000000001</v>
      </c>
      <c r="I404" s="1">
        <f t="shared" si="195"/>
        <v>0.14064674400000002</v>
      </c>
      <c r="J404" s="1">
        <f t="shared" si="196"/>
        <v>394.16188925599999</v>
      </c>
      <c r="K404" s="1">
        <f t="shared" si="197"/>
        <v>97.959600000000009</v>
      </c>
      <c r="L404" s="1">
        <f t="shared" si="194"/>
        <v>4.8979800000000004</v>
      </c>
      <c r="M404" s="1">
        <f t="shared" si="198"/>
        <v>0.10285758000000002</v>
      </c>
      <c r="N404" s="1">
        <f t="shared" si="199"/>
        <v>395.99916242</v>
      </c>
      <c r="O404" s="2">
        <f t="shared" si="200"/>
        <v>33.4</v>
      </c>
      <c r="P404" s="1">
        <v>34</v>
      </c>
      <c r="Q404" s="1">
        <f t="shared" si="201"/>
        <v>3.0307599999999999</v>
      </c>
      <c r="R404" s="1">
        <v>34</v>
      </c>
      <c r="S404" s="1">
        <f t="shared" si="202"/>
        <v>1.7068000000000001</v>
      </c>
      <c r="T404" s="1">
        <f t="shared" si="203"/>
        <v>92</v>
      </c>
      <c r="U404" s="1">
        <f t="shared" si="187"/>
        <v>208.84039999999999</v>
      </c>
      <c r="V404" s="1">
        <f t="shared" si="188"/>
        <v>248.84039999999999</v>
      </c>
      <c r="W404" s="1">
        <f t="shared" si="189"/>
        <v>288.84039999999999</v>
      </c>
      <c r="X404" s="1">
        <f t="shared" si="190"/>
        <v>39.576000000000001</v>
      </c>
      <c r="Y404" s="1">
        <f t="shared" si="204"/>
        <v>39.576000000000001</v>
      </c>
      <c r="Z404" s="1">
        <v>33</v>
      </c>
      <c r="AA404" s="1">
        <v>112.5</v>
      </c>
      <c r="AB404" s="1">
        <v>117</v>
      </c>
      <c r="AC404" s="1">
        <v>177.7</v>
      </c>
      <c r="AD404" s="1">
        <v>3.2949000000000002</v>
      </c>
      <c r="AE404" s="1">
        <f t="shared" si="205"/>
        <v>5.9637000000000002</v>
      </c>
      <c r="AF404" s="1">
        <f t="shared" si="206"/>
        <v>29.219200000000001</v>
      </c>
      <c r="AG404" s="1">
        <f t="shared" si="207"/>
        <v>38.477800000000002</v>
      </c>
      <c r="AH404" s="1">
        <v>1.1665000000000001</v>
      </c>
      <c r="AI404" s="1">
        <f t="shared" si="208"/>
        <v>2.1113999999999997</v>
      </c>
      <c r="AJ404" s="1">
        <f t="shared" si="209"/>
        <v>11.508699999999999</v>
      </c>
      <c r="AK404" s="1">
        <f t="shared" si="210"/>
        <v>14.7866</v>
      </c>
      <c r="AL404" s="1">
        <f t="shared" si="211"/>
        <v>53.264400000000002</v>
      </c>
      <c r="AM404" s="1">
        <f t="shared" si="212"/>
        <v>53.264400000000002</v>
      </c>
      <c r="AN404" s="1">
        <v>33</v>
      </c>
      <c r="AO404" s="1">
        <v>33</v>
      </c>
      <c r="AP404" s="1">
        <v>0.5</v>
      </c>
      <c r="AQ404" s="1">
        <f t="shared" si="213"/>
        <v>14.394928000000002</v>
      </c>
      <c r="AR404" s="1">
        <f t="shared" si="214"/>
        <v>10.795960000000001</v>
      </c>
      <c r="AS404" s="11">
        <f t="shared" si="215"/>
        <v>386.10507200000001</v>
      </c>
      <c r="AT404" s="11">
        <f t="shared" si="216"/>
        <v>389.70404000000002</v>
      </c>
    </row>
    <row r="405" spans="1:46">
      <c r="A405" s="1">
        <v>402</v>
      </c>
      <c r="B405" s="1">
        <f t="shared" si="186"/>
        <v>134.4</v>
      </c>
      <c r="C405" s="1">
        <v>38</v>
      </c>
      <c r="D405" s="1">
        <v>38</v>
      </c>
      <c r="E405" s="1">
        <f t="shared" si="191"/>
        <v>56.850720000000003</v>
      </c>
      <c r="F405" s="1">
        <f t="shared" si="192"/>
        <v>92.948499999999996</v>
      </c>
      <c r="G405" s="1">
        <f t="shared" si="193"/>
        <v>134.74928000000003</v>
      </c>
      <c r="H405" s="1">
        <f t="shared" si="194"/>
        <v>6.7374640000000019</v>
      </c>
      <c r="I405" s="1">
        <f t="shared" si="195"/>
        <v>0.14148674400000005</v>
      </c>
      <c r="J405" s="1">
        <f t="shared" si="196"/>
        <v>395.12104925599999</v>
      </c>
      <c r="K405" s="1">
        <f t="shared" si="197"/>
        <v>98.651500000000027</v>
      </c>
      <c r="L405" s="1">
        <f t="shared" si="194"/>
        <v>4.9325750000000017</v>
      </c>
      <c r="M405" s="1">
        <f t="shared" si="198"/>
        <v>0.10358407500000004</v>
      </c>
      <c r="N405" s="1">
        <f t="shared" si="199"/>
        <v>396.963840925</v>
      </c>
      <c r="O405" s="2">
        <f t="shared" si="200"/>
        <v>33.5</v>
      </c>
      <c r="P405" s="1">
        <v>34</v>
      </c>
      <c r="Q405" s="1">
        <f t="shared" si="201"/>
        <v>3.0307599999999999</v>
      </c>
      <c r="R405" s="1">
        <v>34</v>
      </c>
      <c r="S405" s="1">
        <f t="shared" si="202"/>
        <v>1.7068000000000001</v>
      </c>
      <c r="T405" s="1">
        <f t="shared" si="203"/>
        <v>92</v>
      </c>
      <c r="U405" s="1">
        <f t="shared" si="187"/>
        <v>208.9485</v>
      </c>
      <c r="V405" s="1">
        <f t="shared" si="188"/>
        <v>248.9485</v>
      </c>
      <c r="W405" s="1">
        <f t="shared" si="189"/>
        <v>288.94849999999997</v>
      </c>
      <c r="X405" s="1">
        <f t="shared" si="190"/>
        <v>39.576000000000001</v>
      </c>
      <c r="Y405" s="1">
        <f t="shared" si="204"/>
        <v>39.576000000000001</v>
      </c>
      <c r="Z405" s="1">
        <v>33</v>
      </c>
      <c r="AA405" s="1">
        <v>112.5</v>
      </c>
      <c r="AB405" s="1">
        <v>117</v>
      </c>
      <c r="AC405" s="1">
        <v>177.7</v>
      </c>
      <c r="AD405" s="1">
        <v>3.2949000000000002</v>
      </c>
      <c r="AE405" s="1">
        <f t="shared" si="205"/>
        <v>5.9637000000000002</v>
      </c>
      <c r="AF405" s="1">
        <f t="shared" si="206"/>
        <v>29.2986</v>
      </c>
      <c r="AG405" s="1">
        <f t="shared" si="207"/>
        <v>38.557200000000002</v>
      </c>
      <c r="AH405" s="1">
        <v>1.1665000000000001</v>
      </c>
      <c r="AI405" s="1">
        <f t="shared" si="208"/>
        <v>2.1113999999999997</v>
      </c>
      <c r="AJ405" s="1">
        <f t="shared" si="209"/>
        <v>11.5374</v>
      </c>
      <c r="AK405" s="1">
        <f t="shared" si="210"/>
        <v>14.815300000000001</v>
      </c>
      <c r="AL405" s="1">
        <f t="shared" si="211"/>
        <v>53.372500000000002</v>
      </c>
      <c r="AM405" s="1">
        <f t="shared" si="212"/>
        <v>53.372500000000002</v>
      </c>
      <c r="AN405" s="1">
        <v>33</v>
      </c>
      <c r="AO405" s="1">
        <v>33</v>
      </c>
      <c r="AP405" s="1">
        <v>0.5</v>
      </c>
      <c r="AQ405" s="1">
        <f t="shared" si="213"/>
        <v>14.474928000000004</v>
      </c>
      <c r="AR405" s="1">
        <f t="shared" si="214"/>
        <v>10.865150000000003</v>
      </c>
      <c r="AS405" s="11">
        <f t="shared" si="215"/>
        <v>387.02507200000002</v>
      </c>
      <c r="AT405" s="11">
        <f t="shared" si="216"/>
        <v>390.63484999999997</v>
      </c>
    </row>
    <row r="406" spans="1:46">
      <c r="A406" s="1">
        <v>403</v>
      </c>
      <c r="B406" s="1">
        <f t="shared" si="186"/>
        <v>134.60000000000002</v>
      </c>
      <c r="C406" s="1">
        <v>38</v>
      </c>
      <c r="D406" s="1">
        <v>38</v>
      </c>
      <c r="E406" s="1">
        <f t="shared" si="191"/>
        <v>56.850720000000003</v>
      </c>
      <c r="F406" s="1">
        <f t="shared" si="192"/>
        <v>93.056600000000003</v>
      </c>
      <c r="G406" s="1">
        <f t="shared" si="193"/>
        <v>135.54927999999998</v>
      </c>
      <c r="H406" s="1">
        <f t="shared" si="194"/>
        <v>6.7774639999999993</v>
      </c>
      <c r="I406" s="1">
        <f t="shared" si="195"/>
        <v>0.14232674400000001</v>
      </c>
      <c r="J406" s="1">
        <f t="shared" si="196"/>
        <v>396.08020925599999</v>
      </c>
      <c r="K406" s="1">
        <f t="shared" si="197"/>
        <v>99.343399999999974</v>
      </c>
      <c r="L406" s="1">
        <f t="shared" si="194"/>
        <v>4.9671699999999994</v>
      </c>
      <c r="M406" s="1">
        <f t="shared" si="198"/>
        <v>0.10431056999999999</v>
      </c>
      <c r="N406" s="1">
        <f t="shared" si="199"/>
        <v>397.92851942999999</v>
      </c>
      <c r="O406" s="2">
        <f t="shared" si="200"/>
        <v>33.6</v>
      </c>
      <c r="P406" s="1">
        <v>34</v>
      </c>
      <c r="Q406" s="1">
        <f t="shared" si="201"/>
        <v>3.0307599999999999</v>
      </c>
      <c r="R406" s="1">
        <v>34</v>
      </c>
      <c r="S406" s="1">
        <f t="shared" si="202"/>
        <v>1.7068000000000001</v>
      </c>
      <c r="T406" s="1">
        <f t="shared" si="203"/>
        <v>92</v>
      </c>
      <c r="U406" s="1">
        <f t="shared" si="187"/>
        <v>209.0566</v>
      </c>
      <c r="V406" s="1">
        <f t="shared" si="188"/>
        <v>249.0566</v>
      </c>
      <c r="W406" s="1">
        <f t="shared" si="189"/>
        <v>289.0566</v>
      </c>
      <c r="X406" s="1">
        <f t="shared" si="190"/>
        <v>39.576000000000001</v>
      </c>
      <c r="Y406" s="1">
        <f t="shared" si="204"/>
        <v>39.576000000000001</v>
      </c>
      <c r="Z406" s="1">
        <v>33</v>
      </c>
      <c r="AA406" s="1">
        <v>112.5</v>
      </c>
      <c r="AB406" s="1">
        <v>117</v>
      </c>
      <c r="AC406" s="1">
        <v>177.7</v>
      </c>
      <c r="AD406" s="1">
        <v>3.2949000000000002</v>
      </c>
      <c r="AE406" s="1">
        <f t="shared" si="205"/>
        <v>5.9637000000000002</v>
      </c>
      <c r="AF406" s="1">
        <f t="shared" si="206"/>
        <v>29.378</v>
      </c>
      <c r="AG406" s="1">
        <f t="shared" si="207"/>
        <v>38.636600000000001</v>
      </c>
      <c r="AH406" s="1">
        <v>1.1665000000000001</v>
      </c>
      <c r="AI406" s="1">
        <f t="shared" si="208"/>
        <v>2.1113999999999997</v>
      </c>
      <c r="AJ406" s="1">
        <f t="shared" si="209"/>
        <v>11.5661</v>
      </c>
      <c r="AK406" s="1">
        <f t="shared" si="210"/>
        <v>14.844000000000001</v>
      </c>
      <c r="AL406" s="1">
        <f t="shared" si="211"/>
        <v>53.480600000000003</v>
      </c>
      <c r="AM406" s="1">
        <f t="shared" si="212"/>
        <v>53.480600000000003</v>
      </c>
      <c r="AN406" s="1">
        <v>33</v>
      </c>
      <c r="AO406" s="1">
        <v>33</v>
      </c>
      <c r="AP406" s="1">
        <v>0.5</v>
      </c>
      <c r="AQ406" s="1">
        <f t="shared" si="213"/>
        <v>14.554927999999999</v>
      </c>
      <c r="AR406" s="1">
        <f t="shared" si="214"/>
        <v>10.934339999999999</v>
      </c>
      <c r="AS406" s="11">
        <f t="shared" si="215"/>
        <v>387.94507199999998</v>
      </c>
      <c r="AT406" s="11">
        <f t="shared" si="216"/>
        <v>391.56565999999998</v>
      </c>
    </row>
    <row r="407" spans="1:46">
      <c r="A407" s="1">
        <v>404</v>
      </c>
      <c r="B407" s="1">
        <f t="shared" si="186"/>
        <v>134.80000000000001</v>
      </c>
      <c r="C407" s="1">
        <v>38</v>
      </c>
      <c r="D407" s="1">
        <v>38</v>
      </c>
      <c r="E407" s="1">
        <f t="shared" si="191"/>
        <v>56.850720000000003</v>
      </c>
      <c r="F407" s="1">
        <f t="shared" si="192"/>
        <v>93.164700000000011</v>
      </c>
      <c r="G407" s="1">
        <f t="shared" si="193"/>
        <v>136.34927999999999</v>
      </c>
      <c r="H407" s="1">
        <f t="shared" si="194"/>
        <v>6.8174640000000002</v>
      </c>
      <c r="I407" s="1">
        <f t="shared" si="195"/>
        <v>0.14316674400000001</v>
      </c>
      <c r="J407" s="1">
        <f t="shared" si="196"/>
        <v>397.03936925600004</v>
      </c>
      <c r="K407" s="1">
        <f t="shared" si="197"/>
        <v>100.03529999999998</v>
      </c>
      <c r="L407" s="1">
        <f t="shared" si="194"/>
        <v>5.0017649999999989</v>
      </c>
      <c r="M407" s="1">
        <f t="shared" si="198"/>
        <v>0.10503706499999999</v>
      </c>
      <c r="N407" s="1">
        <f t="shared" si="199"/>
        <v>398.89319793500005</v>
      </c>
      <c r="O407" s="2">
        <f t="shared" si="200"/>
        <v>33.700000000000003</v>
      </c>
      <c r="P407" s="1">
        <v>34</v>
      </c>
      <c r="Q407" s="1">
        <f t="shared" si="201"/>
        <v>3.0307599999999999</v>
      </c>
      <c r="R407" s="1">
        <v>34</v>
      </c>
      <c r="S407" s="1">
        <f t="shared" si="202"/>
        <v>1.7068000000000001</v>
      </c>
      <c r="T407" s="1">
        <f t="shared" si="203"/>
        <v>92</v>
      </c>
      <c r="U407" s="1">
        <f t="shared" si="187"/>
        <v>209.16469999999998</v>
      </c>
      <c r="V407" s="1">
        <f t="shared" si="188"/>
        <v>249.16469999999998</v>
      </c>
      <c r="W407" s="1">
        <f t="shared" si="189"/>
        <v>289.16469999999998</v>
      </c>
      <c r="X407" s="1">
        <f t="shared" si="190"/>
        <v>39.576000000000001</v>
      </c>
      <c r="Y407" s="1">
        <f t="shared" si="204"/>
        <v>39.576000000000001</v>
      </c>
      <c r="Z407" s="1">
        <v>33</v>
      </c>
      <c r="AA407" s="1">
        <v>112.5</v>
      </c>
      <c r="AB407" s="1">
        <v>117</v>
      </c>
      <c r="AC407" s="1">
        <v>177.7</v>
      </c>
      <c r="AD407" s="1">
        <v>3.2949000000000002</v>
      </c>
      <c r="AE407" s="1">
        <f t="shared" si="205"/>
        <v>5.9637000000000002</v>
      </c>
      <c r="AF407" s="1">
        <f t="shared" si="206"/>
        <v>29.4574</v>
      </c>
      <c r="AG407" s="1">
        <f t="shared" si="207"/>
        <v>38.716000000000001</v>
      </c>
      <c r="AH407" s="1">
        <v>1.1665000000000001</v>
      </c>
      <c r="AI407" s="1">
        <f t="shared" si="208"/>
        <v>2.1113999999999997</v>
      </c>
      <c r="AJ407" s="1">
        <f t="shared" si="209"/>
        <v>11.594799999999999</v>
      </c>
      <c r="AK407" s="1">
        <f t="shared" si="210"/>
        <v>14.872699999999998</v>
      </c>
      <c r="AL407" s="1">
        <f t="shared" si="211"/>
        <v>53.588700000000003</v>
      </c>
      <c r="AM407" s="1">
        <f t="shared" si="212"/>
        <v>53.588700000000003</v>
      </c>
      <c r="AN407" s="1">
        <v>33</v>
      </c>
      <c r="AO407" s="1">
        <v>33</v>
      </c>
      <c r="AP407" s="1">
        <v>0.5</v>
      </c>
      <c r="AQ407" s="1">
        <f t="shared" si="213"/>
        <v>14.634928</v>
      </c>
      <c r="AR407" s="1">
        <f t="shared" si="214"/>
        <v>11.003529999999998</v>
      </c>
      <c r="AS407" s="11">
        <f t="shared" si="215"/>
        <v>388.865072</v>
      </c>
      <c r="AT407" s="11">
        <f t="shared" si="216"/>
        <v>392.49646999999999</v>
      </c>
    </row>
    <row r="408" spans="1:46">
      <c r="A408" s="1">
        <v>405</v>
      </c>
      <c r="B408" s="1">
        <f t="shared" si="186"/>
        <v>135</v>
      </c>
      <c r="C408" s="1">
        <v>38</v>
      </c>
      <c r="D408" s="1">
        <v>38</v>
      </c>
      <c r="E408" s="1">
        <f t="shared" si="191"/>
        <v>56.850720000000003</v>
      </c>
      <c r="F408" s="1">
        <f t="shared" si="192"/>
        <v>93.272799999999989</v>
      </c>
      <c r="G408" s="1">
        <f t="shared" si="193"/>
        <v>137.14928</v>
      </c>
      <c r="H408" s="1">
        <f t="shared" si="194"/>
        <v>6.8574640000000002</v>
      </c>
      <c r="I408" s="1">
        <f t="shared" si="195"/>
        <v>0.14400674400000002</v>
      </c>
      <c r="J408" s="1">
        <f t="shared" si="196"/>
        <v>397.99852925599998</v>
      </c>
      <c r="K408" s="1">
        <f t="shared" si="197"/>
        <v>100.72720000000001</v>
      </c>
      <c r="L408" s="1">
        <f t="shared" si="194"/>
        <v>5.0363600000000011</v>
      </c>
      <c r="M408" s="1">
        <f t="shared" si="198"/>
        <v>0.10576356000000003</v>
      </c>
      <c r="N408" s="1">
        <f t="shared" si="199"/>
        <v>399.85787643999998</v>
      </c>
      <c r="O408" s="2">
        <f t="shared" si="200"/>
        <v>33.799999999999997</v>
      </c>
      <c r="P408" s="1">
        <v>34</v>
      </c>
      <c r="Q408" s="1">
        <f t="shared" si="201"/>
        <v>3.0307599999999999</v>
      </c>
      <c r="R408" s="1">
        <v>34</v>
      </c>
      <c r="S408" s="1">
        <f t="shared" si="202"/>
        <v>1.7068000000000001</v>
      </c>
      <c r="T408" s="1">
        <f t="shared" si="203"/>
        <v>92</v>
      </c>
      <c r="U408" s="1">
        <f t="shared" si="187"/>
        <v>209.27279999999999</v>
      </c>
      <c r="V408" s="1">
        <f t="shared" si="188"/>
        <v>249.27279999999999</v>
      </c>
      <c r="W408" s="1">
        <f t="shared" si="189"/>
        <v>289.27279999999996</v>
      </c>
      <c r="X408" s="1">
        <f t="shared" si="190"/>
        <v>39.576000000000001</v>
      </c>
      <c r="Y408" s="1">
        <f t="shared" si="204"/>
        <v>39.576000000000001</v>
      </c>
      <c r="Z408" s="1">
        <v>33</v>
      </c>
      <c r="AA408" s="1">
        <v>112.5</v>
      </c>
      <c r="AB408" s="1">
        <v>117</v>
      </c>
      <c r="AC408" s="1">
        <v>177.7</v>
      </c>
      <c r="AD408" s="1">
        <v>3.2949000000000002</v>
      </c>
      <c r="AE408" s="1">
        <f t="shared" si="205"/>
        <v>5.9637000000000002</v>
      </c>
      <c r="AF408" s="1">
        <f t="shared" si="206"/>
        <v>29.536799999999999</v>
      </c>
      <c r="AG408" s="1">
        <f t="shared" si="207"/>
        <v>38.795400000000001</v>
      </c>
      <c r="AH408" s="1">
        <v>1.1665000000000001</v>
      </c>
      <c r="AI408" s="1">
        <f t="shared" si="208"/>
        <v>2.1113999999999997</v>
      </c>
      <c r="AJ408" s="1">
        <f t="shared" si="209"/>
        <v>11.6235</v>
      </c>
      <c r="AK408" s="1">
        <f t="shared" si="210"/>
        <v>14.901399999999999</v>
      </c>
      <c r="AL408" s="1">
        <f t="shared" si="211"/>
        <v>53.696799999999996</v>
      </c>
      <c r="AM408" s="1">
        <f t="shared" si="212"/>
        <v>53.696799999999996</v>
      </c>
      <c r="AN408" s="1">
        <v>33</v>
      </c>
      <c r="AO408" s="1">
        <v>33</v>
      </c>
      <c r="AP408" s="1">
        <v>0.5</v>
      </c>
      <c r="AQ408" s="1">
        <f t="shared" si="213"/>
        <v>14.714928</v>
      </c>
      <c r="AR408" s="1">
        <f t="shared" si="214"/>
        <v>11.072720000000002</v>
      </c>
      <c r="AS408" s="11">
        <f t="shared" si="215"/>
        <v>389.78507200000001</v>
      </c>
      <c r="AT408" s="11">
        <f t="shared" si="216"/>
        <v>393.42728</v>
      </c>
    </row>
    <row r="409" spans="1:46">
      <c r="A409" s="1">
        <v>406</v>
      </c>
      <c r="B409" s="1">
        <f t="shared" si="186"/>
        <v>135.19999999999999</v>
      </c>
      <c r="C409" s="1">
        <v>38</v>
      </c>
      <c r="D409" s="1">
        <v>38</v>
      </c>
      <c r="E409" s="1">
        <f t="shared" si="191"/>
        <v>56.850720000000003</v>
      </c>
      <c r="F409" s="1">
        <f t="shared" si="192"/>
        <v>93.380899999999997</v>
      </c>
      <c r="G409" s="1">
        <f t="shared" si="193"/>
        <v>137.94928000000002</v>
      </c>
      <c r="H409" s="1">
        <f t="shared" si="194"/>
        <v>6.8974640000000011</v>
      </c>
      <c r="I409" s="1">
        <f t="shared" si="195"/>
        <v>0.14484674400000003</v>
      </c>
      <c r="J409" s="1">
        <f t="shared" si="196"/>
        <v>398.95768925599998</v>
      </c>
      <c r="K409" s="1">
        <f t="shared" si="197"/>
        <v>101.41910000000001</v>
      </c>
      <c r="L409" s="1">
        <f t="shared" si="194"/>
        <v>5.0709550000000014</v>
      </c>
      <c r="M409" s="1">
        <f t="shared" si="198"/>
        <v>0.10649005500000004</v>
      </c>
      <c r="N409" s="1">
        <f t="shared" si="199"/>
        <v>400.82255494499998</v>
      </c>
      <c r="O409" s="2">
        <f t="shared" si="200"/>
        <v>33.799999999999997</v>
      </c>
      <c r="P409" s="1">
        <v>34</v>
      </c>
      <c r="Q409" s="1">
        <f t="shared" si="201"/>
        <v>3.0307599999999999</v>
      </c>
      <c r="R409" s="1">
        <v>34</v>
      </c>
      <c r="S409" s="1">
        <f t="shared" si="202"/>
        <v>1.7068000000000001</v>
      </c>
      <c r="T409" s="1">
        <f t="shared" si="203"/>
        <v>92</v>
      </c>
      <c r="U409" s="1">
        <f t="shared" si="187"/>
        <v>209.3809</v>
      </c>
      <c r="V409" s="1">
        <f t="shared" si="188"/>
        <v>249.3809</v>
      </c>
      <c r="W409" s="1">
        <f t="shared" si="189"/>
        <v>289.3809</v>
      </c>
      <c r="X409" s="1">
        <f t="shared" si="190"/>
        <v>39.576000000000001</v>
      </c>
      <c r="Y409" s="1">
        <f t="shared" si="204"/>
        <v>39.576000000000001</v>
      </c>
      <c r="Z409" s="1">
        <v>33</v>
      </c>
      <c r="AA409" s="1">
        <v>112.5</v>
      </c>
      <c r="AB409" s="1">
        <v>117</v>
      </c>
      <c r="AC409" s="1">
        <v>177.7</v>
      </c>
      <c r="AD409" s="1">
        <v>3.2949000000000002</v>
      </c>
      <c r="AE409" s="1">
        <f t="shared" si="205"/>
        <v>5.9637000000000002</v>
      </c>
      <c r="AF409" s="1">
        <f t="shared" si="206"/>
        <v>29.616199999999999</v>
      </c>
      <c r="AG409" s="1">
        <f t="shared" si="207"/>
        <v>38.8748</v>
      </c>
      <c r="AH409" s="1">
        <v>1.1665000000000001</v>
      </c>
      <c r="AI409" s="1">
        <f t="shared" si="208"/>
        <v>2.1113999999999997</v>
      </c>
      <c r="AJ409" s="1">
        <f t="shared" si="209"/>
        <v>11.652200000000001</v>
      </c>
      <c r="AK409" s="1">
        <f t="shared" si="210"/>
        <v>14.930099999999999</v>
      </c>
      <c r="AL409" s="1">
        <f t="shared" si="211"/>
        <v>53.804900000000004</v>
      </c>
      <c r="AM409" s="1">
        <f t="shared" si="212"/>
        <v>53.804900000000004</v>
      </c>
      <c r="AN409" s="1">
        <v>33</v>
      </c>
      <c r="AO409" s="1">
        <v>33</v>
      </c>
      <c r="AP409" s="1">
        <v>0.5</v>
      </c>
      <c r="AQ409" s="1">
        <f t="shared" si="213"/>
        <v>14.794928000000002</v>
      </c>
      <c r="AR409" s="1">
        <f t="shared" si="214"/>
        <v>11.141910000000003</v>
      </c>
      <c r="AS409" s="11">
        <f t="shared" si="215"/>
        <v>390.70507199999997</v>
      </c>
      <c r="AT409" s="11">
        <f t="shared" si="216"/>
        <v>394.35809</v>
      </c>
    </row>
    <row r="410" spans="1:46">
      <c r="A410" s="1">
        <v>407</v>
      </c>
      <c r="B410" s="1">
        <f t="shared" si="186"/>
        <v>135.4</v>
      </c>
      <c r="C410" s="1">
        <v>38</v>
      </c>
      <c r="D410" s="1">
        <v>38</v>
      </c>
      <c r="E410" s="1">
        <f t="shared" si="191"/>
        <v>56.850720000000003</v>
      </c>
      <c r="F410" s="1">
        <f t="shared" si="192"/>
        <v>93.489000000000004</v>
      </c>
      <c r="G410" s="1">
        <f t="shared" si="193"/>
        <v>138.74928000000003</v>
      </c>
      <c r="H410" s="1">
        <f t="shared" si="194"/>
        <v>6.9374640000000021</v>
      </c>
      <c r="I410" s="1">
        <f t="shared" si="195"/>
        <v>0.14568674400000006</v>
      </c>
      <c r="J410" s="1">
        <f t="shared" si="196"/>
        <v>399.91684925600003</v>
      </c>
      <c r="K410" s="1">
        <f t="shared" si="197"/>
        <v>102.11100000000002</v>
      </c>
      <c r="L410" s="1">
        <f t="shared" si="194"/>
        <v>5.1055500000000009</v>
      </c>
      <c r="M410" s="1">
        <f t="shared" si="198"/>
        <v>0.10721655000000002</v>
      </c>
      <c r="N410" s="1">
        <f t="shared" si="199"/>
        <v>401.78723345000003</v>
      </c>
      <c r="O410" s="2">
        <f t="shared" si="200"/>
        <v>33.9</v>
      </c>
      <c r="P410" s="1">
        <v>34</v>
      </c>
      <c r="Q410" s="1">
        <f t="shared" si="201"/>
        <v>3.0307599999999999</v>
      </c>
      <c r="R410" s="1">
        <v>34</v>
      </c>
      <c r="S410" s="1">
        <f t="shared" si="202"/>
        <v>1.7068000000000001</v>
      </c>
      <c r="T410" s="1">
        <f t="shared" si="203"/>
        <v>92</v>
      </c>
      <c r="U410" s="1">
        <f t="shared" si="187"/>
        <v>209.48899999999998</v>
      </c>
      <c r="V410" s="1">
        <f t="shared" si="188"/>
        <v>249.48899999999998</v>
      </c>
      <c r="W410" s="1">
        <f t="shared" si="189"/>
        <v>289.48899999999998</v>
      </c>
      <c r="X410" s="1">
        <f t="shared" si="190"/>
        <v>39.576000000000001</v>
      </c>
      <c r="Y410" s="1">
        <f t="shared" si="204"/>
        <v>39.576000000000001</v>
      </c>
      <c r="Z410" s="1">
        <v>33</v>
      </c>
      <c r="AA410" s="1">
        <v>112.5</v>
      </c>
      <c r="AB410" s="1">
        <v>117</v>
      </c>
      <c r="AC410" s="1">
        <v>177.7</v>
      </c>
      <c r="AD410" s="1">
        <v>3.2949000000000002</v>
      </c>
      <c r="AE410" s="1">
        <f t="shared" si="205"/>
        <v>5.9637000000000002</v>
      </c>
      <c r="AF410" s="1">
        <f t="shared" si="206"/>
        <v>29.695599999999999</v>
      </c>
      <c r="AG410" s="1">
        <f t="shared" si="207"/>
        <v>38.9542</v>
      </c>
      <c r="AH410" s="1">
        <v>1.1665000000000001</v>
      </c>
      <c r="AI410" s="1">
        <f t="shared" si="208"/>
        <v>2.1113999999999997</v>
      </c>
      <c r="AJ410" s="1">
        <f t="shared" si="209"/>
        <v>11.680899999999999</v>
      </c>
      <c r="AK410" s="1">
        <f t="shared" si="210"/>
        <v>14.9588</v>
      </c>
      <c r="AL410" s="1">
        <f t="shared" si="211"/>
        <v>53.912999999999997</v>
      </c>
      <c r="AM410" s="1">
        <f t="shared" si="212"/>
        <v>53.912999999999997</v>
      </c>
      <c r="AN410" s="1">
        <v>33</v>
      </c>
      <c r="AO410" s="1">
        <v>33</v>
      </c>
      <c r="AP410" s="1">
        <v>0.5</v>
      </c>
      <c r="AQ410" s="1">
        <f t="shared" si="213"/>
        <v>14.874928000000004</v>
      </c>
      <c r="AR410" s="1">
        <f t="shared" si="214"/>
        <v>11.211100000000002</v>
      </c>
      <c r="AS410" s="11">
        <f t="shared" si="215"/>
        <v>391.62507199999999</v>
      </c>
      <c r="AT410" s="11">
        <f t="shared" si="216"/>
        <v>395.28890000000001</v>
      </c>
    </row>
    <row r="411" spans="1:46">
      <c r="A411" s="1">
        <v>408</v>
      </c>
      <c r="B411" s="1">
        <f t="shared" si="186"/>
        <v>135.60000000000002</v>
      </c>
      <c r="C411" s="1">
        <v>38</v>
      </c>
      <c r="D411" s="1">
        <v>38</v>
      </c>
      <c r="E411" s="1">
        <f t="shared" si="191"/>
        <v>56.850720000000003</v>
      </c>
      <c r="F411" s="1">
        <f t="shared" si="192"/>
        <v>93.597100000000012</v>
      </c>
      <c r="G411" s="1">
        <f t="shared" si="193"/>
        <v>139.54927999999998</v>
      </c>
      <c r="H411" s="1">
        <f t="shared" si="194"/>
        <v>6.9774639999999994</v>
      </c>
      <c r="I411" s="1">
        <f t="shared" si="195"/>
        <v>0.14652674399999999</v>
      </c>
      <c r="J411" s="1">
        <f t="shared" si="196"/>
        <v>400.87600925599997</v>
      </c>
      <c r="K411" s="1">
        <f t="shared" si="197"/>
        <v>102.80289999999997</v>
      </c>
      <c r="L411" s="1">
        <f t="shared" si="194"/>
        <v>5.1401449999999986</v>
      </c>
      <c r="M411" s="1">
        <f t="shared" si="198"/>
        <v>0.10794304499999997</v>
      </c>
      <c r="N411" s="1">
        <f t="shared" si="199"/>
        <v>402.75191195499997</v>
      </c>
      <c r="O411" s="2">
        <f t="shared" si="200"/>
        <v>34</v>
      </c>
      <c r="P411" s="1">
        <v>34</v>
      </c>
      <c r="Q411" s="1">
        <f t="shared" si="201"/>
        <v>3.0307599999999999</v>
      </c>
      <c r="R411" s="1">
        <v>34</v>
      </c>
      <c r="S411" s="1">
        <f t="shared" si="202"/>
        <v>1.7068000000000001</v>
      </c>
      <c r="T411" s="1">
        <f t="shared" si="203"/>
        <v>92</v>
      </c>
      <c r="U411" s="1">
        <f t="shared" si="187"/>
        <v>209.59710000000001</v>
      </c>
      <c r="V411" s="1">
        <f t="shared" si="188"/>
        <v>249.59710000000001</v>
      </c>
      <c r="W411" s="1">
        <f t="shared" si="189"/>
        <v>289.59710000000001</v>
      </c>
      <c r="X411" s="1">
        <f t="shared" si="190"/>
        <v>39.576000000000001</v>
      </c>
      <c r="Y411" s="1">
        <f t="shared" si="204"/>
        <v>39.576000000000001</v>
      </c>
      <c r="Z411" s="1">
        <v>33</v>
      </c>
      <c r="AA411" s="1">
        <v>112.5</v>
      </c>
      <c r="AB411" s="1">
        <v>117</v>
      </c>
      <c r="AC411" s="1">
        <v>177.7</v>
      </c>
      <c r="AD411" s="1">
        <v>3.2949000000000002</v>
      </c>
      <c r="AE411" s="1">
        <f t="shared" si="205"/>
        <v>5.9637000000000002</v>
      </c>
      <c r="AF411" s="1">
        <f t="shared" si="206"/>
        <v>29.774999999999999</v>
      </c>
      <c r="AG411" s="1">
        <f t="shared" si="207"/>
        <v>39.0336</v>
      </c>
      <c r="AH411" s="1">
        <v>1.1665000000000001</v>
      </c>
      <c r="AI411" s="1">
        <f t="shared" si="208"/>
        <v>2.1113999999999997</v>
      </c>
      <c r="AJ411" s="1">
        <f t="shared" si="209"/>
        <v>11.7096</v>
      </c>
      <c r="AK411" s="1">
        <f t="shared" si="210"/>
        <v>14.987500000000001</v>
      </c>
      <c r="AL411" s="1">
        <f t="shared" si="211"/>
        <v>54.021100000000004</v>
      </c>
      <c r="AM411" s="1">
        <f t="shared" si="212"/>
        <v>54.021100000000004</v>
      </c>
      <c r="AN411" s="1">
        <v>33</v>
      </c>
      <c r="AO411" s="1">
        <v>33</v>
      </c>
      <c r="AP411" s="1">
        <v>0.5</v>
      </c>
      <c r="AQ411" s="1">
        <f t="shared" si="213"/>
        <v>14.954927999999999</v>
      </c>
      <c r="AR411" s="1">
        <f t="shared" si="214"/>
        <v>11.280289999999997</v>
      </c>
      <c r="AS411" s="11">
        <f t="shared" si="215"/>
        <v>392.545072</v>
      </c>
      <c r="AT411" s="11">
        <f t="shared" si="216"/>
        <v>396.21971000000002</v>
      </c>
    </row>
    <row r="412" spans="1:46">
      <c r="A412" s="1">
        <v>409</v>
      </c>
      <c r="B412" s="1">
        <f t="shared" si="186"/>
        <v>135.80000000000001</v>
      </c>
      <c r="C412" s="1">
        <v>38</v>
      </c>
      <c r="D412" s="1">
        <v>38</v>
      </c>
      <c r="E412" s="1">
        <f t="shared" si="191"/>
        <v>56.850720000000003</v>
      </c>
      <c r="F412" s="1">
        <f t="shared" si="192"/>
        <v>93.705199999999991</v>
      </c>
      <c r="G412" s="1">
        <f t="shared" si="193"/>
        <v>140.34927999999999</v>
      </c>
      <c r="H412" s="1">
        <f t="shared" si="194"/>
        <v>7.0174640000000004</v>
      </c>
      <c r="I412" s="1">
        <f t="shared" si="195"/>
        <v>0.14736674400000002</v>
      </c>
      <c r="J412" s="1">
        <f t="shared" si="196"/>
        <v>401.83516925599997</v>
      </c>
      <c r="K412" s="1">
        <f t="shared" si="197"/>
        <v>103.4948</v>
      </c>
      <c r="L412" s="1">
        <f t="shared" si="194"/>
        <v>5.1747399999999999</v>
      </c>
      <c r="M412" s="1">
        <f t="shared" si="198"/>
        <v>0.10866954000000001</v>
      </c>
      <c r="N412" s="1">
        <f t="shared" si="199"/>
        <v>403.71659046000002</v>
      </c>
      <c r="O412" s="2">
        <f t="shared" si="200"/>
        <v>34.1</v>
      </c>
      <c r="P412" s="1">
        <v>34</v>
      </c>
      <c r="Q412" s="1">
        <f t="shared" si="201"/>
        <v>3.0307599999999999</v>
      </c>
      <c r="R412" s="1">
        <v>34</v>
      </c>
      <c r="S412" s="1">
        <f t="shared" si="202"/>
        <v>1.7068000000000001</v>
      </c>
      <c r="T412" s="1">
        <f t="shared" si="203"/>
        <v>92</v>
      </c>
      <c r="U412" s="1">
        <f t="shared" si="187"/>
        <v>209.70519999999999</v>
      </c>
      <c r="V412" s="1">
        <f t="shared" si="188"/>
        <v>249.70519999999999</v>
      </c>
      <c r="W412" s="1">
        <f t="shared" si="189"/>
        <v>289.70519999999999</v>
      </c>
      <c r="X412" s="1">
        <f t="shared" si="190"/>
        <v>39.576000000000001</v>
      </c>
      <c r="Y412" s="1">
        <f t="shared" si="204"/>
        <v>39.576000000000001</v>
      </c>
      <c r="Z412" s="1">
        <v>33</v>
      </c>
      <c r="AA412" s="1">
        <v>112.5</v>
      </c>
      <c r="AB412" s="1">
        <v>117</v>
      </c>
      <c r="AC412" s="1">
        <v>177.7</v>
      </c>
      <c r="AD412" s="1">
        <v>3.2949000000000002</v>
      </c>
      <c r="AE412" s="1">
        <f t="shared" si="205"/>
        <v>5.9637000000000002</v>
      </c>
      <c r="AF412" s="1">
        <f t="shared" si="206"/>
        <v>29.854399999999998</v>
      </c>
      <c r="AG412" s="1">
        <f t="shared" si="207"/>
        <v>39.113</v>
      </c>
      <c r="AH412" s="1">
        <v>1.1665000000000001</v>
      </c>
      <c r="AI412" s="1">
        <f t="shared" si="208"/>
        <v>2.1113999999999997</v>
      </c>
      <c r="AJ412" s="1">
        <f t="shared" si="209"/>
        <v>11.738300000000001</v>
      </c>
      <c r="AK412" s="1">
        <f t="shared" si="210"/>
        <v>15.016200000000001</v>
      </c>
      <c r="AL412" s="1">
        <f t="shared" si="211"/>
        <v>54.129199999999997</v>
      </c>
      <c r="AM412" s="1">
        <f t="shared" si="212"/>
        <v>54.129199999999997</v>
      </c>
      <c r="AN412" s="1">
        <v>33</v>
      </c>
      <c r="AO412" s="1">
        <v>33</v>
      </c>
      <c r="AP412" s="1">
        <v>0.5</v>
      </c>
      <c r="AQ412" s="1">
        <f t="shared" si="213"/>
        <v>15.034928000000001</v>
      </c>
      <c r="AR412" s="1">
        <f t="shared" si="214"/>
        <v>11.34948</v>
      </c>
      <c r="AS412" s="11">
        <f t="shared" si="215"/>
        <v>393.46507200000002</v>
      </c>
      <c r="AT412" s="11">
        <f t="shared" si="216"/>
        <v>397.15052000000003</v>
      </c>
    </row>
    <row r="413" spans="1:46">
      <c r="A413" s="1">
        <v>410</v>
      </c>
      <c r="B413" s="1">
        <f t="shared" si="186"/>
        <v>136</v>
      </c>
      <c r="C413" s="1">
        <v>38</v>
      </c>
      <c r="D413" s="1">
        <v>38</v>
      </c>
      <c r="E413" s="1">
        <f t="shared" si="191"/>
        <v>56.850720000000003</v>
      </c>
      <c r="F413" s="1">
        <f t="shared" si="192"/>
        <v>93.813299999999998</v>
      </c>
      <c r="G413" s="1">
        <f t="shared" si="193"/>
        <v>141.14928</v>
      </c>
      <c r="H413" s="1">
        <f t="shared" si="194"/>
        <v>7.0574640000000004</v>
      </c>
      <c r="I413" s="1">
        <f t="shared" si="195"/>
        <v>0.14820674400000003</v>
      </c>
      <c r="J413" s="1">
        <f t="shared" si="196"/>
        <v>402.79432925600003</v>
      </c>
      <c r="K413" s="1">
        <f t="shared" si="197"/>
        <v>104.1867</v>
      </c>
      <c r="L413" s="1">
        <f t="shared" si="194"/>
        <v>5.2093350000000003</v>
      </c>
      <c r="M413" s="1">
        <f t="shared" si="198"/>
        <v>0.10939603500000002</v>
      </c>
      <c r="N413" s="1">
        <f t="shared" si="199"/>
        <v>404.68126896500002</v>
      </c>
      <c r="O413" s="2">
        <f t="shared" si="200"/>
        <v>34.200000000000003</v>
      </c>
      <c r="P413" s="1">
        <v>34</v>
      </c>
      <c r="Q413" s="1">
        <f t="shared" si="201"/>
        <v>3.0307599999999999</v>
      </c>
      <c r="R413" s="1">
        <v>34</v>
      </c>
      <c r="S413" s="1">
        <f t="shared" si="202"/>
        <v>1.7068000000000001</v>
      </c>
      <c r="T413" s="1">
        <f t="shared" si="203"/>
        <v>92</v>
      </c>
      <c r="U413" s="1">
        <f t="shared" si="187"/>
        <v>209.8133</v>
      </c>
      <c r="V413" s="1">
        <f t="shared" si="188"/>
        <v>249.8133</v>
      </c>
      <c r="W413" s="1">
        <f t="shared" si="189"/>
        <v>289.81329999999997</v>
      </c>
      <c r="X413" s="1">
        <f t="shared" si="190"/>
        <v>39.576000000000001</v>
      </c>
      <c r="Y413" s="1">
        <f t="shared" si="204"/>
        <v>39.576000000000001</v>
      </c>
      <c r="Z413" s="1">
        <v>33</v>
      </c>
      <c r="AA413" s="1">
        <v>112.5</v>
      </c>
      <c r="AB413" s="1">
        <v>117</v>
      </c>
      <c r="AC413" s="1">
        <v>177.7</v>
      </c>
      <c r="AD413" s="1">
        <v>3.2949000000000002</v>
      </c>
      <c r="AE413" s="1">
        <f t="shared" si="205"/>
        <v>5.9637000000000002</v>
      </c>
      <c r="AF413" s="1">
        <f t="shared" si="206"/>
        <v>29.933799999999998</v>
      </c>
      <c r="AG413" s="1">
        <f t="shared" si="207"/>
        <v>39.192399999999999</v>
      </c>
      <c r="AH413" s="1">
        <v>1.1665000000000001</v>
      </c>
      <c r="AI413" s="1">
        <f t="shared" si="208"/>
        <v>2.1113999999999997</v>
      </c>
      <c r="AJ413" s="1">
        <f t="shared" si="209"/>
        <v>11.766999999999999</v>
      </c>
      <c r="AK413" s="1">
        <f t="shared" si="210"/>
        <v>15.044899999999998</v>
      </c>
      <c r="AL413" s="1">
        <f t="shared" si="211"/>
        <v>54.237299999999998</v>
      </c>
      <c r="AM413" s="1">
        <f t="shared" si="212"/>
        <v>54.237299999999998</v>
      </c>
      <c r="AN413" s="1">
        <v>33</v>
      </c>
      <c r="AO413" s="1">
        <v>33</v>
      </c>
      <c r="AP413" s="1">
        <v>0.5</v>
      </c>
      <c r="AQ413" s="1">
        <f t="shared" si="213"/>
        <v>15.114928000000001</v>
      </c>
      <c r="AR413" s="1">
        <f t="shared" si="214"/>
        <v>11.418670000000001</v>
      </c>
      <c r="AS413" s="11">
        <f t="shared" si="215"/>
        <v>394.38507199999998</v>
      </c>
      <c r="AT413" s="11">
        <f t="shared" si="216"/>
        <v>398.08132999999998</v>
      </c>
    </row>
    <row r="414" spans="1:46">
      <c r="A414" s="1">
        <v>411</v>
      </c>
      <c r="B414" s="1">
        <f t="shared" si="186"/>
        <v>136.19999999999999</v>
      </c>
      <c r="C414" s="1">
        <v>38</v>
      </c>
      <c r="D414" s="1">
        <v>38</v>
      </c>
      <c r="E414" s="1">
        <f t="shared" si="191"/>
        <v>56.850720000000003</v>
      </c>
      <c r="F414" s="1">
        <f t="shared" si="192"/>
        <v>93.921400000000006</v>
      </c>
      <c r="G414" s="1">
        <f t="shared" si="193"/>
        <v>141.94928000000002</v>
      </c>
      <c r="H414" s="1">
        <f t="shared" si="194"/>
        <v>7.0974640000000013</v>
      </c>
      <c r="I414" s="1">
        <f t="shared" si="195"/>
        <v>0.14904674400000004</v>
      </c>
      <c r="J414" s="1">
        <f t="shared" si="196"/>
        <v>403.75348925600002</v>
      </c>
      <c r="K414" s="1">
        <f t="shared" si="197"/>
        <v>104.87860000000001</v>
      </c>
      <c r="L414" s="1">
        <f t="shared" si="194"/>
        <v>5.2439300000000006</v>
      </c>
      <c r="M414" s="1">
        <f t="shared" si="198"/>
        <v>0.11012253000000002</v>
      </c>
      <c r="N414" s="1">
        <f t="shared" si="199"/>
        <v>405.64594747000001</v>
      </c>
      <c r="O414" s="2">
        <f t="shared" si="200"/>
        <v>34.299999999999997</v>
      </c>
      <c r="P414" s="1">
        <v>34</v>
      </c>
      <c r="Q414" s="1">
        <f t="shared" si="201"/>
        <v>3.0307599999999999</v>
      </c>
      <c r="R414" s="1">
        <v>34</v>
      </c>
      <c r="S414" s="1">
        <f t="shared" si="202"/>
        <v>1.7068000000000001</v>
      </c>
      <c r="T414" s="1">
        <f t="shared" si="203"/>
        <v>92</v>
      </c>
      <c r="U414" s="1">
        <f t="shared" si="187"/>
        <v>209.92140000000001</v>
      </c>
      <c r="V414" s="1">
        <f t="shared" si="188"/>
        <v>249.92140000000001</v>
      </c>
      <c r="W414" s="1">
        <f t="shared" si="189"/>
        <v>289.92140000000001</v>
      </c>
      <c r="X414" s="1">
        <f t="shared" si="190"/>
        <v>39.576000000000001</v>
      </c>
      <c r="Y414" s="1">
        <f t="shared" si="204"/>
        <v>39.576000000000001</v>
      </c>
      <c r="Z414" s="1">
        <v>33</v>
      </c>
      <c r="AA414" s="1">
        <v>112.5</v>
      </c>
      <c r="AB414" s="1">
        <v>117</v>
      </c>
      <c r="AC414" s="1">
        <v>177.7</v>
      </c>
      <c r="AD414" s="1">
        <v>3.2949000000000002</v>
      </c>
      <c r="AE414" s="1">
        <f t="shared" si="205"/>
        <v>5.9637000000000002</v>
      </c>
      <c r="AF414" s="1">
        <f t="shared" si="206"/>
        <v>30.013199999999998</v>
      </c>
      <c r="AG414" s="1">
        <f t="shared" si="207"/>
        <v>39.271799999999999</v>
      </c>
      <c r="AH414" s="1">
        <v>1.1665000000000001</v>
      </c>
      <c r="AI414" s="1">
        <f t="shared" si="208"/>
        <v>2.1113999999999997</v>
      </c>
      <c r="AJ414" s="1">
        <f t="shared" si="209"/>
        <v>11.7957</v>
      </c>
      <c r="AK414" s="1">
        <f t="shared" si="210"/>
        <v>15.073599999999999</v>
      </c>
      <c r="AL414" s="1">
        <f t="shared" si="211"/>
        <v>54.345399999999998</v>
      </c>
      <c r="AM414" s="1">
        <f t="shared" si="212"/>
        <v>54.345399999999998</v>
      </c>
      <c r="AN414" s="1">
        <v>33</v>
      </c>
      <c r="AO414" s="1">
        <v>33</v>
      </c>
      <c r="AP414" s="1">
        <v>0.5</v>
      </c>
      <c r="AQ414" s="1">
        <f t="shared" si="213"/>
        <v>15.194928000000003</v>
      </c>
      <c r="AR414" s="1">
        <f t="shared" si="214"/>
        <v>11.487860000000001</v>
      </c>
      <c r="AS414" s="11">
        <f t="shared" si="215"/>
        <v>395.305072</v>
      </c>
      <c r="AT414" s="11">
        <f t="shared" si="216"/>
        <v>399.01213999999999</v>
      </c>
    </row>
    <row r="415" spans="1:46">
      <c r="A415" s="1">
        <v>412</v>
      </c>
      <c r="B415" s="1">
        <f t="shared" si="186"/>
        <v>136.4</v>
      </c>
      <c r="C415" s="1">
        <v>38</v>
      </c>
      <c r="D415" s="1">
        <v>38</v>
      </c>
      <c r="E415" s="1">
        <f t="shared" si="191"/>
        <v>56.850720000000003</v>
      </c>
      <c r="F415" s="1">
        <f t="shared" si="192"/>
        <v>94.029500000000013</v>
      </c>
      <c r="G415" s="1">
        <f t="shared" si="193"/>
        <v>142.74928000000003</v>
      </c>
      <c r="H415" s="1">
        <f t="shared" si="194"/>
        <v>7.1374640000000014</v>
      </c>
      <c r="I415" s="1">
        <f t="shared" si="195"/>
        <v>0.14988674400000004</v>
      </c>
      <c r="J415" s="1">
        <f t="shared" si="196"/>
        <v>404.71264925599996</v>
      </c>
      <c r="K415" s="1">
        <f t="shared" si="197"/>
        <v>105.57050000000001</v>
      </c>
      <c r="L415" s="1">
        <f t="shared" si="194"/>
        <v>5.278525000000001</v>
      </c>
      <c r="M415" s="1">
        <f t="shared" si="198"/>
        <v>0.11084902500000003</v>
      </c>
      <c r="N415" s="1">
        <f t="shared" si="199"/>
        <v>406.610625975</v>
      </c>
      <c r="O415" s="2">
        <f t="shared" si="200"/>
        <v>34.299999999999997</v>
      </c>
      <c r="P415" s="1">
        <v>34</v>
      </c>
      <c r="Q415" s="1">
        <f t="shared" si="201"/>
        <v>3.0307599999999999</v>
      </c>
      <c r="R415" s="1">
        <v>34</v>
      </c>
      <c r="S415" s="1">
        <f t="shared" si="202"/>
        <v>1.7068000000000001</v>
      </c>
      <c r="T415" s="1">
        <f t="shared" si="203"/>
        <v>92</v>
      </c>
      <c r="U415" s="1">
        <f t="shared" si="187"/>
        <v>210.02949999999998</v>
      </c>
      <c r="V415" s="1">
        <f t="shared" si="188"/>
        <v>250.02949999999998</v>
      </c>
      <c r="W415" s="1">
        <f t="shared" si="189"/>
        <v>290.02949999999998</v>
      </c>
      <c r="X415" s="1">
        <f t="shared" si="190"/>
        <v>39.576000000000001</v>
      </c>
      <c r="Y415" s="1">
        <f t="shared" si="204"/>
        <v>39.576000000000001</v>
      </c>
      <c r="Z415" s="1">
        <v>33</v>
      </c>
      <c r="AA415" s="1">
        <v>112.5</v>
      </c>
      <c r="AB415" s="1">
        <v>117</v>
      </c>
      <c r="AC415" s="1">
        <v>177.7</v>
      </c>
      <c r="AD415" s="1">
        <v>3.2949000000000002</v>
      </c>
      <c r="AE415" s="1">
        <f t="shared" si="205"/>
        <v>5.9637000000000002</v>
      </c>
      <c r="AF415" s="1">
        <f t="shared" si="206"/>
        <v>30.092600000000001</v>
      </c>
      <c r="AG415" s="1">
        <f t="shared" si="207"/>
        <v>39.351200000000006</v>
      </c>
      <c r="AH415" s="1">
        <v>1.1665000000000001</v>
      </c>
      <c r="AI415" s="1">
        <f t="shared" si="208"/>
        <v>2.1113999999999997</v>
      </c>
      <c r="AJ415" s="1">
        <f t="shared" si="209"/>
        <v>11.824400000000001</v>
      </c>
      <c r="AK415" s="1">
        <f t="shared" si="210"/>
        <v>15.1023</v>
      </c>
      <c r="AL415" s="1">
        <f t="shared" si="211"/>
        <v>54.453500000000005</v>
      </c>
      <c r="AM415" s="1">
        <f t="shared" si="212"/>
        <v>54.453500000000005</v>
      </c>
      <c r="AN415" s="1">
        <v>33</v>
      </c>
      <c r="AO415" s="1">
        <v>33</v>
      </c>
      <c r="AP415" s="1">
        <v>0.5</v>
      </c>
      <c r="AQ415" s="1">
        <f t="shared" si="213"/>
        <v>15.274928000000003</v>
      </c>
      <c r="AR415" s="1">
        <f t="shared" si="214"/>
        <v>11.557050000000002</v>
      </c>
      <c r="AS415" s="11">
        <f t="shared" si="215"/>
        <v>396.22507200000001</v>
      </c>
      <c r="AT415" s="11">
        <f t="shared" si="216"/>
        <v>399.94295</v>
      </c>
    </row>
    <row r="416" spans="1:46">
      <c r="A416" s="1">
        <v>413</v>
      </c>
      <c r="B416" s="1">
        <f t="shared" si="186"/>
        <v>136.60000000000002</v>
      </c>
      <c r="C416" s="1">
        <v>38</v>
      </c>
      <c r="D416" s="1">
        <v>38</v>
      </c>
      <c r="E416" s="1">
        <f t="shared" si="191"/>
        <v>56.850720000000003</v>
      </c>
      <c r="F416" s="1">
        <f t="shared" si="192"/>
        <v>94.137599999999992</v>
      </c>
      <c r="G416" s="1">
        <f t="shared" si="193"/>
        <v>143.54927999999998</v>
      </c>
      <c r="H416" s="1">
        <f t="shared" si="194"/>
        <v>7.1774639999999996</v>
      </c>
      <c r="I416" s="1">
        <f t="shared" si="195"/>
        <v>0.150726744</v>
      </c>
      <c r="J416" s="1">
        <f t="shared" si="196"/>
        <v>405.67180925600002</v>
      </c>
      <c r="K416" s="1">
        <f t="shared" si="197"/>
        <v>106.26239999999999</v>
      </c>
      <c r="L416" s="1">
        <f t="shared" si="194"/>
        <v>5.3131199999999996</v>
      </c>
      <c r="M416" s="1">
        <f t="shared" si="198"/>
        <v>0.11157552</v>
      </c>
      <c r="N416" s="1">
        <f t="shared" si="199"/>
        <v>407.57530448</v>
      </c>
      <c r="O416" s="2">
        <f t="shared" si="200"/>
        <v>34.4</v>
      </c>
      <c r="P416" s="1">
        <v>34</v>
      </c>
      <c r="Q416" s="1">
        <f t="shared" si="201"/>
        <v>3.0307599999999999</v>
      </c>
      <c r="R416" s="1">
        <v>34</v>
      </c>
      <c r="S416" s="1">
        <f t="shared" si="202"/>
        <v>1.7068000000000001</v>
      </c>
      <c r="T416" s="1">
        <f t="shared" si="203"/>
        <v>92</v>
      </c>
      <c r="U416" s="1">
        <f t="shared" si="187"/>
        <v>210.13759999999999</v>
      </c>
      <c r="V416" s="1">
        <f t="shared" si="188"/>
        <v>250.13759999999999</v>
      </c>
      <c r="W416" s="1">
        <f t="shared" si="189"/>
        <v>290.13760000000002</v>
      </c>
      <c r="X416" s="1">
        <f t="shared" si="190"/>
        <v>39.576000000000001</v>
      </c>
      <c r="Y416" s="1">
        <f t="shared" si="204"/>
        <v>39.576000000000001</v>
      </c>
      <c r="Z416" s="1">
        <v>33</v>
      </c>
      <c r="AA416" s="1">
        <v>112.5</v>
      </c>
      <c r="AB416" s="1">
        <v>117</v>
      </c>
      <c r="AC416" s="1">
        <v>177.7</v>
      </c>
      <c r="AD416" s="1">
        <v>3.2949000000000002</v>
      </c>
      <c r="AE416" s="1">
        <f t="shared" si="205"/>
        <v>5.9637000000000002</v>
      </c>
      <c r="AF416" s="1">
        <f t="shared" si="206"/>
        <v>30.172000000000001</v>
      </c>
      <c r="AG416" s="1">
        <f t="shared" si="207"/>
        <v>39.430599999999998</v>
      </c>
      <c r="AH416" s="1">
        <v>1.1665000000000001</v>
      </c>
      <c r="AI416" s="1">
        <f t="shared" si="208"/>
        <v>2.1113999999999997</v>
      </c>
      <c r="AJ416" s="1">
        <f t="shared" si="209"/>
        <v>11.8531</v>
      </c>
      <c r="AK416" s="1">
        <f t="shared" si="210"/>
        <v>15.131</v>
      </c>
      <c r="AL416" s="1">
        <f t="shared" si="211"/>
        <v>54.561599999999999</v>
      </c>
      <c r="AM416" s="1">
        <f t="shared" si="212"/>
        <v>54.561599999999999</v>
      </c>
      <c r="AN416" s="1">
        <v>33</v>
      </c>
      <c r="AO416" s="1">
        <v>33</v>
      </c>
      <c r="AP416" s="1">
        <v>0.5</v>
      </c>
      <c r="AQ416" s="1">
        <f t="shared" si="213"/>
        <v>15.354927999999999</v>
      </c>
      <c r="AR416" s="1">
        <f t="shared" si="214"/>
        <v>11.626239999999999</v>
      </c>
      <c r="AS416" s="11">
        <f t="shared" si="215"/>
        <v>397.14507200000003</v>
      </c>
      <c r="AT416" s="11">
        <f t="shared" si="216"/>
        <v>400.87376</v>
      </c>
    </row>
    <row r="417" spans="1:46">
      <c r="A417" s="1">
        <v>414</v>
      </c>
      <c r="B417" s="1">
        <f t="shared" si="186"/>
        <v>136.80000000000001</v>
      </c>
      <c r="C417" s="1">
        <v>38</v>
      </c>
      <c r="D417" s="1">
        <v>38</v>
      </c>
      <c r="E417" s="1">
        <f t="shared" si="191"/>
        <v>56.850720000000003</v>
      </c>
      <c r="F417" s="1">
        <f t="shared" si="192"/>
        <v>94.245699999999999</v>
      </c>
      <c r="G417" s="1">
        <f t="shared" si="193"/>
        <v>144.34927999999999</v>
      </c>
      <c r="H417" s="1">
        <f t="shared" si="194"/>
        <v>7.2174639999999997</v>
      </c>
      <c r="I417" s="1">
        <f t="shared" si="195"/>
        <v>0.151566744</v>
      </c>
      <c r="J417" s="1">
        <f t="shared" si="196"/>
        <v>406.63096925600001</v>
      </c>
      <c r="K417" s="1">
        <f t="shared" si="197"/>
        <v>106.95429999999999</v>
      </c>
      <c r="L417" s="1">
        <f t="shared" si="194"/>
        <v>5.347715</v>
      </c>
      <c r="M417" s="1">
        <f t="shared" si="198"/>
        <v>0.11230201500000001</v>
      </c>
      <c r="N417" s="1">
        <f t="shared" si="199"/>
        <v>408.53998298499999</v>
      </c>
      <c r="O417" s="2">
        <f t="shared" si="200"/>
        <v>34.5</v>
      </c>
      <c r="P417" s="1">
        <v>34</v>
      </c>
      <c r="Q417" s="1">
        <f t="shared" si="201"/>
        <v>3.0307599999999999</v>
      </c>
      <c r="R417" s="1">
        <v>34</v>
      </c>
      <c r="S417" s="1">
        <f t="shared" si="202"/>
        <v>1.7068000000000001</v>
      </c>
      <c r="T417" s="1">
        <f t="shared" si="203"/>
        <v>92</v>
      </c>
      <c r="U417" s="1">
        <f t="shared" si="187"/>
        <v>210.2457</v>
      </c>
      <c r="V417" s="1">
        <f t="shared" si="188"/>
        <v>250.2457</v>
      </c>
      <c r="W417" s="1">
        <f t="shared" si="189"/>
        <v>290.2457</v>
      </c>
      <c r="X417" s="1">
        <f t="shared" si="190"/>
        <v>39.576000000000001</v>
      </c>
      <c r="Y417" s="1">
        <f t="shared" si="204"/>
        <v>39.576000000000001</v>
      </c>
      <c r="Z417" s="1">
        <v>33</v>
      </c>
      <c r="AA417" s="1">
        <v>112.5</v>
      </c>
      <c r="AB417" s="1">
        <v>117</v>
      </c>
      <c r="AC417" s="1">
        <v>177.7</v>
      </c>
      <c r="AD417" s="1">
        <v>3.2949000000000002</v>
      </c>
      <c r="AE417" s="1">
        <f t="shared" si="205"/>
        <v>5.9637000000000002</v>
      </c>
      <c r="AF417" s="1">
        <f t="shared" si="206"/>
        <v>30.2514</v>
      </c>
      <c r="AG417" s="1">
        <f t="shared" si="207"/>
        <v>39.510000000000005</v>
      </c>
      <c r="AH417" s="1">
        <v>1.1665000000000001</v>
      </c>
      <c r="AI417" s="1">
        <f t="shared" si="208"/>
        <v>2.1113999999999997</v>
      </c>
      <c r="AJ417" s="1">
        <f t="shared" si="209"/>
        <v>11.8818</v>
      </c>
      <c r="AK417" s="1">
        <f t="shared" si="210"/>
        <v>15.159700000000001</v>
      </c>
      <c r="AL417" s="1">
        <f t="shared" si="211"/>
        <v>54.669700000000006</v>
      </c>
      <c r="AM417" s="1">
        <f t="shared" si="212"/>
        <v>54.669700000000006</v>
      </c>
      <c r="AN417" s="1">
        <v>33</v>
      </c>
      <c r="AO417" s="1">
        <v>33</v>
      </c>
      <c r="AP417" s="1">
        <v>0.5</v>
      </c>
      <c r="AQ417" s="1">
        <f t="shared" si="213"/>
        <v>15.434927999999999</v>
      </c>
      <c r="AR417" s="1">
        <f t="shared" si="214"/>
        <v>11.69543</v>
      </c>
      <c r="AS417" s="11">
        <f t="shared" si="215"/>
        <v>398.06507199999999</v>
      </c>
      <c r="AT417" s="11">
        <f t="shared" si="216"/>
        <v>401.80457000000001</v>
      </c>
    </row>
    <row r="418" spans="1:46">
      <c r="A418" s="1">
        <v>415</v>
      </c>
      <c r="B418" s="1">
        <f t="shared" si="186"/>
        <v>137</v>
      </c>
      <c r="C418" s="1">
        <v>38</v>
      </c>
      <c r="D418" s="1">
        <v>38</v>
      </c>
      <c r="E418" s="1">
        <f t="shared" si="191"/>
        <v>56.850720000000003</v>
      </c>
      <c r="F418" s="1">
        <f t="shared" si="192"/>
        <v>94.353800000000007</v>
      </c>
      <c r="G418" s="1">
        <f t="shared" si="193"/>
        <v>145.14928</v>
      </c>
      <c r="H418" s="1">
        <f t="shared" si="194"/>
        <v>7.2574640000000006</v>
      </c>
      <c r="I418" s="1">
        <f t="shared" si="195"/>
        <v>0.15240674400000001</v>
      </c>
      <c r="J418" s="1">
        <f t="shared" si="196"/>
        <v>407.59012925599995</v>
      </c>
      <c r="K418" s="1">
        <f t="shared" si="197"/>
        <v>107.64619999999999</v>
      </c>
      <c r="L418" s="1">
        <f t="shared" si="194"/>
        <v>5.3823100000000004</v>
      </c>
      <c r="M418" s="1">
        <f t="shared" si="198"/>
        <v>0.11302851000000001</v>
      </c>
      <c r="N418" s="1">
        <f t="shared" si="199"/>
        <v>409.50466148999999</v>
      </c>
      <c r="O418" s="2">
        <f t="shared" si="200"/>
        <v>34.6</v>
      </c>
      <c r="P418" s="1">
        <v>34</v>
      </c>
      <c r="Q418" s="1">
        <f t="shared" si="201"/>
        <v>3.0307599999999999</v>
      </c>
      <c r="R418" s="1">
        <v>34</v>
      </c>
      <c r="S418" s="1">
        <f t="shared" si="202"/>
        <v>1.7068000000000001</v>
      </c>
      <c r="T418" s="1">
        <f t="shared" si="203"/>
        <v>92</v>
      </c>
      <c r="U418" s="1">
        <f t="shared" si="187"/>
        <v>210.35379999999998</v>
      </c>
      <c r="V418" s="1">
        <f t="shared" si="188"/>
        <v>250.35379999999998</v>
      </c>
      <c r="W418" s="1">
        <f t="shared" si="189"/>
        <v>290.35379999999998</v>
      </c>
      <c r="X418" s="1">
        <f t="shared" si="190"/>
        <v>39.576000000000001</v>
      </c>
      <c r="Y418" s="1">
        <f t="shared" si="204"/>
        <v>39.576000000000001</v>
      </c>
      <c r="Z418" s="1">
        <v>33</v>
      </c>
      <c r="AA418" s="1">
        <v>112.5</v>
      </c>
      <c r="AB418" s="1">
        <v>117</v>
      </c>
      <c r="AC418" s="1">
        <v>177.7</v>
      </c>
      <c r="AD418" s="1">
        <v>3.2949000000000002</v>
      </c>
      <c r="AE418" s="1">
        <f t="shared" si="205"/>
        <v>5.9637000000000002</v>
      </c>
      <c r="AF418" s="1">
        <f t="shared" si="206"/>
        <v>30.3308</v>
      </c>
      <c r="AG418" s="1">
        <f t="shared" si="207"/>
        <v>39.589399999999998</v>
      </c>
      <c r="AH418" s="1">
        <v>1.1665000000000001</v>
      </c>
      <c r="AI418" s="1">
        <f t="shared" si="208"/>
        <v>2.1113999999999997</v>
      </c>
      <c r="AJ418" s="1">
        <f t="shared" si="209"/>
        <v>11.910500000000001</v>
      </c>
      <c r="AK418" s="1">
        <f t="shared" si="210"/>
        <v>15.188400000000001</v>
      </c>
      <c r="AL418" s="1">
        <f t="shared" si="211"/>
        <v>54.777799999999999</v>
      </c>
      <c r="AM418" s="1">
        <f t="shared" si="212"/>
        <v>54.777799999999999</v>
      </c>
      <c r="AN418" s="1">
        <v>33</v>
      </c>
      <c r="AO418" s="1">
        <v>33</v>
      </c>
      <c r="AP418" s="1">
        <v>0.5</v>
      </c>
      <c r="AQ418" s="1">
        <f t="shared" si="213"/>
        <v>15.514928000000001</v>
      </c>
      <c r="AR418" s="1">
        <f t="shared" si="214"/>
        <v>11.764620000000001</v>
      </c>
      <c r="AS418" s="11">
        <f t="shared" si="215"/>
        <v>398.985072</v>
      </c>
      <c r="AT418" s="11">
        <f t="shared" si="216"/>
        <v>402.73538000000002</v>
      </c>
    </row>
    <row r="419" spans="1:46">
      <c r="A419" s="1">
        <v>416</v>
      </c>
      <c r="B419" s="1">
        <f t="shared" si="186"/>
        <v>137.19999999999999</v>
      </c>
      <c r="C419" s="1">
        <v>38</v>
      </c>
      <c r="D419" s="1">
        <v>38</v>
      </c>
      <c r="E419" s="1">
        <f t="shared" si="191"/>
        <v>56.850720000000003</v>
      </c>
      <c r="F419" s="1">
        <f t="shared" si="192"/>
        <v>94.461900000000014</v>
      </c>
      <c r="G419" s="1">
        <f t="shared" si="193"/>
        <v>145.94928000000002</v>
      </c>
      <c r="H419" s="1">
        <f t="shared" si="194"/>
        <v>7.2974640000000015</v>
      </c>
      <c r="I419" s="1">
        <f t="shared" si="195"/>
        <v>0.15324674400000005</v>
      </c>
      <c r="J419" s="1">
        <f t="shared" si="196"/>
        <v>408.54928925600001</v>
      </c>
      <c r="K419" s="1">
        <f t="shared" si="197"/>
        <v>108.3381</v>
      </c>
      <c r="L419" s="1">
        <f t="shared" si="194"/>
        <v>5.4169049999999999</v>
      </c>
      <c r="M419" s="1">
        <f t="shared" si="198"/>
        <v>0.11375500500000001</v>
      </c>
      <c r="N419" s="1">
        <f t="shared" si="199"/>
        <v>410.46933999500004</v>
      </c>
      <c r="O419" s="2">
        <f t="shared" si="200"/>
        <v>34.700000000000003</v>
      </c>
      <c r="P419" s="1">
        <v>34</v>
      </c>
      <c r="Q419" s="1">
        <f t="shared" si="201"/>
        <v>3.0307599999999999</v>
      </c>
      <c r="R419" s="1">
        <v>34</v>
      </c>
      <c r="S419" s="1">
        <f t="shared" si="202"/>
        <v>1.7068000000000001</v>
      </c>
      <c r="T419" s="1">
        <f t="shared" si="203"/>
        <v>92</v>
      </c>
      <c r="U419" s="1">
        <f t="shared" si="187"/>
        <v>210.46190000000001</v>
      </c>
      <c r="V419" s="1">
        <f t="shared" si="188"/>
        <v>250.46190000000001</v>
      </c>
      <c r="W419" s="1">
        <f t="shared" si="189"/>
        <v>290.46190000000001</v>
      </c>
      <c r="X419" s="1">
        <f t="shared" si="190"/>
        <v>39.576000000000001</v>
      </c>
      <c r="Y419" s="1">
        <f t="shared" si="204"/>
        <v>39.576000000000001</v>
      </c>
      <c r="Z419" s="1">
        <v>33</v>
      </c>
      <c r="AA419" s="1">
        <v>112.5</v>
      </c>
      <c r="AB419" s="1">
        <v>117</v>
      </c>
      <c r="AC419" s="1">
        <v>177.7</v>
      </c>
      <c r="AD419" s="1">
        <v>3.2949000000000002</v>
      </c>
      <c r="AE419" s="1">
        <f t="shared" si="205"/>
        <v>5.9637000000000002</v>
      </c>
      <c r="AF419" s="1">
        <f t="shared" si="206"/>
        <v>30.4102</v>
      </c>
      <c r="AG419" s="1">
        <f t="shared" si="207"/>
        <v>39.668800000000005</v>
      </c>
      <c r="AH419" s="1">
        <v>1.1665000000000001</v>
      </c>
      <c r="AI419" s="1">
        <f t="shared" si="208"/>
        <v>2.1113999999999997</v>
      </c>
      <c r="AJ419" s="1">
        <f t="shared" si="209"/>
        <v>11.9392</v>
      </c>
      <c r="AK419" s="1">
        <f t="shared" si="210"/>
        <v>15.217099999999999</v>
      </c>
      <c r="AL419" s="1">
        <f t="shared" si="211"/>
        <v>54.885900000000007</v>
      </c>
      <c r="AM419" s="1">
        <f t="shared" si="212"/>
        <v>54.885900000000007</v>
      </c>
      <c r="AN419" s="1">
        <v>33</v>
      </c>
      <c r="AO419" s="1">
        <v>33</v>
      </c>
      <c r="AP419" s="1">
        <v>0.5</v>
      </c>
      <c r="AQ419" s="1">
        <f t="shared" si="213"/>
        <v>15.594928000000003</v>
      </c>
      <c r="AR419" s="1">
        <f t="shared" si="214"/>
        <v>11.83381</v>
      </c>
      <c r="AS419" s="11">
        <f t="shared" si="215"/>
        <v>399.90507200000002</v>
      </c>
      <c r="AT419" s="11">
        <f t="shared" si="216"/>
        <v>403.66619000000003</v>
      </c>
    </row>
    <row r="420" spans="1:46">
      <c r="A420" s="1">
        <v>417</v>
      </c>
      <c r="B420" s="1">
        <f t="shared" si="186"/>
        <v>137.4</v>
      </c>
      <c r="C420" s="1">
        <v>38</v>
      </c>
      <c r="D420" s="1">
        <v>38</v>
      </c>
      <c r="E420" s="1">
        <f t="shared" si="191"/>
        <v>56.850720000000003</v>
      </c>
      <c r="F420" s="1">
        <f t="shared" si="192"/>
        <v>94.57</v>
      </c>
      <c r="G420" s="1">
        <f t="shared" si="193"/>
        <v>146.74928000000003</v>
      </c>
      <c r="H420" s="1">
        <f t="shared" si="194"/>
        <v>7.3374640000000015</v>
      </c>
      <c r="I420" s="1">
        <f t="shared" si="195"/>
        <v>0.15408674400000005</v>
      </c>
      <c r="J420" s="1">
        <f t="shared" si="196"/>
        <v>409.50844925600001</v>
      </c>
      <c r="K420" s="1">
        <f t="shared" si="197"/>
        <v>109.03000000000003</v>
      </c>
      <c r="L420" s="1">
        <f t="shared" si="194"/>
        <v>5.451500000000002</v>
      </c>
      <c r="M420" s="1">
        <f t="shared" si="198"/>
        <v>0.11448150000000006</v>
      </c>
      <c r="N420" s="1">
        <f t="shared" si="199"/>
        <v>411.43401849999998</v>
      </c>
      <c r="O420" s="2">
        <f t="shared" si="200"/>
        <v>34.799999999999997</v>
      </c>
      <c r="P420" s="1">
        <v>34</v>
      </c>
      <c r="Q420" s="1">
        <f t="shared" si="201"/>
        <v>3.0307599999999999</v>
      </c>
      <c r="R420" s="1">
        <v>34</v>
      </c>
      <c r="S420" s="1">
        <f t="shared" si="202"/>
        <v>1.7068000000000001</v>
      </c>
      <c r="T420" s="1">
        <f t="shared" si="203"/>
        <v>92</v>
      </c>
      <c r="U420" s="1">
        <f t="shared" si="187"/>
        <v>210.57</v>
      </c>
      <c r="V420" s="1">
        <f t="shared" si="188"/>
        <v>250.57</v>
      </c>
      <c r="W420" s="1">
        <f t="shared" si="189"/>
        <v>290.57</v>
      </c>
      <c r="X420" s="1">
        <f t="shared" si="190"/>
        <v>39.576000000000001</v>
      </c>
      <c r="Y420" s="1">
        <f t="shared" si="204"/>
        <v>39.576000000000001</v>
      </c>
      <c r="Z420" s="1">
        <v>33</v>
      </c>
      <c r="AA420" s="1">
        <v>112.5</v>
      </c>
      <c r="AB420" s="1">
        <v>117</v>
      </c>
      <c r="AC420" s="1">
        <v>177.7</v>
      </c>
      <c r="AD420" s="1">
        <v>3.2949000000000002</v>
      </c>
      <c r="AE420" s="1">
        <f t="shared" si="205"/>
        <v>5.9637000000000002</v>
      </c>
      <c r="AF420" s="1">
        <f t="shared" si="206"/>
        <v>30.489599999999999</v>
      </c>
      <c r="AG420" s="1">
        <f t="shared" si="207"/>
        <v>39.748199999999997</v>
      </c>
      <c r="AH420" s="1">
        <v>1.1665000000000001</v>
      </c>
      <c r="AI420" s="1">
        <f t="shared" si="208"/>
        <v>2.1113999999999997</v>
      </c>
      <c r="AJ420" s="1">
        <f t="shared" si="209"/>
        <v>11.9679</v>
      </c>
      <c r="AK420" s="1">
        <f t="shared" si="210"/>
        <v>15.245799999999999</v>
      </c>
      <c r="AL420" s="1">
        <f t="shared" si="211"/>
        <v>54.994</v>
      </c>
      <c r="AM420" s="1">
        <f t="shared" si="212"/>
        <v>54.994</v>
      </c>
      <c r="AN420" s="1">
        <v>33</v>
      </c>
      <c r="AO420" s="1">
        <v>33</v>
      </c>
      <c r="AP420" s="1">
        <v>0.5</v>
      </c>
      <c r="AQ420" s="1">
        <f t="shared" si="213"/>
        <v>15.674928000000003</v>
      </c>
      <c r="AR420" s="1">
        <f t="shared" si="214"/>
        <v>11.903000000000004</v>
      </c>
      <c r="AS420" s="11">
        <f t="shared" si="215"/>
        <v>400.82507199999998</v>
      </c>
      <c r="AT420" s="11">
        <f t="shared" si="216"/>
        <v>404.59699999999998</v>
      </c>
    </row>
    <row r="421" spans="1:46">
      <c r="A421" s="1">
        <v>418</v>
      </c>
      <c r="B421" s="1">
        <f t="shared" si="186"/>
        <v>137.60000000000002</v>
      </c>
      <c r="C421" s="1">
        <v>38</v>
      </c>
      <c r="D421" s="1">
        <v>38</v>
      </c>
      <c r="E421" s="1">
        <f t="shared" si="191"/>
        <v>56.850720000000003</v>
      </c>
      <c r="F421" s="1">
        <f t="shared" si="192"/>
        <v>94.678100000000001</v>
      </c>
      <c r="G421" s="1">
        <f t="shared" si="193"/>
        <v>147.54927999999998</v>
      </c>
      <c r="H421" s="1">
        <f t="shared" si="194"/>
        <v>7.3774639999999998</v>
      </c>
      <c r="I421" s="1">
        <f t="shared" si="195"/>
        <v>0.15492674400000001</v>
      </c>
      <c r="J421" s="1">
        <f t="shared" si="196"/>
        <v>410.467609256</v>
      </c>
      <c r="K421" s="1">
        <f t="shared" si="197"/>
        <v>109.72189999999998</v>
      </c>
      <c r="L421" s="1">
        <f t="shared" si="194"/>
        <v>5.4860949999999988</v>
      </c>
      <c r="M421" s="1">
        <f t="shared" si="198"/>
        <v>0.11520799499999998</v>
      </c>
      <c r="N421" s="1">
        <f t="shared" si="199"/>
        <v>412.39869700500003</v>
      </c>
      <c r="O421" s="2">
        <f t="shared" si="200"/>
        <v>34.799999999999997</v>
      </c>
      <c r="P421" s="1">
        <v>34</v>
      </c>
      <c r="Q421" s="1">
        <f t="shared" si="201"/>
        <v>3.0307599999999999</v>
      </c>
      <c r="R421" s="1">
        <v>34</v>
      </c>
      <c r="S421" s="1">
        <f t="shared" si="202"/>
        <v>1.7068000000000001</v>
      </c>
      <c r="T421" s="1">
        <f t="shared" si="203"/>
        <v>92</v>
      </c>
      <c r="U421" s="1">
        <f t="shared" si="187"/>
        <v>210.6781</v>
      </c>
      <c r="V421" s="1">
        <f t="shared" si="188"/>
        <v>250.6781</v>
      </c>
      <c r="W421" s="1">
        <f t="shared" si="189"/>
        <v>290.67809999999997</v>
      </c>
      <c r="X421" s="1">
        <f t="shared" si="190"/>
        <v>39.576000000000001</v>
      </c>
      <c r="Y421" s="1">
        <f t="shared" si="204"/>
        <v>39.576000000000001</v>
      </c>
      <c r="Z421" s="1">
        <v>33</v>
      </c>
      <c r="AA421" s="1">
        <v>112.5</v>
      </c>
      <c r="AB421" s="1">
        <v>117</v>
      </c>
      <c r="AC421" s="1">
        <v>177.7</v>
      </c>
      <c r="AD421" s="1">
        <v>3.2949000000000002</v>
      </c>
      <c r="AE421" s="1">
        <f t="shared" si="205"/>
        <v>5.9637000000000002</v>
      </c>
      <c r="AF421" s="1">
        <f t="shared" si="206"/>
        <v>30.568999999999999</v>
      </c>
      <c r="AG421" s="1">
        <f t="shared" si="207"/>
        <v>39.827600000000004</v>
      </c>
      <c r="AH421" s="1">
        <v>1.1665000000000001</v>
      </c>
      <c r="AI421" s="1">
        <f t="shared" si="208"/>
        <v>2.1113999999999997</v>
      </c>
      <c r="AJ421" s="1">
        <f t="shared" si="209"/>
        <v>11.996599999999999</v>
      </c>
      <c r="AK421" s="1">
        <f t="shared" si="210"/>
        <v>15.2745</v>
      </c>
      <c r="AL421" s="1">
        <f t="shared" si="211"/>
        <v>55.102100000000007</v>
      </c>
      <c r="AM421" s="1">
        <f t="shared" si="212"/>
        <v>55.102100000000007</v>
      </c>
      <c r="AN421" s="1">
        <v>33</v>
      </c>
      <c r="AO421" s="1">
        <v>33</v>
      </c>
      <c r="AP421" s="1">
        <v>0.5</v>
      </c>
      <c r="AQ421" s="1">
        <f t="shared" si="213"/>
        <v>15.754928</v>
      </c>
      <c r="AR421" s="1">
        <f t="shared" si="214"/>
        <v>11.972189999999998</v>
      </c>
      <c r="AS421" s="11">
        <f t="shared" si="215"/>
        <v>401.74507199999999</v>
      </c>
      <c r="AT421" s="11">
        <f t="shared" si="216"/>
        <v>405.52780999999999</v>
      </c>
    </row>
    <row r="422" spans="1:46">
      <c r="A422" s="1">
        <v>419</v>
      </c>
      <c r="B422" s="1">
        <f t="shared" si="186"/>
        <v>137.80000000000001</v>
      </c>
      <c r="C422" s="1">
        <v>38</v>
      </c>
      <c r="D422" s="1">
        <v>38</v>
      </c>
      <c r="E422" s="1">
        <f t="shared" si="191"/>
        <v>56.850720000000003</v>
      </c>
      <c r="F422" s="1">
        <f t="shared" si="192"/>
        <v>94.786200000000008</v>
      </c>
      <c r="G422" s="1">
        <f t="shared" si="193"/>
        <v>148.34927999999999</v>
      </c>
      <c r="H422" s="1">
        <f t="shared" si="194"/>
        <v>7.4174639999999998</v>
      </c>
      <c r="I422" s="1">
        <f t="shared" si="195"/>
        <v>0.15576674400000001</v>
      </c>
      <c r="J422" s="1">
        <f t="shared" si="196"/>
        <v>411.426769256</v>
      </c>
      <c r="K422" s="1">
        <f t="shared" si="197"/>
        <v>110.41379999999998</v>
      </c>
      <c r="L422" s="1">
        <f t="shared" si="194"/>
        <v>5.5206899999999992</v>
      </c>
      <c r="M422" s="1">
        <f t="shared" si="198"/>
        <v>0.11593448999999999</v>
      </c>
      <c r="N422" s="1">
        <f t="shared" si="199"/>
        <v>413.36337551000003</v>
      </c>
      <c r="O422" s="2">
        <f t="shared" si="200"/>
        <v>34.9</v>
      </c>
      <c r="P422" s="1">
        <v>34</v>
      </c>
      <c r="Q422" s="1">
        <f t="shared" si="201"/>
        <v>3.0307599999999999</v>
      </c>
      <c r="R422" s="1">
        <v>34</v>
      </c>
      <c r="S422" s="1">
        <f t="shared" si="202"/>
        <v>1.7068000000000001</v>
      </c>
      <c r="T422" s="1">
        <f t="shared" si="203"/>
        <v>92</v>
      </c>
      <c r="U422" s="1">
        <f t="shared" si="187"/>
        <v>210.78620000000001</v>
      </c>
      <c r="V422" s="1">
        <f t="shared" si="188"/>
        <v>250.78620000000001</v>
      </c>
      <c r="W422" s="1">
        <f t="shared" si="189"/>
        <v>290.78620000000001</v>
      </c>
      <c r="X422" s="1">
        <f t="shared" si="190"/>
        <v>39.576000000000001</v>
      </c>
      <c r="Y422" s="1">
        <f t="shared" si="204"/>
        <v>39.576000000000001</v>
      </c>
      <c r="Z422" s="1">
        <v>33</v>
      </c>
      <c r="AA422" s="1">
        <v>112.5</v>
      </c>
      <c r="AB422" s="1">
        <v>117</v>
      </c>
      <c r="AC422" s="1">
        <v>177.7</v>
      </c>
      <c r="AD422" s="1">
        <v>3.2949000000000002</v>
      </c>
      <c r="AE422" s="1">
        <f t="shared" si="205"/>
        <v>5.9637000000000002</v>
      </c>
      <c r="AF422" s="1">
        <f t="shared" si="206"/>
        <v>30.648399999999999</v>
      </c>
      <c r="AG422" s="1">
        <f t="shared" si="207"/>
        <v>39.906999999999996</v>
      </c>
      <c r="AH422" s="1">
        <v>1.1665000000000001</v>
      </c>
      <c r="AI422" s="1">
        <f t="shared" si="208"/>
        <v>2.1113999999999997</v>
      </c>
      <c r="AJ422" s="1">
        <f t="shared" si="209"/>
        <v>12.0253</v>
      </c>
      <c r="AK422" s="1">
        <f t="shared" si="210"/>
        <v>15.3032</v>
      </c>
      <c r="AL422" s="1">
        <f t="shared" si="211"/>
        <v>55.2102</v>
      </c>
      <c r="AM422" s="1">
        <f t="shared" si="212"/>
        <v>55.2102</v>
      </c>
      <c r="AN422" s="1">
        <v>33</v>
      </c>
      <c r="AO422" s="1">
        <v>33</v>
      </c>
      <c r="AP422" s="1">
        <v>0.5</v>
      </c>
      <c r="AQ422" s="1">
        <f t="shared" si="213"/>
        <v>15.834928</v>
      </c>
      <c r="AR422" s="1">
        <f t="shared" si="214"/>
        <v>12.041379999999998</v>
      </c>
      <c r="AS422" s="11">
        <f t="shared" si="215"/>
        <v>402.66507200000001</v>
      </c>
      <c r="AT422" s="11">
        <f t="shared" si="216"/>
        <v>406.45862</v>
      </c>
    </row>
    <row r="423" spans="1:46">
      <c r="A423" s="1">
        <v>420</v>
      </c>
      <c r="B423" s="1">
        <f t="shared" si="186"/>
        <v>138</v>
      </c>
      <c r="C423" s="1">
        <v>38</v>
      </c>
      <c r="D423" s="1">
        <v>38</v>
      </c>
      <c r="E423" s="1">
        <f t="shared" si="191"/>
        <v>60.194879999999998</v>
      </c>
      <c r="F423" s="1">
        <f t="shared" si="192"/>
        <v>94.894300000000015</v>
      </c>
      <c r="G423" s="1">
        <f t="shared" si="193"/>
        <v>145.80511999999999</v>
      </c>
      <c r="H423" s="1">
        <f t="shared" si="194"/>
        <v>7.2902559999999994</v>
      </c>
      <c r="I423" s="1">
        <f t="shared" si="195"/>
        <v>0.15309537600000001</v>
      </c>
      <c r="J423" s="1">
        <f t="shared" si="196"/>
        <v>412.55664862399999</v>
      </c>
      <c r="K423" s="1">
        <f t="shared" si="197"/>
        <v>111.10569999999998</v>
      </c>
      <c r="L423" s="1">
        <f t="shared" si="194"/>
        <v>5.5552849999999996</v>
      </c>
      <c r="M423" s="1">
        <f t="shared" si="198"/>
        <v>0.11666098499999999</v>
      </c>
      <c r="N423" s="1">
        <f t="shared" si="199"/>
        <v>414.32805401499996</v>
      </c>
      <c r="O423" s="2">
        <f t="shared" si="200"/>
        <v>35</v>
      </c>
      <c r="P423" s="1">
        <v>36</v>
      </c>
      <c r="Q423" s="1">
        <f t="shared" si="201"/>
        <v>3.2090399999999999</v>
      </c>
      <c r="R423" s="1">
        <v>36</v>
      </c>
      <c r="S423" s="1">
        <f t="shared" si="202"/>
        <v>1.8072000000000001</v>
      </c>
      <c r="T423" s="1">
        <f t="shared" si="203"/>
        <v>92</v>
      </c>
      <c r="U423" s="1">
        <f t="shared" si="187"/>
        <v>210.89429999999999</v>
      </c>
      <c r="V423" s="1">
        <f t="shared" si="188"/>
        <v>250.89429999999999</v>
      </c>
      <c r="W423" s="1">
        <f t="shared" si="189"/>
        <v>290.89429999999999</v>
      </c>
      <c r="X423" s="1">
        <f t="shared" si="190"/>
        <v>39.576000000000001</v>
      </c>
      <c r="Y423" s="1">
        <f t="shared" si="204"/>
        <v>39.576000000000001</v>
      </c>
      <c r="Z423" s="1">
        <v>33</v>
      </c>
      <c r="AA423" s="1">
        <v>112.5</v>
      </c>
      <c r="AB423" s="1">
        <v>117</v>
      </c>
      <c r="AC423" s="1">
        <v>177.7</v>
      </c>
      <c r="AD423" s="1">
        <v>3.2949000000000002</v>
      </c>
      <c r="AE423" s="1">
        <f t="shared" si="205"/>
        <v>5.9637000000000002</v>
      </c>
      <c r="AF423" s="1">
        <f t="shared" si="206"/>
        <v>30.727799999999998</v>
      </c>
      <c r="AG423" s="1">
        <f t="shared" si="207"/>
        <v>39.986400000000003</v>
      </c>
      <c r="AH423" s="1">
        <v>1.1665000000000001</v>
      </c>
      <c r="AI423" s="1">
        <f t="shared" si="208"/>
        <v>2.1113999999999997</v>
      </c>
      <c r="AJ423" s="1">
        <f t="shared" si="209"/>
        <v>12.054</v>
      </c>
      <c r="AK423" s="1">
        <f t="shared" si="210"/>
        <v>15.331900000000001</v>
      </c>
      <c r="AL423" s="1">
        <f t="shared" si="211"/>
        <v>55.318300000000008</v>
      </c>
      <c r="AM423" s="1">
        <f t="shared" si="212"/>
        <v>55.318300000000008</v>
      </c>
      <c r="AN423" s="1">
        <v>33</v>
      </c>
      <c r="AO423" s="1">
        <v>33</v>
      </c>
      <c r="AP423" s="1">
        <v>0.5</v>
      </c>
      <c r="AQ423" s="1">
        <f t="shared" si="213"/>
        <v>15.580511999999999</v>
      </c>
      <c r="AR423" s="1">
        <f t="shared" si="214"/>
        <v>12.110569999999999</v>
      </c>
      <c r="AS423" s="11">
        <f t="shared" si="215"/>
        <v>403.919488</v>
      </c>
      <c r="AT423" s="11">
        <f t="shared" si="216"/>
        <v>407.38943</v>
      </c>
    </row>
    <row r="424" spans="1:46">
      <c r="A424" s="1">
        <v>421</v>
      </c>
      <c r="B424" s="1">
        <f t="shared" si="186"/>
        <v>138.19999999999999</v>
      </c>
      <c r="C424" s="1">
        <v>38</v>
      </c>
      <c r="D424" s="1">
        <v>38</v>
      </c>
      <c r="E424" s="1">
        <f t="shared" si="191"/>
        <v>60.194879999999998</v>
      </c>
      <c r="F424" s="1">
        <f t="shared" si="192"/>
        <v>95.002399999999994</v>
      </c>
      <c r="G424" s="1">
        <f t="shared" si="193"/>
        <v>146.60512</v>
      </c>
      <c r="H424" s="1">
        <f t="shared" si="194"/>
        <v>7.3302560000000003</v>
      </c>
      <c r="I424" s="1">
        <f t="shared" si="195"/>
        <v>0.15393537600000001</v>
      </c>
      <c r="J424" s="1">
        <f t="shared" si="196"/>
        <v>413.51580862399999</v>
      </c>
      <c r="K424" s="1">
        <f t="shared" si="197"/>
        <v>111.79760000000002</v>
      </c>
      <c r="L424" s="1">
        <f t="shared" si="194"/>
        <v>5.5898800000000008</v>
      </c>
      <c r="M424" s="1">
        <f t="shared" si="198"/>
        <v>0.11738748000000003</v>
      </c>
      <c r="N424" s="1">
        <f t="shared" si="199"/>
        <v>415.29273252000002</v>
      </c>
      <c r="O424" s="2">
        <f t="shared" si="200"/>
        <v>35.1</v>
      </c>
      <c r="P424" s="1">
        <v>36</v>
      </c>
      <c r="Q424" s="1">
        <f t="shared" si="201"/>
        <v>3.2090399999999999</v>
      </c>
      <c r="R424" s="1">
        <v>36</v>
      </c>
      <c r="S424" s="1">
        <f t="shared" si="202"/>
        <v>1.8072000000000001</v>
      </c>
      <c r="T424" s="1">
        <f t="shared" si="203"/>
        <v>92</v>
      </c>
      <c r="U424" s="1">
        <f t="shared" si="187"/>
        <v>211.00239999999999</v>
      </c>
      <c r="V424" s="1">
        <f t="shared" si="188"/>
        <v>251.00239999999999</v>
      </c>
      <c r="W424" s="1">
        <f t="shared" si="189"/>
        <v>291.00239999999997</v>
      </c>
      <c r="X424" s="1">
        <f t="shared" si="190"/>
        <v>39.576000000000001</v>
      </c>
      <c r="Y424" s="1">
        <f t="shared" si="204"/>
        <v>39.576000000000001</v>
      </c>
      <c r="Z424" s="1">
        <v>33</v>
      </c>
      <c r="AA424" s="1">
        <v>112.5</v>
      </c>
      <c r="AB424" s="1">
        <v>117</v>
      </c>
      <c r="AC424" s="1">
        <v>177.7</v>
      </c>
      <c r="AD424" s="1">
        <v>3.2949000000000002</v>
      </c>
      <c r="AE424" s="1">
        <f t="shared" si="205"/>
        <v>5.9637000000000002</v>
      </c>
      <c r="AF424" s="1">
        <f t="shared" si="206"/>
        <v>30.807199999999998</v>
      </c>
      <c r="AG424" s="1">
        <f t="shared" si="207"/>
        <v>40.065799999999996</v>
      </c>
      <c r="AH424" s="1">
        <v>1.1665000000000001</v>
      </c>
      <c r="AI424" s="1">
        <f t="shared" si="208"/>
        <v>2.1113999999999997</v>
      </c>
      <c r="AJ424" s="1">
        <f t="shared" si="209"/>
        <v>12.082699999999999</v>
      </c>
      <c r="AK424" s="1">
        <f t="shared" si="210"/>
        <v>15.360599999999998</v>
      </c>
      <c r="AL424" s="1">
        <f t="shared" si="211"/>
        <v>55.426399999999994</v>
      </c>
      <c r="AM424" s="1">
        <f t="shared" si="212"/>
        <v>55.426399999999994</v>
      </c>
      <c r="AN424" s="1">
        <v>33</v>
      </c>
      <c r="AO424" s="1">
        <v>33</v>
      </c>
      <c r="AP424" s="1">
        <v>0.5</v>
      </c>
      <c r="AQ424" s="1">
        <f t="shared" si="213"/>
        <v>15.660512000000001</v>
      </c>
      <c r="AR424" s="1">
        <f t="shared" si="214"/>
        <v>12.179760000000002</v>
      </c>
      <c r="AS424" s="11">
        <f t="shared" si="215"/>
        <v>404.83948800000002</v>
      </c>
      <c r="AT424" s="11">
        <f t="shared" si="216"/>
        <v>408.32024000000001</v>
      </c>
    </row>
    <row r="425" spans="1:46">
      <c r="A425" s="1">
        <v>422</v>
      </c>
      <c r="B425" s="1">
        <f t="shared" si="186"/>
        <v>138.4</v>
      </c>
      <c r="C425" s="1">
        <v>38</v>
      </c>
      <c r="D425" s="1">
        <v>38</v>
      </c>
      <c r="E425" s="1">
        <f t="shared" si="191"/>
        <v>60.194879999999998</v>
      </c>
      <c r="F425" s="1">
        <f t="shared" si="192"/>
        <v>95.110500000000002</v>
      </c>
      <c r="G425" s="1">
        <f t="shared" si="193"/>
        <v>147.40512000000001</v>
      </c>
      <c r="H425" s="1">
        <f t="shared" si="194"/>
        <v>7.3702560000000013</v>
      </c>
      <c r="I425" s="1">
        <f t="shared" si="195"/>
        <v>0.15477537600000005</v>
      </c>
      <c r="J425" s="1">
        <f t="shared" si="196"/>
        <v>414.47496862400004</v>
      </c>
      <c r="K425" s="1">
        <f t="shared" si="197"/>
        <v>112.48950000000002</v>
      </c>
      <c r="L425" s="1">
        <f t="shared" si="194"/>
        <v>5.6244750000000012</v>
      </c>
      <c r="M425" s="1">
        <f t="shared" si="198"/>
        <v>0.11811397500000004</v>
      </c>
      <c r="N425" s="1">
        <f t="shared" si="199"/>
        <v>416.25741102499995</v>
      </c>
      <c r="O425" s="2">
        <f t="shared" si="200"/>
        <v>35.200000000000003</v>
      </c>
      <c r="P425" s="1">
        <v>36</v>
      </c>
      <c r="Q425" s="1">
        <f t="shared" si="201"/>
        <v>3.2090399999999999</v>
      </c>
      <c r="R425" s="1">
        <v>36</v>
      </c>
      <c r="S425" s="1">
        <f t="shared" si="202"/>
        <v>1.8072000000000001</v>
      </c>
      <c r="T425" s="1">
        <f t="shared" si="203"/>
        <v>92</v>
      </c>
      <c r="U425" s="1">
        <f t="shared" si="187"/>
        <v>211.1105</v>
      </c>
      <c r="V425" s="1">
        <f t="shared" si="188"/>
        <v>251.1105</v>
      </c>
      <c r="W425" s="1">
        <f t="shared" si="189"/>
        <v>291.1105</v>
      </c>
      <c r="X425" s="1">
        <f t="shared" si="190"/>
        <v>39.576000000000001</v>
      </c>
      <c r="Y425" s="1">
        <f t="shared" si="204"/>
        <v>39.576000000000001</v>
      </c>
      <c r="Z425" s="1">
        <v>33</v>
      </c>
      <c r="AA425" s="1">
        <v>112.5</v>
      </c>
      <c r="AB425" s="1">
        <v>117</v>
      </c>
      <c r="AC425" s="1">
        <v>177.7</v>
      </c>
      <c r="AD425" s="1">
        <v>3.2949000000000002</v>
      </c>
      <c r="AE425" s="1">
        <f t="shared" si="205"/>
        <v>5.9637000000000002</v>
      </c>
      <c r="AF425" s="1">
        <f t="shared" si="206"/>
        <v>30.886599999999998</v>
      </c>
      <c r="AG425" s="1">
        <f t="shared" si="207"/>
        <v>40.145200000000003</v>
      </c>
      <c r="AH425" s="1">
        <v>1.1665000000000001</v>
      </c>
      <c r="AI425" s="1">
        <f t="shared" si="208"/>
        <v>2.1113999999999997</v>
      </c>
      <c r="AJ425" s="1">
        <f t="shared" si="209"/>
        <v>12.1114</v>
      </c>
      <c r="AK425" s="1">
        <f t="shared" si="210"/>
        <v>15.389299999999999</v>
      </c>
      <c r="AL425" s="1">
        <f t="shared" si="211"/>
        <v>55.534500000000001</v>
      </c>
      <c r="AM425" s="1">
        <f t="shared" si="212"/>
        <v>55.534500000000001</v>
      </c>
      <c r="AN425" s="1">
        <v>33</v>
      </c>
      <c r="AO425" s="1">
        <v>33</v>
      </c>
      <c r="AP425" s="1">
        <v>0.5</v>
      </c>
      <c r="AQ425" s="1">
        <f t="shared" si="213"/>
        <v>15.740512000000003</v>
      </c>
      <c r="AR425" s="1">
        <f t="shared" si="214"/>
        <v>12.248950000000002</v>
      </c>
      <c r="AS425" s="11">
        <f t="shared" si="215"/>
        <v>405.75948799999998</v>
      </c>
      <c r="AT425" s="11">
        <f t="shared" si="216"/>
        <v>409.25105000000002</v>
      </c>
    </row>
    <row r="426" spans="1:46">
      <c r="A426" s="1">
        <v>423</v>
      </c>
      <c r="B426" s="1">
        <f t="shared" si="186"/>
        <v>138.60000000000002</v>
      </c>
      <c r="C426" s="1">
        <v>38</v>
      </c>
      <c r="D426" s="1">
        <v>38</v>
      </c>
      <c r="E426" s="1">
        <f t="shared" si="191"/>
        <v>60.194879999999998</v>
      </c>
      <c r="F426" s="1">
        <f t="shared" si="192"/>
        <v>95.218600000000009</v>
      </c>
      <c r="G426" s="1">
        <f t="shared" si="193"/>
        <v>148.20511999999997</v>
      </c>
      <c r="H426" s="1">
        <f t="shared" si="194"/>
        <v>7.4102559999999986</v>
      </c>
      <c r="I426" s="1">
        <f t="shared" si="195"/>
        <v>0.15561537599999997</v>
      </c>
      <c r="J426" s="1">
        <f t="shared" si="196"/>
        <v>415.43412862399998</v>
      </c>
      <c r="K426" s="1">
        <f t="shared" si="197"/>
        <v>113.18139999999997</v>
      </c>
      <c r="L426" s="1">
        <f t="shared" si="194"/>
        <v>5.6590699999999989</v>
      </c>
      <c r="M426" s="1">
        <f t="shared" si="198"/>
        <v>0.11884046999999999</v>
      </c>
      <c r="N426" s="1">
        <f t="shared" si="199"/>
        <v>417.22208953000001</v>
      </c>
      <c r="O426" s="2">
        <f t="shared" si="200"/>
        <v>35.299999999999997</v>
      </c>
      <c r="P426" s="1">
        <v>36</v>
      </c>
      <c r="Q426" s="1">
        <f t="shared" si="201"/>
        <v>3.2090399999999999</v>
      </c>
      <c r="R426" s="1">
        <v>36</v>
      </c>
      <c r="S426" s="1">
        <f t="shared" si="202"/>
        <v>1.8072000000000001</v>
      </c>
      <c r="T426" s="1">
        <f t="shared" si="203"/>
        <v>92</v>
      </c>
      <c r="U426" s="1">
        <f t="shared" si="187"/>
        <v>211.21859999999998</v>
      </c>
      <c r="V426" s="1">
        <f t="shared" si="188"/>
        <v>251.21859999999998</v>
      </c>
      <c r="W426" s="1">
        <f t="shared" si="189"/>
        <v>291.21859999999998</v>
      </c>
      <c r="X426" s="1">
        <f t="shared" si="190"/>
        <v>39.576000000000001</v>
      </c>
      <c r="Y426" s="1">
        <f t="shared" si="204"/>
        <v>39.576000000000001</v>
      </c>
      <c r="Z426" s="1">
        <v>33</v>
      </c>
      <c r="AA426" s="1">
        <v>112.5</v>
      </c>
      <c r="AB426" s="1">
        <v>117</v>
      </c>
      <c r="AC426" s="1">
        <v>177.7</v>
      </c>
      <c r="AD426" s="1">
        <v>3.2949000000000002</v>
      </c>
      <c r="AE426" s="1">
        <f t="shared" si="205"/>
        <v>5.9637000000000002</v>
      </c>
      <c r="AF426" s="1">
        <f t="shared" si="206"/>
        <v>30.966000000000001</v>
      </c>
      <c r="AG426" s="1">
        <f t="shared" si="207"/>
        <v>40.224600000000002</v>
      </c>
      <c r="AH426" s="1">
        <v>1.1665000000000001</v>
      </c>
      <c r="AI426" s="1">
        <f t="shared" si="208"/>
        <v>2.1113999999999997</v>
      </c>
      <c r="AJ426" s="1">
        <f t="shared" si="209"/>
        <v>12.1401</v>
      </c>
      <c r="AK426" s="1">
        <f t="shared" si="210"/>
        <v>15.417999999999999</v>
      </c>
      <c r="AL426" s="1">
        <f t="shared" si="211"/>
        <v>55.642600000000002</v>
      </c>
      <c r="AM426" s="1">
        <f t="shared" si="212"/>
        <v>55.642600000000002</v>
      </c>
      <c r="AN426" s="1">
        <v>33</v>
      </c>
      <c r="AO426" s="1">
        <v>33</v>
      </c>
      <c r="AP426" s="1">
        <v>0.5</v>
      </c>
      <c r="AQ426" s="1">
        <f t="shared" si="213"/>
        <v>15.820511999999997</v>
      </c>
      <c r="AR426" s="1">
        <f t="shared" si="214"/>
        <v>12.318139999999998</v>
      </c>
      <c r="AS426" s="11">
        <f t="shared" si="215"/>
        <v>406.67948799999999</v>
      </c>
      <c r="AT426" s="11">
        <f t="shared" si="216"/>
        <v>410.18186000000003</v>
      </c>
    </row>
    <row r="427" spans="1:46">
      <c r="A427" s="1">
        <v>424</v>
      </c>
      <c r="B427" s="1">
        <f t="shared" si="186"/>
        <v>138.80000000000001</v>
      </c>
      <c r="C427" s="1">
        <v>38</v>
      </c>
      <c r="D427" s="1">
        <v>38</v>
      </c>
      <c r="E427" s="1">
        <f t="shared" si="191"/>
        <v>60.194879999999998</v>
      </c>
      <c r="F427" s="1">
        <f t="shared" si="192"/>
        <v>95.326700000000002</v>
      </c>
      <c r="G427" s="1">
        <f t="shared" si="193"/>
        <v>149.00511999999998</v>
      </c>
      <c r="H427" s="1">
        <f t="shared" si="194"/>
        <v>7.4502559999999995</v>
      </c>
      <c r="I427" s="1">
        <f t="shared" si="195"/>
        <v>0.15645537600000001</v>
      </c>
      <c r="J427" s="1">
        <f t="shared" si="196"/>
        <v>416.39328862399998</v>
      </c>
      <c r="K427" s="1">
        <f t="shared" si="197"/>
        <v>113.87329999999999</v>
      </c>
      <c r="L427" s="1">
        <f t="shared" si="194"/>
        <v>5.6936649999999993</v>
      </c>
      <c r="M427" s="1">
        <f t="shared" si="198"/>
        <v>0.119566965</v>
      </c>
      <c r="N427" s="1">
        <f t="shared" si="199"/>
        <v>418.186768035</v>
      </c>
      <c r="O427" s="2">
        <f t="shared" si="200"/>
        <v>35.299999999999997</v>
      </c>
      <c r="P427" s="1">
        <v>36</v>
      </c>
      <c r="Q427" s="1">
        <f t="shared" si="201"/>
        <v>3.2090399999999999</v>
      </c>
      <c r="R427" s="1">
        <v>36</v>
      </c>
      <c r="S427" s="1">
        <f t="shared" si="202"/>
        <v>1.8072000000000001</v>
      </c>
      <c r="T427" s="1">
        <f t="shared" si="203"/>
        <v>92</v>
      </c>
      <c r="U427" s="1">
        <f t="shared" si="187"/>
        <v>211.32669999999999</v>
      </c>
      <c r="V427" s="1">
        <f t="shared" si="188"/>
        <v>251.32669999999999</v>
      </c>
      <c r="W427" s="1">
        <f t="shared" si="189"/>
        <v>291.32670000000002</v>
      </c>
      <c r="X427" s="1">
        <f t="shared" si="190"/>
        <v>39.576000000000001</v>
      </c>
      <c r="Y427" s="1">
        <f t="shared" si="204"/>
        <v>39.576000000000001</v>
      </c>
      <c r="Z427" s="1">
        <v>33</v>
      </c>
      <c r="AA427" s="1">
        <v>112.5</v>
      </c>
      <c r="AB427" s="1">
        <v>117</v>
      </c>
      <c r="AC427" s="1">
        <v>177.7</v>
      </c>
      <c r="AD427" s="1">
        <v>3.2949000000000002</v>
      </c>
      <c r="AE427" s="1">
        <f t="shared" si="205"/>
        <v>5.9637000000000002</v>
      </c>
      <c r="AF427" s="1">
        <f t="shared" si="206"/>
        <v>31.045400000000001</v>
      </c>
      <c r="AG427" s="1">
        <f t="shared" si="207"/>
        <v>40.304000000000002</v>
      </c>
      <c r="AH427" s="1">
        <v>1.1665000000000001</v>
      </c>
      <c r="AI427" s="1">
        <f t="shared" si="208"/>
        <v>2.1113999999999997</v>
      </c>
      <c r="AJ427" s="1">
        <f t="shared" si="209"/>
        <v>12.168799999999999</v>
      </c>
      <c r="AK427" s="1">
        <f t="shared" si="210"/>
        <v>15.4467</v>
      </c>
      <c r="AL427" s="1">
        <f t="shared" si="211"/>
        <v>55.750700000000002</v>
      </c>
      <c r="AM427" s="1">
        <f t="shared" si="212"/>
        <v>55.750700000000002</v>
      </c>
      <c r="AN427" s="1">
        <v>33</v>
      </c>
      <c r="AO427" s="1">
        <v>33</v>
      </c>
      <c r="AP427" s="1">
        <v>0.5</v>
      </c>
      <c r="AQ427" s="1">
        <f t="shared" si="213"/>
        <v>15.900511999999999</v>
      </c>
      <c r="AR427" s="1">
        <f t="shared" si="214"/>
        <v>12.387329999999999</v>
      </c>
      <c r="AS427" s="11">
        <f t="shared" si="215"/>
        <v>407.59948800000001</v>
      </c>
      <c r="AT427" s="11">
        <f t="shared" si="216"/>
        <v>411.11266999999998</v>
      </c>
    </row>
    <row r="428" spans="1:46">
      <c r="A428" s="1">
        <v>425</v>
      </c>
      <c r="B428" s="1">
        <f t="shared" si="186"/>
        <v>139</v>
      </c>
      <c r="C428" s="1">
        <v>38</v>
      </c>
      <c r="D428" s="1">
        <v>38</v>
      </c>
      <c r="E428" s="1">
        <f t="shared" si="191"/>
        <v>60.194879999999998</v>
      </c>
      <c r="F428" s="1">
        <f t="shared" si="192"/>
        <v>95.434799999999996</v>
      </c>
      <c r="G428" s="1">
        <f t="shared" si="193"/>
        <v>149.80511999999999</v>
      </c>
      <c r="H428" s="1">
        <f t="shared" si="194"/>
        <v>7.4902559999999996</v>
      </c>
      <c r="I428" s="1">
        <f t="shared" si="195"/>
        <v>0.15729537600000001</v>
      </c>
      <c r="J428" s="1">
        <f t="shared" si="196"/>
        <v>417.35244862400003</v>
      </c>
      <c r="K428" s="1">
        <f t="shared" si="197"/>
        <v>114.5652</v>
      </c>
      <c r="L428" s="1">
        <f t="shared" si="194"/>
        <v>5.7282600000000006</v>
      </c>
      <c r="M428" s="1">
        <f t="shared" si="198"/>
        <v>0.12029346000000002</v>
      </c>
      <c r="N428" s="1">
        <f t="shared" si="199"/>
        <v>419.15144653999999</v>
      </c>
      <c r="O428" s="2">
        <f t="shared" si="200"/>
        <v>35.4</v>
      </c>
      <c r="P428" s="1">
        <v>36</v>
      </c>
      <c r="Q428" s="1">
        <f t="shared" si="201"/>
        <v>3.2090399999999999</v>
      </c>
      <c r="R428" s="1">
        <v>36</v>
      </c>
      <c r="S428" s="1">
        <f t="shared" si="202"/>
        <v>1.8072000000000001</v>
      </c>
      <c r="T428" s="1">
        <f t="shared" si="203"/>
        <v>92</v>
      </c>
      <c r="U428" s="1">
        <f t="shared" si="187"/>
        <v>211.4348</v>
      </c>
      <c r="V428" s="1">
        <f t="shared" si="188"/>
        <v>251.4348</v>
      </c>
      <c r="W428" s="1">
        <f t="shared" si="189"/>
        <v>291.4348</v>
      </c>
      <c r="X428" s="1">
        <f t="shared" si="190"/>
        <v>39.576000000000001</v>
      </c>
      <c r="Y428" s="1">
        <f t="shared" si="204"/>
        <v>39.576000000000001</v>
      </c>
      <c r="Z428" s="1">
        <v>33</v>
      </c>
      <c r="AA428" s="1">
        <v>112.5</v>
      </c>
      <c r="AB428" s="1">
        <v>117</v>
      </c>
      <c r="AC428" s="1">
        <v>177.7</v>
      </c>
      <c r="AD428" s="1">
        <v>3.2949000000000002</v>
      </c>
      <c r="AE428" s="1">
        <f t="shared" si="205"/>
        <v>5.9637000000000002</v>
      </c>
      <c r="AF428" s="1">
        <f t="shared" si="206"/>
        <v>31.1248</v>
      </c>
      <c r="AG428" s="1">
        <f t="shared" si="207"/>
        <v>40.383400000000002</v>
      </c>
      <c r="AH428" s="1">
        <v>1.1665000000000001</v>
      </c>
      <c r="AI428" s="1">
        <f t="shared" si="208"/>
        <v>2.1113999999999997</v>
      </c>
      <c r="AJ428" s="1">
        <f t="shared" si="209"/>
        <v>12.1975</v>
      </c>
      <c r="AK428" s="1">
        <f t="shared" si="210"/>
        <v>15.4754</v>
      </c>
      <c r="AL428" s="1">
        <f t="shared" si="211"/>
        <v>55.858800000000002</v>
      </c>
      <c r="AM428" s="1">
        <f t="shared" si="212"/>
        <v>55.858800000000002</v>
      </c>
      <c r="AN428" s="1">
        <v>33</v>
      </c>
      <c r="AO428" s="1">
        <v>33</v>
      </c>
      <c r="AP428" s="1">
        <v>0.5</v>
      </c>
      <c r="AQ428" s="1">
        <f t="shared" si="213"/>
        <v>15.980511999999999</v>
      </c>
      <c r="AR428" s="1">
        <f t="shared" si="214"/>
        <v>12.456520000000001</v>
      </c>
      <c r="AS428" s="11">
        <f t="shared" si="215"/>
        <v>408.51948800000002</v>
      </c>
      <c r="AT428" s="11">
        <f t="shared" si="216"/>
        <v>412.04347999999999</v>
      </c>
    </row>
    <row r="429" spans="1:46">
      <c r="A429" s="1">
        <v>426</v>
      </c>
      <c r="B429" s="1">
        <f t="shared" ref="B429:B492" si="217">A429*0.2+54</f>
        <v>139.19999999999999</v>
      </c>
      <c r="C429" s="1">
        <v>38</v>
      </c>
      <c r="D429" s="1">
        <v>38</v>
      </c>
      <c r="E429" s="1">
        <f t="shared" si="191"/>
        <v>60.194879999999998</v>
      </c>
      <c r="F429" s="1">
        <f t="shared" si="192"/>
        <v>95.542900000000003</v>
      </c>
      <c r="G429" s="1">
        <f t="shared" si="193"/>
        <v>150.60512</v>
      </c>
      <c r="H429" s="1">
        <f t="shared" si="194"/>
        <v>7.5302560000000005</v>
      </c>
      <c r="I429" s="1">
        <f t="shared" si="195"/>
        <v>0.15813537600000002</v>
      </c>
      <c r="J429" s="1">
        <f t="shared" si="196"/>
        <v>418.31160862399997</v>
      </c>
      <c r="K429" s="1">
        <f t="shared" si="197"/>
        <v>115.25710000000001</v>
      </c>
      <c r="L429" s="1">
        <f t="shared" si="194"/>
        <v>5.7628550000000009</v>
      </c>
      <c r="M429" s="1">
        <f t="shared" si="198"/>
        <v>0.12101995500000003</v>
      </c>
      <c r="N429" s="1">
        <f t="shared" si="199"/>
        <v>420.11612504499999</v>
      </c>
      <c r="O429" s="2">
        <f t="shared" si="200"/>
        <v>35.5</v>
      </c>
      <c r="P429" s="1">
        <v>36</v>
      </c>
      <c r="Q429" s="1">
        <f t="shared" si="201"/>
        <v>3.2090399999999999</v>
      </c>
      <c r="R429" s="1">
        <v>36</v>
      </c>
      <c r="S429" s="1">
        <f t="shared" si="202"/>
        <v>1.8072000000000001</v>
      </c>
      <c r="T429" s="1">
        <f t="shared" si="203"/>
        <v>92</v>
      </c>
      <c r="U429" s="1">
        <f t="shared" si="187"/>
        <v>211.5429</v>
      </c>
      <c r="V429" s="1">
        <f t="shared" si="188"/>
        <v>251.5429</v>
      </c>
      <c r="W429" s="1">
        <f t="shared" si="189"/>
        <v>291.54289999999997</v>
      </c>
      <c r="X429" s="1">
        <f t="shared" si="190"/>
        <v>39.576000000000001</v>
      </c>
      <c r="Y429" s="1">
        <f t="shared" si="204"/>
        <v>39.576000000000001</v>
      </c>
      <c r="Z429" s="1">
        <v>33</v>
      </c>
      <c r="AA429" s="1">
        <v>112.5</v>
      </c>
      <c r="AB429" s="1">
        <v>117</v>
      </c>
      <c r="AC429" s="1">
        <v>177.7</v>
      </c>
      <c r="AD429" s="1">
        <v>3.2949000000000002</v>
      </c>
      <c r="AE429" s="1">
        <f t="shared" si="205"/>
        <v>5.9637000000000002</v>
      </c>
      <c r="AF429" s="1">
        <f t="shared" si="206"/>
        <v>31.2042</v>
      </c>
      <c r="AG429" s="1">
        <f t="shared" si="207"/>
        <v>40.462800000000001</v>
      </c>
      <c r="AH429" s="1">
        <v>1.1665000000000001</v>
      </c>
      <c r="AI429" s="1">
        <f t="shared" si="208"/>
        <v>2.1113999999999997</v>
      </c>
      <c r="AJ429" s="1">
        <f t="shared" si="209"/>
        <v>12.2262</v>
      </c>
      <c r="AK429" s="1">
        <f t="shared" si="210"/>
        <v>15.504100000000001</v>
      </c>
      <c r="AL429" s="1">
        <f t="shared" si="211"/>
        <v>55.966900000000003</v>
      </c>
      <c r="AM429" s="1">
        <f t="shared" si="212"/>
        <v>55.966900000000003</v>
      </c>
      <c r="AN429" s="1">
        <v>33</v>
      </c>
      <c r="AO429" s="1">
        <v>33</v>
      </c>
      <c r="AP429" s="1">
        <v>0.5</v>
      </c>
      <c r="AQ429" s="1">
        <f t="shared" si="213"/>
        <v>16.060511999999999</v>
      </c>
      <c r="AR429" s="1">
        <f t="shared" si="214"/>
        <v>12.525710000000002</v>
      </c>
      <c r="AS429" s="11">
        <f t="shared" si="215"/>
        <v>409.43948799999998</v>
      </c>
      <c r="AT429" s="11">
        <f t="shared" si="216"/>
        <v>412.97429</v>
      </c>
    </row>
    <row r="430" spans="1:46">
      <c r="A430" s="1">
        <v>427</v>
      </c>
      <c r="B430" s="1">
        <f t="shared" si="217"/>
        <v>139.4</v>
      </c>
      <c r="C430" s="1">
        <v>38</v>
      </c>
      <c r="D430" s="1">
        <v>38</v>
      </c>
      <c r="E430" s="1">
        <f t="shared" si="191"/>
        <v>60.194879999999998</v>
      </c>
      <c r="F430" s="1">
        <f t="shared" si="192"/>
        <v>95.65100000000001</v>
      </c>
      <c r="G430" s="1">
        <f t="shared" si="193"/>
        <v>151.40512000000001</v>
      </c>
      <c r="H430" s="1">
        <f t="shared" si="194"/>
        <v>7.5702560000000005</v>
      </c>
      <c r="I430" s="1">
        <f t="shared" si="195"/>
        <v>0.15897537600000003</v>
      </c>
      <c r="J430" s="1">
        <f t="shared" si="196"/>
        <v>419.27076862399997</v>
      </c>
      <c r="K430" s="1">
        <f t="shared" si="197"/>
        <v>115.94900000000001</v>
      </c>
      <c r="L430" s="1">
        <f t="shared" si="194"/>
        <v>5.7974500000000013</v>
      </c>
      <c r="M430" s="1">
        <f t="shared" si="198"/>
        <v>0.12174645000000003</v>
      </c>
      <c r="N430" s="1">
        <f t="shared" si="199"/>
        <v>421.08080354999998</v>
      </c>
      <c r="O430" s="2">
        <f t="shared" si="200"/>
        <v>35.6</v>
      </c>
      <c r="P430" s="1">
        <v>36</v>
      </c>
      <c r="Q430" s="1">
        <f t="shared" si="201"/>
        <v>3.2090399999999999</v>
      </c>
      <c r="R430" s="1">
        <v>36</v>
      </c>
      <c r="S430" s="1">
        <f t="shared" si="202"/>
        <v>1.8072000000000001</v>
      </c>
      <c r="T430" s="1">
        <f t="shared" si="203"/>
        <v>92</v>
      </c>
      <c r="U430" s="1">
        <f t="shared" si="187"/>
        <v>211.65100000000001</v>
      </c>
      <c r="V430" s="1">
        <f t="shared" si="188"/>
        <v>251.65100000000001</v>
      </c>
      <c r="W430" s="1">
        <f t="shared" si="189"/>
        <v>291.65100000000001</v>
      </c>
      <c r="X430" s="1">
        <f t="shared" si="190"/>
        <v>39.576000000000001</v>
      </c>
      <c r="Y430" s="1">
        <f t="shared" si="204"/>
        <v>39.576000000000001</v>
      </c>
      <c r="Z430" s="1">
        <v>33</v>
      </c>
      <c r="AA430" s="1">
        <v>112.5</v>
      </c>
      <c r="AB430" s="1">
        <v>117</v>
      </c>
      <c r="AC430" s="1">
        <v>177.7</v>
      </c>
      <c r="AD430" s="1">
        <v>3.2949000000000002</v>
      </c>
      <c r="AE430" s="1">
        <f t="shared" si="205"/>
        <v>5.9637000000000002</v>
      </c>
      <c r="AF430" s="1">
        <f t="shared" si="206"/>
        <v>31.2836</v>
      </c>
      <c r="AG430" s="1">
        <f t="shared" si="207"/>
        <v>40.542200000000001</v>
      </c>
      <c r="AH430" s="1">
        <v>1.1665000000000001</v>
      </c>
      <c r="AI430" s="1">
        <f t="shared" si="208"/>
        <v>2.1113999999999997</v>
      </c>
      <c r="AJ430" s="1">
        <f t="shared" si="209"/>
        <v>12.254899999999999</v>
      </c>
      <c r="AK430" s="1">
        <f t="shared" si="210"/>
        <v>15.532799999999998</v>
      </c>
      <c r="AL430" s="1">
        <f t="shared" si="211"/>
        <v>56.075000000000003</v>
      </c>
      <c r="AM430" s="1">
        <f t="shared" si="212"/>
        <v>56.075000000000003</v>
      </c>
      <c r="AN430" s="1">
        <v>33</v>
      </c>
      <c r="AO430" s="1">
        <v>33</v>
      </c>
      <c r="AP430" s="1">
        <v>0.5</v>
      </c>
      <c r="AQ430" s="1">
        <f t="shared" si="213"/>
        <v>16.140512000000001</v>
      </c>
      <c r="AR430" s="1">
        <f t="shared" si="214"/>
        <v>12.594900000000003</v>
      </c>
      <c r="AS430" s="11">
        <f t="shared" si="215"/>
        <v>410.359488</v>
      </c>
      <c r="AT430" s="11">
        <f t="shared" si="216"/>
        <v>413.9051</v>
      </c>
    </row>
    <row r="431" spans="1:46">
      <c r="A431" s="1">
        <v>428</v>
      </c>
      <c r="B431" s="1">
        <f t="shared" si="217"/>
        <v>139.60000000000002</v>
      </c>
      <c r="C431" s="1">
        <v>38</v>
      </c>
      <c r="D431" s="1">
        <v>38</v>
      </c>
      <c r="E431" s="1">
        <f t="shared" si="191"/>
        <v>60.194879999999998</v>
      </c>
      <c r="F431" s="1">
        <f t="shared" si="192"/>
        <v>95.759099999999989</v>
      </c>
      <c r="G431" s="1">
        <f t="shared" si="193"/>
        <v>152.20511999999997</v>
      </c>
      <c r="H431" s="1">
        <f t="shared" si="194"/>
        <v>7.6102559999999988</v>
      </c>
      <c r="I431" s="1">
        <f t="shared" si="195"/>
        <v>0.15981537599999998</v>
      </c>
      <c r="J431" s="1">
        <f t="shared" si="196"/>
        <v>420.22992862400002</v>
      </c>
      <c r="K431" s="1">
        <f t="shared" si="197"/>
        <v>116.64089999999999</v>
      </c>
      <c r="L431" s="1">
        <f t="shared" si="194"/>
        <v>5.8320449999999999</v>
      </c>
      <c r="M431" s="1">
        <f t="shared" si="198"/>
        <v>0.122472945</v>
      </c>
      <c r="N431" s="1">
        <f t="shared" si="199"/>
        <v>422.04548205499998</v>
      </c>
      <c r="O431" s="2">
        <f t="shared" si="200"/>
        <v>35.700000000000003</v>
      </c>
      <c r="P431" s="1">
        <v>36</v>
      </c>
      <c r="Q431" s="1">
        <f t="shared" si="201"/>
        <v>3.2090399999999999</v>
      </c>
      <c r="R431" s="1">
        <v>36</v>
      </c>
      <c r="S431" s="1">
        <f t="shared" si="202"/>
        <v>1.8072000000000001</v>
      </c>
      <c r="T431" s="1">
        <f t="shared" si="203"/>
        <v>92</v>
      </c>
      <c r="U431" s="1">
        <f t="shared" si="187"/>
        <v>211.75909999999999</v>
      </c>
      <c r="V431" s="1">
        <f t="shared" si="188"/>
        <v>251.75909999999999</v>
      </c>
      <c r="W431" s="1">
        <f t="shared" si="189"/>
        <v>291.75909999999999</v>
      </c>
      <c r="X431" s="1">
        <f t="shared" si="190"/>
        <v>39.576000000000001</v>
      </c>
      <c r="Y431" s="1">
        <f t="shared" si="204"/>
        <v>39.576000000000001</v>
      </c>
      <c r="Z431" s="1">
        <v>33</v>
      </c>
      <c r="AA431" s="1">
        <v>112.5</v>
      </c>
      <c r="AB431" s="1">
        <v>117</v>
      </c>
      <c r="AC431" s="1">
        <v>177.7</v>
      </c>
      <c r="AD431" s="1">
        <v>3.2949000000000002</v>
      </c>
      <c r="AE431" s="1">
        <f t="shared" si="205"/>
        <v>5.9637000000000002</v>
      </c>
      <c r="AF431" s="1">
        <f t="shared" si="206"/>
        <v>31.363</v>
      </c>
      <c r="AG431" s="1">
        <f t="shared" si="207"/>
        <v>40.621600000000001</v>
      </c>
      <c r="AH431" s="1">
        <v>1.1665000000000001</v>
      </c>
      <c r="AI431" s="1">
        <f t="shared" si="208"/>
        <v>2.1113999999999997</v>
      </c>
      <c r="AJ431" s="1">
        <f t="shared" si="209"/>
        <v>12.2836</v>
      </c>
      <c r="AK431" s="1">
        <f t="shared" si="210"/>
        <v>15.561499999999999</v>
      </c>
      <c r="AL431" s="1">
        <f t="shared" si="211"/>
        <v>56.183099999999996</v>
      </c>
      <c r="AM431" s="1">
        <f t="shared" si="212"/>
        <v>56.183099999999996</v>
      </c>
      <c r="AN431" s="1">
        <v>33</v>
      </c>
      <c r="AO431" s="1">
        <v>33</v>
      </c>
      <c r="AP431" s="1">
        <v>0.5</v>
      </c>
      <c r="AQ431" s="1">
        <f t="shared" si="213"/>
        <v>16.220511999999996</v>
      </c>
      <c r="AR431" s="1">
        <f t="shared" si="214"/>
        <v>12.66409</v>
      </c>
      <c r="AS431" s="11">
        <f t="shared" si="215"/>
        <v>411.27948800000001</v>
      </c>
      <c r="AT431" s="11">
        <f t="shared" si="216"/>
        <v>414.83591000000001</v>
      </c>
    </row>
    <row r="432" spans="1:46">
      <c r="A432" s="1">
        <v>429</v>
      </c>
      <c r="B432" s="1">
        <f t="shared" si="217"/>
        <v>139.80000000000001</v>
      </c>
      <c r="C432" s="1">
        <v>38</v>
      </c>
      <c r="D432" s="1">
        <v>38</v>
      </c>
      <c r="E432" s="1">
        <f t="shared" si="191"/>
        <v>60.194879999999998</v>
      </c>
      <c r="F432" s="1">
        <f t="shared" si="192"/>
        <v>95.867199999999997</v>
      </c>
      <c r="G432" s="1">
        <f t="shared" si="193"/>
        <v>153.00511999999998</v>
      </c>
      <c r="H432" s="1">
        <f t="shared" si="194"/>
        <v>7.6502559999999988</v>
      </c>
      <c r="I432" s="1">
        <f t="shared" si="195"/>
        <v>0.16065537599999999</v>
      </c>
      <c r="J432" s="1">
        <f t="shared" si="196"/>
        <v>421.18908862399996</v>
      </c>
      <c r="K432" s="1">
        <f t="shared" si="197"/>
        <v>117.33279999999999</v>
      </c>
      <c r="L432" s="1">
        <f t="shared" si="194"/>
        <v>5.8666400000000003</v>
      </c>
      <c r="M432" s="1">
        <f t="shared" si="198"/>
        <v>0.12319944000000001</v>
      </c>
      <c r="N432" s="1">
        <f t="shared" si="199"/>
        <v>423.01016055999997</v>
      </c>
      <c r="O432" s="2">
        <f t="shared" si="200"/>
        <v>35.799999999999997</v>
      </c>
      <c r="P432" s="1">
        <v>36</v>
      </c>
      <c r="Q432" s="1">
        <f t="shared" si="201"/>
        <v>3.2090399999999999</v>
      </c>
      <c r="R432" s="1">
        <v>36</v>
      </c>
      <c r="S432" s="1">
        <f t="shared" si="202"/>
        <v>1.8072000000000001</v>
      </c>
      <c r="T432" s="1">
        <f t="shared" si="203"/>
        <v>92</v>
      </c>
      <c r="U432" s="1">
        <f t="shared" si="187"/>
        <v>211.8672</v>
      </c>
      <c r="V432" s="1">
        <f t="shared" si="188"/>
        <v>251.8672</v>
      </c>
      <c r="W432" s="1">
        <f t="shared" si="189"/>
        <v>291.86720000000003</v>
      </c>
      <c r="X432" s="1">
        <f t="shared" si="190"/>
        <v>39.576000000000001</v>
      </c>
      <c r="Y432" s="1">
        <f t="shared" si="204"/>
        <v>39.576000000000001</v>
      </c>
      <c r="Z432" s="1">
        <v>33</v>
      </c>
      <c r="AA432" s="1">
        <v>112.5</v>
      </c>
      <c r="AB432" s="1">
        <v>117</v>
      </c>
      <c r="AC432" s="1">
        <v>177.7</v>
      </c>
      <c r="AD432" s="1">
        <v>3.2949000000000002</v>
      </c>
      <c r="AE432" s="1">
        <f t="shared" si="205"/>
        <v>5.9637000000000002</v>
      </c>
      <c r="AF432" s="1">
        <f t="shared" si="206"/>
        <v>31.442399999999999</v>
      </c>
      <c r="AG432" s="1">
        <f t="shared" si="207"/>
        <v>40.701000000000001</v>
      </c>
      <c r="AH432" s="1">
        <v>1.1665000000000001</v>
      </c>
      <c r="AI432" s="1">
        <f t="shared" si="208"/>
        <v>2.1113999999999997</v>
      </c>
      <c r="AJ432" s="1">
        <f t="shared" si="209"/>
        <v>12.3123</v>
      </c>
      <c r="AK432" s="1">
        <f t="shared" si="210"/>
        <v>15.590199999999999</v>
      </c>
      <c r="AL432" s="1">
        <f t="shared" si="211"/>
        <v>56.291200000000003</v>
      </c>
      <c r="AM432" s="1">
        <f t="shared" si="212"/>
        <v>56.291200000000003</v>
      </c>
      <c r="AN432" s="1">
        <v>33</v>
      </c>
      <c r="AO432" s="1">
        <v>33</v>
      </c>
      <c r="AP432" s="1">
        <v>0.5</v>
      </c>
      <c r="AQ432" s="1">
        <f t="shared" si="213"/>
        <v>16.300511999999998</v>
      </c>
      <c r="AR432" s="1">
        <f t="shared" si="214"/>
        <v>12.733280000000001</v>
      </c>
      <c r="AS432" s="11">
        <f t="shared" si="215"/>
        <v>412.19948799999997</v>
      </c>
      <c r="AT432" s="11">
        <f t="shared" si="216"/>
        <v>415.76672000000002</v>
      </c>
    </row>
    <row r="433" spans="1:46">
      <c r="A433" s="1">
        <v>430</v>
      </c>
      <c r="B433" s="1">
        <f t="shared" si="217"/>
        <v>140</v>
      </c>
      <c r="C433" s="1">
        <v>38</v>
      </c>
      <c r="D433" s="1">
        <v>38</v>
      </c>
      <c r="E433" s="1">
        <f t="shared" si="191"/>
        <v>60.194879999999998</v>
      </c>
      <c r="F433" s="1">
        <f t="shared" si="192"/>
        <v>95.975300000000004</v>
      </c>
      <c r="G433" s="1">
        <f t="shared" si="193"/>
        <v>153.80511999999999</v>
      </c>
      <c r="H433" s="1">
        <f t="shared" si="194"/>
        <v>7.6902559999999998</v>
      </c>
      <c r="I433" s="1">
        <f t="shared" si="195"/>
        <v>0.161495376</v>
      </c>
      <c r="J433" s="1">
        <f t="shared" si="196"/>
        <v>422.14824862400002</v>
      </c>
      <c r="K433" s="1">
        <f t="shared" si="197"/>
        <v>118.0247</v>
      </c>
      <c r="L433" s="1">
        <f t="shared" si="194"/>
        <v>5.9012349999999998</v>
      </c>
      <c r="M433" s="1">
        <f t="shared" si="198"/>
        <v>0.123925935</v>
      </c>
      <c r="N433" s="1">
        <f t="shared" si="199"/>
        <v>423.97483906500003</v>
      </c>
      <c r="O433" s="2">
        <f t="shared" si="200"/>
        <v>35.799999999999997</v>
      </c>
      <c r="P433" s="1">
        <v>36</v>
      </c>
      <c r="Q433" s="1">
        <f t="shared" si="201"/>
        <v>3.2090399999999999</v>
      </c>
      <c r="R433" s="1">
        <v>36</v>
      </c>
      <c r="S433" s="1">
        <f t="shared" si="202"/>
        <v>1.8072000000000001</v>
      </c>
      <c r="T433" s="1">
        <f t="shared" si="203"/>
        <v>92</v>
      </c>
      <c r="U433" s="1">
        <f t="shared" si="187"/>
        <v>211.9753</v>
      </c>
      <c r="V433" s="1">
        <f t="shared" si="188"/>
        <v>251.9753</v>
      </c>
      <c r="W433" s="1">
        <f t="shared" si="189"/>
        <v>291.9753</v>
      </c>
      <c r="X433" s="1">
        <f t="shared" si="190"/>
        <v>39.576000000000001</v>
      </c>
      <c r="Y433" s="1">
        <f t="shared" si="204"/>
        <v>39.576000000000001</v>
      </c>
      <c r="Z433" s="1">
        <v>33</v>
      </c>
      <c r="AA433" s="1">
        <v>112.5</v>
      </c>
      <c r="AB433" s="1">
        <v>117</v>
      </c>
      <c r="AC433" s="1">
        <v>177.7</v>
      </c>
      <c r="AD433" s="1">
        <v>3.2949000000000002</v>
      </c>
      <c r="AE433" s="1">
        <f t="shared" si="205"/>
        <v>5.9637000000000002</v>
      </c>
      <c r="AF433" s="1">
        <f t="shared" si="206"/>
        <v>31.521799999999999</v>
      </c>
      <c r="AG433" s="1">
        <f t="shared" si="207"/>
        <v>40.7804</v>
      </c>
      <c r="AH433" s="1">
        <v>1.1665000000000001</v>
      </c>
      <c r="AI433" s="1">
        <f t="shared" si="208"/>
        <v>2.1113999999999997</v>
      </c>
      <c r="AJ433" s="1">
        <f t="shared" si="209"/>
        <v>12.340999999999999</v>
      </c>
      <c r="AK433" s="1">
        <f t="shared" si="210"/>
        <v>15.6189</v>
      </c>
      <c r="AL433" s="1">
        <f t="shared" si="211"/>
        <v>56.399299999999997</v>
      </c>
      <c r="AM433" s="1">
        <f t="shared" si="212"/>
        <v>56.399299999999997</v>
      </c>
      <c r="AN433" s="1">
        <v>33</v>
      </c>
      <c r="AO433" s="1">
        <v>33</v>
      </c>
      <c r="AP433" s="1">
        <v>0.5</v>
      </c>
      <c r="AQ433" s="1">
        <f t="shared" si="213"/>
        <v>16.380512</v>
      </c>
      <c r="AR433" s="1">
        <f t="shared" si="214"/>
        <v>12.80247</v>
      </c>
      <c r="AS433" s="11">
        <f t="shared" si="215"/>
        <v>413.11948799999999</v>
      </c>
      <c r="AT433" s="11">
        <f t="shared" si="216"/>
        <v>416.69753000000003</v>
      </c>
    </row>
    <row r="434" spans="1:46">
      <c r="A434" s="1">
        <v>431</v>
      </c>
      <c r="B434" s="1">
        <f t="shared" si="217"/>
        <v>140.19999999999999</v>
      </c>
      <c r="C434" s="1">
        <v>38</v>
      </c>
      <c r="D434" s="1">
        <v>38</v>
      </c>
      <c r="E434" s="1">
        <f t="shared" si="191"/>
        <v>60.194879999999998</v>
      </c>
      <c r="F434" s="1">
        <f t="shared" si="192"/>
        <v>96.083400000000012</v>
      </c>
      <c r="G434" s="1">
        <f t="shared" si="193"/>
        <v>154.60512</v>
      </c>
      <c r="H434" s="1">
        <f t="shared" si="194"/>
        <v>7.7302560000000007</v>
      </c>
      <c r="I434" s="1">
        <f t="shared" si="195"/>
        <v>0.16233537600000003</v>
      </c>
      <c r="J434" s="1">
        <f t="shared" si="196"/>
        <v>423.10740862400002</v>
      </c>
      <c r="K434" s="1">
        <f t="shared" si="197"/>
        <v>118.7166</v>
      </c>
      <c r="L434" s="1">
        <f t="shared" si="194"/>
        <v>5.9358300000000002</v>
      </c>
      <c r="M434" s="1">
        <f t="shared" si="198"/>
        <v>0.12465243000000001</v>
      </c>
      <c r="N434" s="1">
        <f t="shared" si="199"/>
        <v>424.93951756999996</v>
      </c>
      <c r="O434" s="2">
        <f t="shared" si="200"/>
        <v>35.9</v>
      </c>
      <c r="P434" s="1">
        <v>36</v>
      </c>
      <c r="Q434" s="1">
        <f t="shared" si="201"/>
        <v>3.2090399999999999</v>
      </c>
      <c r="R434" s="1">
        <v>36</v>
      </c>
      <c r="S434" s="1">
        <f t="shared" si="202"/>
        <v>1.8072000000000001</v>
      </c>
      <c r="T434" s="1">
        <f t="shared" si="203"/>
        <v>92</v>
      </c>
      <c r="U434" s="1">
        <f t="shared" si="187"/>
        <v>212.08339999999998</v>
      </c>
      <c r="V434" s="1">
        <f t="shared" si="188"/>
        <v>252.08339999999998</v>
      </c>
      <c r="W434" s="1">
        <f t="shared" si="189"/>
        <v>292.08339999999998</v>
      </c>
      <c r="X434" s="1">
        <f t="shared" si="190"/>
        <v>39.576000000000001</v>
      </c>
      <c r="Y434" s="1">
        <f t="shared" si="204"/>
        <v>39.576000000000001</v>
      </c>
      <c r="Z434" s="1">
        <v>33</v>
      </c>
      <c r="AA434" s="1">
        <v>112.5</v>
      </c>
      <c r="AB434" s="1">
        <v>117</v>
      </c>
      <c r="AC434" s="1">
        <v>177.7</v>
      </c>
      <c r="AD434" s="1">
        <v>3.2949000000000002</v>
      </c>
      <c r="AE434" s="1">
        <f t="shared" si="205"/>
        <v>5.9637000000000002</v>
      </c>
      <c r="AF434" s="1">
        <f t="shared" si="206"/>
        <v>31.601199999999999</v>
      </c>
      <c r="AG434" s="1">
        <f t="shared" si="207"/>
        <v>40.8598</v>
      </c>
      <c r="AH434" s="1">
        <v>1.1665000000000001</v>
      </c>
      <c r="AI434" s="1">
        <f t="shared" si="208"/>
        <v>2.1113999999999997</v>
      </c>
      <c r="AJ434" s="1">
        <f t="shared" si="209"/>
        <v>12.3697</v>
      </c>
      <c r="AK434" s="1">
        <f t="shared" si="210"/>
        <v>15.647600000000001</v>
      </c>
      <c r="AL434" s="1">
        <f t="shared" si="211"/>
        <v>56.507400000000004</v>
      </c>
      <c r="AM434" s="1">
        <f t="shared" si="212"/>
        <v>56.507400000000004</v>
      </c>
      <c r="AN434" s="1">
        <v>33</v>
      </c>
      <c r="AO434" s="1">
        <v>33</v>
      </c>
      <c r="AP434" s="1">
        <v>0.5</v>
      </c>
      <c r="AQ434" s="1">
        <f t="shared" si="213"/>
        <v>16.460512000000001</v>
      </c>
      <c r="AR434" s="1">
        <f t="shared" si="214"/>
        <v>12.87166</v>
      </c>
      <c r="AS434" s="11">
        <f t="shared" si="215"/>
        <v>414.03948800000001</v>
      </c>
      <c r="AT434" s="11">
        <f t="shared" si="216"/>
        <v>417.62833999999998</v>
      </c>
    </row>
    <row r="435" spans="1:46">
      <c r="A435" s="1">
        <v>432</v>
      </c>
      <c r="B435" s="1">
        <f t="shared" si="217"/>
        <v>140.4</v>
      </c>
      <c r="C435" s="1">
        <v>38</v>
      </c>
      <c r="D435" s="1">
        <v>38</v>
      </c>
      <c r="E435" s="1">
        <f t="shared" si="191"/>
        <v>60.194879999999998</v>
      </c>
      <c r="F435" s="1">
        <f t="shared" si="192"/>
        <v>96.191499999999991</v>
      </c>
      <c r="G435" s="1">
        <f t="shared" si="193"/>
        <v>155.40512000000001</v>
      </c>
      <c r="H435" s="1">
        <f t="shared" si="194"/>
        <v>7.7702560000000007</v>
      </c>
      <c r="I435" s="1">
        <f t="shared" si="195"/>
        <v>0.16317537600000004</v>
      </c>
      <c r="J435" s="1">
        <f t="shared" si="196"/>
        <v>424.06656862399996</v>
      </c>
      <c r="K435" s="1">
        <f t="shared" si="197"/>
        <v>119.40850000000003</v>
      </c>
      <c r="L435" s="1">
        <f t="shared" si="194"/>
        <v>5.9704250000000023</v>
      </c>
      <c r="M435" s="1">
        <f t="shared" si="198"/>
        <v>0.12537892500000006</v>
      </c>
      <c r="N435" s="1">
        <f t="shared" si="199"/>
        <v>425.90419607500002</v>
      </c>
      <c r="O435" s="2">
        <f t="shared" si="200"/>
        <v>36</v>
      </c>
      <c r="P435" s="1">
        <v>36</v>
      </c>
      <c r="Q435" s="1">
        <f t="shared" si="201"/>
        <v>3.2090399999999999</v>
      </c>
      <c r="R435" s="1">
        <v>36</v>
      </c>
      <c r="S435" s="1">
        <f t="shared" si="202"/>
        <v>1.8072000000000001</v>
      </c>
      <c r="T435" s="1">
        <f t="shared" si="203"/>
        <v>92</v>
      </c>
      <c r="U435" s="1">
        <f t="shared" si="187"/>
        <v>212.19149999999999</v>
      </c>
      <c r="V435" s="1">
        <f t="shared" si="188"/>
        <v>252.19149999999999</v>
      </c>
      <c r="W435" s="1">
        <f t="shared" si="189"/>
        <v>292.19150000000002</v>
      </c>
      <c r="X435" s="1">
        <f t="shared" si="190"/>
        <v>39.576000000000001</v>
      </c>
      <c r="Y435" s="1">
        <f t="shared" si="204"/>
        <v>39.576000000000001</v>
      </c>
      <c r="Z435" s="1">
        <v>33</v>
      </c>
      <c r="AA435" s="1">
        <v>112.5</v>
      </c>
      <c r="AB435" s="1">
        <v>117</v>
      </c>
      <c r="AC435" s="1">
        <v>177.7</v>
      </c>
      <c r="AD435" s="1">
        <v>3.2949000000000002</v>
      </c>
      <c r="AE435" s="1">
        <f t="shared" si="205"/>
        <v>5.9637000000000002</v>
      </c>
      <c r="AF435" s="1">
        <f t="shared" si="206"/>
        <v>31.680599999999998</v>
      </c>
      <c r="AG435" s="1">
        <f t="shared" si="207"/>
        <v>40.9392</v>
      </c>
      <c r="AH435" s="1">
        <v>1.1665000000000001</v>
      </c>
      <c r="AI435" s="1">
        <f t="shared" si="208"/>
        <v>2.1113999999999997</v>
      </c>
      <c r="AJ435" s="1">
        <f t="shared" si="209"/>
        <v>12.398400000000001</v>
      </c>
      <c r="AK435" s="1">
        <f t="shared" si="210"/>
        <v>15.676300000000001</v>
      </c>
      <c r="AL435" s="1">
        <f t="shared" si="211"/>
        <v>56.615499999999997</v>
      </c>
      <c r="AM435" s="1">
        <f t="shared" si="212"/>
        <v>56.615499999999997</v>
      </c>
      <c r="AN435" s="1">
        <v>33</v>
      </c>
      <c r="AO435" s="1">
        <v>33</v>
      </c>
      <c r="AP435" s="1">
        <v>0.5</v>
      </c>
      <c r="AQ435" s="1">
        <f t="shared" si="213"/>
        <v>16.540512000000003</v>
      </c>
      <c r="AR435" s="1">
        <f t="shared" si="214"/>
        <v>12.940850000000005</v>
      </c>
      <c r="AS435" s="11">
        <f t="shared" si="215"/>
        <v>414.95948800000002</v>
      </c>
      <c r="AT435" s="11">
        <f t="shared" si="216"/>
        <v>418.55914999999999</v>
      </c>
    </row>
    <row r="436" spans="1:46">
      <c r="A436" s="1">
        <v>433</v>
      </c>
      <c r="B436" s="1">
        <f t="shared" si="217"/>
        <v>140.60000000000002</v>
      </c>
      <c r="C436" s="1">
        <v>38</v>
      </c>
      <c r="D436" s="1">
        <v>38</v>
      </c>
      <c r="E436" s="1">
        <f t="shared" si="191"/>
        <v>60.194879999999998</v>
      </c>
      <c r="F436" s="1">
        <f t="shared" si="192"/>
        <v>96.299599999999998</v>
      </c>
      <c r="G436" s="1">
        <f t="shared" si="193"/>
        <v>156.20511999999997</v>
      </c>
      <c r="H436" s="1">
        <f t="shared" si="194"/>
        <v>7.810255999999999</v>
      </c>
      <c r="I436" s="1">
        <f t="shared" si="195"/>
        <v>0.16401537599999999</v>
      </c>
      <c r="J436" s="1">
        <f t="shared" si="196"/>
        <v>425.02572862400001</v>
      </c>
      <c r="K436" s="1">
        <f t="shared" si="197"/>
        <v>120.10039999999998</v>
      </c>
      <c r="L436" s="1">
        <f t="shared" si="194"/>
        <v>6.0050199999999991</v>
      </c>
      <c r="M436" s="1">
        <f t="shared" si="198"/>
        <v>0.12610542</v>
      </c>
      <c r="N436" s="1">
        <f t="shared" si="199"/>
        <v>426.86887458000001</v>
      </c>
      <c r="O436" s="2">
        <f t="shared" si="200"/>
        <v>36.1</v>
      </c>
      <c r="P436" s="1">
        <v>36</v>
      </c>
      <c r="Q436" s="1">
        <f t="shared" si="201"/>
        <v>3.2090399999999999</v>
      </c>
      <c r="R436" s="1">
        <v>36</v>
      </c>
      <c r="S436" s="1">
        <f t="shared" si="202"/>
        <v>1.8072000000000001</v>
      </c>
      <c r="T436" s="1">
        <f t="shared" si="203"/>
        <v>92</v>
      </c>
      <c r="U436" s="1">
        <f t="shared" si="187"/>
        <v>212.2996</v>
      </c>
      <c r="V436" s="1">
        <f t="shared" si="188"/>
        <v>252.2996</v>
      </c>
      <c r="W436" s="1">
        <f t="shared" si="189"/>
        <v>292.2996</v>
      </c>
      <c r="X436" s="1">
        <f t="shared" si="190"/>
        <v>39.576000000000001</v>
      </c>
      <c r="Y436" s="1">
        <f t="shared" si="204"/>
        <v>39.576000000000001</v>
      </c>
      <c r="Z436" s="1">
        <v>33</v>
      </c>
      <c r="AA436" s="1">
        <v>112.5</v>
      </c>
      <c r="AB436" s="1">
        <v>117</v>
      </c>
      <c r="AC436" s="1">
        <v>177.7</v>
      </c>
      <c r="AD436" s="1">
        <v>3.2949000000000002</v>
      </c>
      <c r="AE436" s="1">
        <f t="shared" si="205"/>
        <v>5.9637000000000002</v>
      </c>
      <c r="AF436" s="1">
        <f t="shared" si="206"/>
        <v>31.759999999999998</v>
      </c>
      <c r="AG436" s="1">
        <f t="shared" si="207"/>
        <v>41.018599999999999</v>
      </c>
      <c r="AH436" s="1">
        <v>1.1665000000000001</v>
      </c>
      <c r="AI436" s="1">
        <f t="shared" si="208"/>
        <v>2.1113999999999997</v>
      </c>
      <c r="AJ436" s="1">
        <f t="shared" si="209"/>
        <v>12.427099999999999</v>
      </c>
      <c r="AK436" s="1">
        <f t="shared" si="210"/>
        <v>15.704999999999998</v>
      </c>
      <c r="AL436" s="1">
        <f t="shared" si="211"/>
        <v>56.723599999999998</v>
      </c>
      <c r="AM436" s="1">
        <f t="shared" si="212"/>
        <v>56.723599999999998</v>
      </c>
      <c r="AN436" s="1">
        <v>33</v>
      </c>
      <c r="AO436" s="1">
        <v>33</v>
      </c>
      <c r="AP436" s="1">
        <v>0.5</v>
      </c>
      <c r="AQ436" s="1">
        <f t="shared" si="213"/>
        <v>16.620511999999998</v>
      </c>
      <c r="AR436" s="1">
        <f t="shared" si="214"/>
        <v>13.010039999999998</v>
      </c>
      <c r="AS436" s="11">
        <f t="shared" si="215"/>
        <v>415.87948799999998</v>
      </c>
      <c r="AT436" s="11">
        <f t="shared" si="216"/>
        <v>419.48996</v>
      </c>
    </row>
    <row r="437" spans="1:46">
      <c r="A437" s="1">
        <v>434</v>
      </c>
      <c r="B437" s="1">
        <f t="shared" si="217"/>
        <v>140.80000000000001</v>
      </c>
      <c r="C437" s="1">
        <v>38</v>
      </c>
      <c r="D437" s="1">
        <v>38</v>
      </c>
      <c r="E437" s="1">
        <f t="shared" si="191"/>
        <v>60.194879999999998</v>
      </c>
      <c r="F437" s="1">
        <f t="shared" si="192"/>
        <v>96.407700000000006</v>
      </c>
      <c r="G437" s="1">
        <f t="shared" si="193"/>
        <v>157.00511999999998</v>
      </c>
      <c r="H437" s="1">
        <f t="shared" si="194"/>
        <v>7.850255999999999</v>
      </c>
      <c r="I437" s="1">
        <f t="shared" si="195"/>
        <v>0.164855376</v>
      </c>
      <c r="J437" s="1">
        <f t="shared" si="196"/>
        <v>425.98488862400001</v>
      </c>
      <c r="K437" s="1">
        <f t="shared" si="197"/>
        <v>120.79229999999998</v>
      </c>
      <c r="L437" s="1">
        <f t="shared" si="194"/>
        <v>6.0396149999999995</v>
      </c>
      <c r="M437" s="1">
        <f t="shared" si="198"/>
        <v>0.12683191499999999</v>
      </c>
      <c r="N437" s="1">
        <f t="shared" si="199"/>
        <v>427.83355308499995</v>
      </c>
      <c r="O437" s="2">
        <f t="shared" si="200"/>
        <v>36.200000000000003</v>
      </c>
      <c r="P437" s="1">
        <v>36</v>
      </c>
      <c r="Q437" s="1">
        <f t="shared" si="201"/>
        <v>3.2090399999999999</v>
      </c>
      <c r="R437" s="1">
        <v>36</v>
      </c>
      <c r="S437" s="1">
        <f t="shared" si="202"/>
        <v>1.8072000000000001</v>
      </c>
      <c r="T437" s="1">
        <f t="shared" si="203"/>
        <v>92</v>
      </c>
      <c r="U437" s="1">
        <f t="shared" si="187"/>
        <v>212.40769999999998</v>
      </c>
      <c r="V437" s="1">
        <f t="shared" si="188"/>
        <v>252.40769999999998</v>
      </c>
      <c r="W437" s="1">
        <f t="shared" si="189"/>
        <v>292.40769999999998</v>
      </c>
      <c r="X437" s="1">
        <f t="shared" si="190"/>
        <v>39.576000000000001</v>
      </c>
      <c r="Y437" s="1">
        <f t="shared" si="204"/>
        <v>39.576000000000001</v>
      </c>
      <c r="Z437" s="1">
        <v>33</v>
      </c>
      <c r="AA437" s="1">
        <v>112.5</v>
      </c>
      <c r="AB437" s="1">
        <v>117</v>
      </c>
      <c r="AC437" s="1">
        <v>177.7</v>
      </c>
      <c r="AD437" s="1">
        <v>3.2949000000000002</v>
      </c>
      <c r="AE437" s="1">
        <f t="shared" si="205"/>
        <v>5.9637000000000002</v>
      </c>
      <c r="AF437" s="1">
        <f t="shared" si="206"/>
        <v>31.839399999999998</v>
      </c>
      <c r="AG437" s="1">
        <f t="shared" si="207"/>
        <v>41.097999999999999</v>
      </c>
      <c r="AH437" s="1">
        <v>1.1665000000000001</v>
      </c>
      <c r="AI437" s="1">
        <f t="shared" si="208"/>
        <v>2.1113999999999997</v>
      </c>
      <c r="AJ437" s="1">
        <f t="shared" si="209"/>
        <v>12.4558</v>
      </c>
      <c r="AK437" s="1">
        <f t="shared" si="210"/>
        <v>15.733699999999999</v>
      </c>
      <c r="AL437" s="1">
        <f t="shared" si="211"/>
        <v>56.831699999999998</v>
      </c>
      <c r="AM437" s="1">
        <f t="shared" si="212"/>
        <v>56.831699999999998</v>
      </c>
      <c r="AN437" s="1">
        <v>33</v>
      </c>
      <c r="AO437" s="1">
        <v>33</v>
      </c>
      <c r="AP437" s="1">
        <v>0.5</v>
      </c>
      <c r="AQ437" s="1">
        <f t="shared" si="213"/>
        <v>16.700512</v>
      </c>
      <c r="AR437" s="1">
        <f t="shared" si="214"/>
        <v>13.079229999999999</v>
      </c>
      <c r="AS437" s="11">
        <f t="shared" si="215"/>
        <v>416.799488</v>
      </c>
      <c r="AT437" s="11">
        <f t="shared" si="216"/>
        <v>420.42077</v>
      </c>
    </row>
    <row r="438" spans="1:46">
      <c r="A438" s="1">
        <v>435</v>
      </c>
      <c r="B438" s="1">
        <f t="shared" si="217"/>
        <v>141</v>
      </c>
      <c r="C438" s="1">
        <v>38</v>
      </c>
      <c r="D438" s="1">
        <v>38</v>
      </c>
      <c r="E438" s="1">
        <f t="shared" si="191"/>
        <v>60.194879999999998</v>
      </c>
      <c r="F438" s="1">
        <f t="shared" si="192"/>
        <v>96.515800000000013</v>
      </c>
      <c r="G438" s="1">
        <f t="shared" si="193"/>
        <v>157.80511999999999</v>
      </c>
      <c r="H438" s="1">
        <f t="shared" si="194"/>
        <v>7.8902559999999999</v>
      </c>
      <c r="I438" s="1">
        <f t="shared" si="195"/>
        <v>0.16569537600000001</v>
      </c>
      <c r="J438" s="1">
        <f t="shared" si="196"/>
        <v>426.944048624</v>
      </c>
      <c r="K438" s="1">
        <f t="shared" si="197"/>
        <v>121.48419999999999</v>
      </c>
      <c r="L438" s="1">
        <f t="shared" si="194"/>
        <v>6.0742099999999999</v>
      </c>
      <c r="M438" s="1">
        <f t="shared" si="198"/>
        <v>0.12755841000000001</v>
      </c>
      <c r="N438" s="1">
        <f t="shared" si="199"/>
        <v>428.79823159</v>
      </c>
      <c r="O438" s="2">
        <f t="shared" si="200"/>
        <v>36.299999999999997</v>
      </c>
      <c r="P438" s="1">
        <v>36</v>
      </c>
      <c r="Q438" s="1">
        <f t="shared" si="201"/>
        <v>3.2090399999999999</v>
      </c>
      <c r="R438" s="1">
        <v>36</v>
      </c>
      <c r="S438" s="1">
        <f t="shared" si="202"/>
        <v>1.8072000000000001</v>
      </c>
      <c r="T438" s="1">
        <f t="shared" si="203"/>
        <v>92</v>
      </c>
      <c r="U438" s="1">
        <f t="shared" si="187"/>
        <v>212.51580000000001</v>
      </c>
      <c r="V438" s="1">
        <f t="shared" si="188"/>
        <v>252.51580000000001</v>
      </c>
      <c r="W438" s="1">
        <f t="shared" si="189"/>
        <v>292.51580000000001</v>
      </c>
      <c r="X438" s="1">
        <f t="shared" si="190"/>
        <v>39.576000000000001</v>
      </c>
      <c r="Y438" s="1">
        <f t="shared" si="204"/>
        <v>39.576000000000001</v>
      </c>
      <c r="Z438" s="1">
        <v>33</v>
      </c>
      <c r="AA438" s="1">
        <v>112.5</v>
      </c>
      <c r="AB438" s="1">
        <v>117</v>
      </c>
      <c r="AC438" s="1">
        <v>177.7</v>
      </c>
      <c r="AD438" s="1">
        <v>3.2949000000000002</v>
      </c>
      <c r="AE438" s="1">
        <f t="shared" si="205"/>
        <v>5.9637000000000002</v>
      </c>
      <c r="AF438" s="1">
        <f t="shared" si="206"/>
        <v>31.918800000000001</v>
      </c>
      <c r="AG438" s="1">
        <f t="shared" si="207"/>
        <v>41.177400000000006</v>
      </c>
      <c r="AH438" s="1">
        <v>1.1665000000000001</v>
      </c>
      <c r="AI438" s="1">
        <f t="shared" si="208"/>
        <v>2.1113999999999997</v>
      </c>
      <c r="AJ438" s="1">
        <f t="shared" si="209"/>
        <v>12.484500000000001</v>
      </c>
      <c r="AK438" s="1">
        <f t="shared" si="210"/>
        <v>15.7624</v>
      </c>
      <c r="AL438" s="1">
        <f t="shared" si="211"/>
        <v>56.939800000000005</v>
      </c>
      <c r="AM438" s="1">
        <f t="shared" si="212"/>
        <v>56.939800000000005</v>
      </c>
      <c r="AN438" s="1">
        <v>33</v>
      </c>
      <c r="AO438" s="1">
        <v>33</v>
      </c>
      <c r="AP438" s="1">
        <v>0.5</v>
      </c>
      <c r="AQ438" s="1">
        <f t="shared" si="213"/>
        <v>16.780511999999998</v>
      </c>
      <c r="AR438" s="1">
        <f t="shared" si="214"/>
        <v>13.14842</v>
      </c>
      <c r="AS438" s="11">
        <f t="shared" si="215"/>
        <v>417.71948800000001</v>
      </c>
      <c r="AT438" s="11">
        <f t="shared" si="216"/>
        <v>421.35158000000001</v>
      </c>
    </row>
    <row r="439" spans="1:46">
      <c r="A439" s="1">
        <v>436</v>
      </c>
      <c r="B439" s="1">
        <f t="shared" si="217"/>
        <v>141.19999999999999</v>
      </c>
      <c r="C439" s="1">
        <v>38</v>
      </c>
      <c r="D439" s="1">
        <v>38</v>
      </c>
      <c r="E439" s="1">
        <f t="shared" si="191"/>
        <v>60.194879999999998</v>
      </c>
      <c r="F439" s="1">
        <f t="shared" si="192"/>
        <v>96.623899999999992</v>
      </c>
      <c r="G439" s="1">
        <f t="shared" si="193"/>
        <v>158.60512</v>
      </c>
      <c r="H439" s="1">
        <f t="shared" si="194"/>
        <v>7.930256</v>
      </c>
      <c r="I439" s="1">
        <f t="shared" si="195"/>
        <v>0.16653537600000001</v>
      </c>
      <c r="J439" s="1">
        <f t="shared" si="196"/>
        <v>427.903208624</v>
      </c>
      <c r="K439" s="1">
        <f t="shared" si="197"/>
        <v>122.17610000000002</v>
      </c>
      <c r="L439" s="1">
        <f t="shared" si="194"/>
        <v>6.1088050000000012</v>
      </c>
      <c r="M439" s="1">
        <f t="shared" si="198"/>
        <v>0.12828490500000003</v>
      </c>
      <c r="N439" s="1">
        <f t="shared" si="199"/>
        <v>429.762910095</v>
      </c>
      <c r="O439" s="2">
        <f t="shared" si="200"/>
        <v>36.299999999999997</v>
      </c>
      <c r="P439" s="1">
        <v>36</v>
      </c>
      <c r="Q439" s="1">
        <f t="shared" si="201"/>
        <v>3.2090399999999999</v>
      </c>
      <c r="R439" s="1">
        <v>36</v>
      </c>
      <c r="S439" s="1">
        <f t="shared" si="202"/>
        <v>1.8072000000000001</v>
      </c>
      <c r="T439" s="1">
        <f t="shared" si="203"/>
        <v>92</v>
      </c>
      <c r="U439" s="1">
        <f t="shared" si="187"/>
        <v>212.62389999999999</v>
      </c>
      <c r="V439" s="1">
        <f t="shared" si="188"/>
        <v>252.62389999999999</v>
      </c>
      <c r="W439" s="1">
        <f t="shared" si="189"/>
        <v>292.62389999999999</v>
      </c>
      <c r="X439" s="1">
        <f t="shared" si="190"/>
        <v>39.576000000000001</v>
      </c>
      <c r="Y439" s="1">
        <f t="shared" si="204"/>
        <v>39.576000000000001</v>
      </c>
      <c r="Z439" s="1">
        <v>33</v>
      </c>
      <c r="AA439" s="1">
        <v>112.5</v>
      </c>
      <c r="AB439" s="1">
        <v>117</v>
      </c>
      <c r="AC439" s="1">
        <v>177.7</v>
      </c>
      <c r="AD439" s="1">
        <v>3.2949000000000002</v>
      </c>
      <c r="AE439" s="1">
        <f t="shared" si="205"/>
        <v>5.9637000000000002</v>
      </c>
      <c r="AF439" s="1">
        <f t="shared" si="206"/>
        <v>31.998200000000001</v>
      </c>
      <c r="AG439" s="1">
        <f t="shared" si="207"/>
        <v>41.256799999999998</v>
      </c>
      <c r="AH439" s="1">
        <v>1.1665000000000001</v>
      </c>
      <c r="AI439" s="1">
        <f t="shared" si="208"/>
        <v>2.1113999999999997</v>
      </c>
      <c r="AJ439" s="1">
        <f t="shared" si="209"/>
        <v>12.513199999999999</v>
      </c>
      <c r="AK439" s="1">
        <f t="shared" si="210"/>
        <v>15.7911</v>
      </c>
      <c r="AL439" s="1">
        <f t="shared" si="211"/>
        <v>57.047899999999998</v>
      </c>
      <c r="AM439" s="1">
        <f t="shared" si="212"/>
        <v>57.047899999999998</v>
      </c>
      <c r="AN439" s="1">
        <v>33</v>
      </c>
      <c r="AO439" s="1">
        <v>33</v>
      </c>
      <c r="AP439" s="1">
        <v>0.5</v>
      </c>
      <c r="AQ439" s="1">
        <f t="shared" si="213"/>
        <v>16.860512</v>
      </c>
      <c r="AR439" s="1">
        <f t="shared" si="214"/>
        <v>13.217610000000002</v>
      </c>
      <c r="AS439" s="11">
        <f t="shared" si="215"/>
        <v>418.63948800000003</v>
      </c>
      <c r="AT439" s="11">
        <f t="shared" si="216"/>
        <v>422.28239000000002</v>
      </c>
    </row>
    <row r="440" spans="1:46">
      <c r="A440" s="1">
        <v>437</v>
      </c>
      <c r="B440" s="1">
        <f t="shared" si="217"/>
        <v>141.4</v>
      </c>
      <c r="C440" s="1">
        <v>38</v>
      </c>
      <c r="D440" s="1">
        <v>38</v>
      </c>
      <c r="E440" s="1">
        <f t="shared" si="191"/>
        <v>60.194879999999998</v>
      </c>
      <c r="F440" s="1">
        <f t="shared" si="192"/>
        <v>96.731999999999999</v>
      </c>
      <c r="G440" s="1">
        <f t="shared" si="193"/>
        <v>159.40512000000001</v>
      </c>
      <c r="H440" s="1">
        <f t="shared" si="194"/>
        <v>7.9702560000000009</v>
      </c>
      <c r="I440" s="1">
        <f t="shared" si="195"/>
        <v>0.16737537600000002</v>
      </c>
      <c r="J440" s="1">
        <f t="shared" si="196"/>
        <v>428.862368624</v>
      </c>
      <c r="K440" s="1">
        <f t="shared" si="197"/>
        <v>122.86800000000002</v>
      </c>
      <c r="L440" s="1">
        <f t="shared" si="194"/>
        <v>6.1434000000000015</v>
      </c>
      <c r="M440" s="1">
        <f t="shared" si="198"/>
        <v>0.12901140000000005</v>
      </c>
      <c r="N440" s="1">
        <f t="shared" si="199"/>
        <v>430.72758859999999</v>
      </c>
      <c r="O440" s="2">
        <f t="shared" si="200"/>
        <v>36.4</v>
      </c>
      <c r="P440" s="1">
        <v>36</v>
      </c>
      <c r="Q440" s="1">
        <f t="shared" si="201"/>
        <v>3.2090399999999999</v>
      </c>
      <c r="R440" s="1">
        <v>36</v>
      </c>
      <c r="S440" s="1">
        <f t="shared" si="202"/>
        <v>1.8072000000000001</v>
      </c>
      <c r="T440" s="1">
        <f t="shared" si="203"/>
        <v>92</v>
      </c>
      <c r="U440" s="1">
        <f t="shared" si="187"/>
        <v>212.732</v>
      </c>
      <c r="V440" s="1">
        <f t="shared" si="188"/>
        <v>252.732</v>
      </c>
      <c r="W440" s="1">
        <f t="shared" si="189"/>
        <v>292.73199999999997</v>
      </c>
      <c r="X440" s="1">
        <f t="shared" si="190"/>
        <v>39.576000000000001</v>
      </c>
      <c r="Y440" s="1">
        <f t="shared" si="204"/>
        <v>39.576000000000001</v>
      </c>
      <c r="Z440" s="1">
        <v>33</v>
      </c>
      <c r="AA440" s="1">
        <v>112.5</v>
      </c>
      <c r="AB440" s="1">
        <v>117</v>
      </c>
      <c r="AC440" s="1">
        <v>177.7</v>
      </c>
      <c r="AD440" s="1">
        <v>3.2949000000000002</v>
      </c>
      <c r="AE440" s="1">
        <f t="shared" si="205"/>
        <v>5.9637000000000002</v>
      </c>
      <c r="AF440" s="1">
        <f t="shared" si="206"/>
        <v>32.077599999999997</v>
      </c>
      <c r="AG440" s="1">
        <f t="shared" si="207"/>
        <v>41.336199999999998</v>
      </c>
      <c r="AH440" s="1">
        <v>1.1665000000000001</v>
      </c>
      <c r="AI440" s="1">
        <f t="shared" si="208"/>
        <v>2.1113999999999997</v>
      </c>
      <c r="AJ440" s="1">
        <f t="shared" si="209"/>
        <v>12.5419</v>
      </c>
      <c r="AK440" s="1">
        <f t="shared" si="210"/>
        <v>15.819800000000001</v>
      </c>
      <c r="AL440" s="1">
        <f t="shared" si="211"/>
        <v>57.155999999999999</v>
      </c>
      <c r="AM440" s="1">
        <f t="shared" si="212"/>
        <v>57.155999999999999</v>
      </c>
      <c r="AN440" s="1">
        <v>33</v>
      </c>
      <c r="AO440" s="1">
        <v>33</v>
      </c>
      <c r="AP440" s="1">
        <v>0.5</v>
      </c>
      <c r="AQ440" s="1">
        <f t="shared" si="213"/>
        <v>16.940512000000002</v>
      </c>
      <c r="AR440" s="1">
        <f t="shared" si="214"/>
        <v>13.286800000000003</v>
      </c>
      <c r="AS440" s="11">
        <f t="shared" si="215"/>
        <v>419.55948799999999</v>
      </c>
      <c r="AT440" s="11">
        <f t="shared" si="216"/>
        <v>423.21319999999997</v>
      </c>
    </row>
    <row r="441" spans="1:46">
      <c r="A441" s="1">
        <v>438</v>
      </c>
      <c r="B441" s="1">
        <f t="shared" si="217"/>
        <v>141.60000000000002</v>
      </c>
      <c r="C441" s="1">
        <v>38</v>
      </c>
      <c r="D441" s="1">
        <v>38</v>
      </c>
      <c r="E441" s="1">
        <f t="shared" si="191"/>
        <v>60.194879999999998</v>
      </c>
      <c r="F441" s="1">
        <f t="shared" si="192"/>
        <v>96.840100000000007</v>
      </c>
      <c r="G441" s="1">
        <f t="shared" si="193"/>
        <v>160.20511999999997</v>
      </c>
      <c r="H441" s="1">
        <f t="shared" si="194"/>
        <v>8.0102559999999983</v>
      </c>
      <c r="I441" s="1">
        <f t="shared" si="195"/>
        <v>0.16821537599999997</v>
      </c>
      <c r="J441" s="1">
        <f t="shared" si="196"/>
        <v>429.82152862400005</v>
      </c>
      <c r="K441" s="1">
        <f t="shared" si="197"/>
        <v>123.55989999999997</v>
      </c>
      <c r="L441" s="1">
        <f t="shared" si="194"/>
        <v>6.1779949999999992</v>
      </c>
      <c r="M441" s="1">
        <f t="shared" si="198"/>
        <v>0.12973789499999999</v>
      </c>
      <c r="N441" s="1">
        <f t="shared" si="199"/>
        <v>431.69226710499998</v>
      </c>
      <c r="O441" s="2">
        <f t="shared" si="200"/>
        <v>36.5</v>
      </c>
      <c r="P441" s="1">
        <v>36</v>
      </c>
      <c r="Q441" s="1">
        <f t="shared" si="201"/>
        <v>3.2090399999999999</v>
      </c>
      <c r="R441" s="1">
        <v>36</v>
      </c>
      <c r="S441" s="1">
        <f t="shared" si="202"/>
        <v>1.8072000000000001</v>
      </c>
      <c r="T441" s="1">
        <f t="shared" si="203"/>
        <v>92</v>
      </c>
      <c r="U441" s="1">
        <f t="shared" si="187"/>
        <v>212.84010000000001</v>
      </c>
      <c r="V441" s="1">
        <f t="shared" si="188"/>
        <v>252.84010000000001</v>
      </c>
      <c r="W441" s="1">
        <f t="shared" si="189"/>
        <v>292.84010000000001</v>
      </c>
      <c r="X441" s="1">
        <f t="shared" si="190"/>
        <v>39.576000000000001</v>
      </c>
      <c r="Y441" s="1">
        <f t="shared" si="204"/>
        <v>39.576000000000001</v>
      </c>
      <c r="Z441" s="1">
        <v>33</v>
      </c>
      <c r="AA441" s="1">
        <v>112.5</v>
      </c>
      <c r="AB441" s="1">
        <v>117</v>
      </c>
      <c r="AC441" s="1">
        <v>177.7</v>
      </c>
      <c r="AD441" s="1">
        <v>3.2949000000000002</v>
      </c>
      <c r="AE441" s="1">
        <f t="shared" si="205"/>
        <v>5.9637000000000002</v>
      </c>
      <c r="AF441" s="1">
        <f t="shared" si="206"/>
        <v>32.156999999999996</v>
      </c>
      <c r="AG441" s="1">
        <f t="shared" si="207"/>
        <v>41.415599999999998</v>
      </c>
      <c r="AH441" s="1">
        <v>1.1665000000000001</v>
      </c>
      <c r="AI441" s="1">
        <f t="shared" si="208"/>
        <v>2.1113999999999997</v>
      </c>
      <c r="AJ441" s="1">
        <f t="shared" si="209"/>
        <v>12.570600000000001</v>
      </c>
      <c r="AK441" s="1">
        <f t="shared" si="210"/>
        <v>15.848500000000001</v>
      </c>
      <c r="AL441" s="1">
        <f t="shared" si="211"/>
        <v>57.264099999999999</v>
      </c>
      <c r="AM441" s="1">
        <f t="shared" si="212"/>
        <v>57.264099999999999</v>
      </c>
      <c r="AN441" s="1">
        <v>33</v>
      </c>
      <c r="AO441" s="1">
        <v>33</v>
      </c>
      <c r="AP441" s="1">
        <v>0.5</v>
      </c>
      <c r="AQ441" s="1">
        <f t="shared" si="213"/>
        <v>17.020511999999997</v>
      </c>
      <c r="AR441" s="1">
        <f t="shared" si="214"/>
        <v>13.355989999999998</v>
      </c>
      <c r="AS441" s="11">
        <f t="shared" si="215"/>
        <v>420.479488</v>
      </c>
      <c r="AT441" s="11">
        <f t="shared" si="216"/>
        <v>424.14400999999998</v>
      </c>
    </row>
    <row r="442" spans="1:46">
      <c r="A442" s="1">
        <v>439</v>
      </c>
      <c r="B442" s="1">
        <f t="shared" si="217"/>
        <v>141.80000000000001</v>
      </c>
      <c r="C442" s="1">
        <v>38</v>
      </c>
      <c r="D442" s="1">
        <v>38</v>
      </c>
      <c r="E442" s="1">
        <f t="shared" si="191"/>
        <v>60.194879999999998</v>
      </c>
      <c r="F442" s="1">
        <f t="shared" si="192"/>
        <v>96.948199999999986</v>
      </c>
      <c r="G442" s="1">
        <f t="shared" si="193"/>
        <v>161.00511999999998</v>
      </c>
      <c r="H442" s="1">
        <f t="shared" si="194"/>
        <v>8.0502559999999992</v>
      </c>
      <c r="I442" s="1">
        <f t="shared" si="195"/>
        <v>0.16905537600000001</v>
      </c>
      <c r="J442" s="1">
        <f t="shared" si="196"/>
        <v>430.78068862399999</v>
      </c>
      <c r="K442" s="1">
        <f t="shared" si="197"/>
        <v>124.2518</v>
      </c>
      <c r="L442" s="1">
        <f t="shared" si="194"/>
        <v>6.2125900000000005</v>
      </c>
      <c r="M442" s="1">
        <f t="shared" si="198"/>
        <v>0.13046439000000001</v>
      </c>
      <c r="N442" s="1">
        <f t="shared" si="199"/>
        <v>432.65694561000004</v>
      </c>
      <c r="O442" s="2">
        <f t="shared" si="200"/>
        <v>36.6</v>
      </c>
      <c r="P442" s="1">
        <v>36</v>
      </c>
      <c r="Q442" s="1">
        <f t="shared" si="201"/>
        <v>3.2090399999999999</v>
      </c>
      <c r="R442" s="1">
        <v>36</v>
      </c>
      <c r="S442" s="1">
        <f t="shared" si="202"/>
        <v>1.8072000000000001</v>
      </c>
      <c r="T442" s="1">
        <f t="shared" si="203"/>
        <v>92</v>
      </c>
      <c r="U442" s="1">
        <f t="shared" si="187"/>
        <v>212.94819999999999</v>
      </c>
      <c r="V442" s="1">
        <f t="shared" si="188"/>
        <v>252.94819999999999</v>
      </c>
      <c r="W442" s="1">
        <f t="shared" si="189"/>
        <v>292.94819999999999</v>
      </c>
      <c r="X442" s="1">
        <f t="shared" si="190"/>
        <v>39.576000000000001</v>
      </c>
      <c r="Y442" s="1">
        <f t="shared" si="204"/>
        <v>39.576000000000001</v>
      </c>
      <c r="Z442" s="1">
        <v>33</v>
      </c>
      <c r="AA442" s="1">
        <v>112.5</v>
      </c>
      <c r="AB442" s="1">
        <v>117</v>
      </c>
      <c r="AC442" s="1">
        <v>177.7</v>
      </c>
      <c r="AD442" s="1">
        <v>3.2949000000000002</v>
      </c>
      <c r="AE442" s="1">
        <f t="shared" si="205"/>
        <v>5.9637000000000002</v>
      </c>
      <c r="AF442" s="1">
        <f t="shared" si="206"/>
        <v>32.236399999999996</v>
      </c>
      <c r="AG442" s="1">
        <f t="shared" si="207"/>
        <v>41.494999999999997</v>
      </c>
      <c r="AH442" s="1">
        <v>1.1665000000000001</v>
      </c>
      <c r="AI442" s="1">
        <f t="shared" si="208"/>
        <v>2.1113999999999997</v>
      </c>
      <c r="AJ442" s="1">
        <f t="shared" si="209"/>
        <v>12.599299999999999</v>
      </c>
      <c r="AK442" s="1">
        <f t="shared" si="210"/>
        <v>15.877199999999998</v>
      </c>
      <c r="AL442" s="1">
        <f t="shared" si="211"/>
        <v>57.372199999999992</v>
      </c>
      <c r="AM442" s="1">
        <f t="shared" si="212"/>
        <v>57.372199999999992</v>
      </c>
      <c r="AN442" s="1">
        <v>33</v>
      </c>
      <c r="AO442" s="1">
        <v>33</v>
      </c>
      <c r="AP442" s="1">
        <v>0.5</v>
      </c>
      <c r="AQ442" s="1">
        <f t="shared" si="213"/>
        <v>17.100511999999998</v>
      </c>
      <c r="AR442" s="1">
        <f t="shared" si="214"/>
        <v>13.425180000000001</v>
      </c>
      <c r="AS442" s="11">
        <f t="shared" si="215"/>
        <v>421.39948800000002</v>
      </c>
      <c r="AT442" s="11">
        <f t="shared" si="216"/>
        <v>425.07481999999999</v>
      </c>
    </row>
    <row r="443" spans="1:46">
      <c r="A443" s="1">
        <v>440</v>
      </c>
      <c r="B443" s="1">
        <f t="shared" si="217"/>
        <v>142</v>
      </c>
      <c r="C443" s="1">
        <v>38</v>
      </c>
      <c r="D443" s="1">
        <v>38</v>
      </c>
      <c r="E443" s="1">
        <f t="shared" si="191"/>
        <v>60.194879999999998</v>
      </c>
      <c r="F443" s="1">
        <f t="shared" si="192"/>
        <v>97.056299999999993</v>
      </c>
      <c r="G443" s="1">
        <f t="shared" si="193"/>
        <v>161.80511999999999</v>
      </c>
      <c r="H443" s="1">
        <f t="shared" si="194"/>
        <v>8.0902560000000001</v>
      </c>
      <c r="I443" s="1">
        <f t="shared" si="195"/>
        <v>0.16989537600000001</v>
      </c>
      <c r="J443" s="1">
        <f t="shared" si="196"/>
        <v>431.73984862399999</v>
      </c>
      <c r="K443" s="1">
        <f t="shared" si="197"/>
        <v>124.94370000000001</v>
      </c>
      <c r="L443" s="1">
        <f t="shared" si="194"/>
        <v>6.2471850000000009</v>
      </c>
      <c r="M443" s="1">
        <f t="shared" si="198"/>
        <v>0.13119088500000003</v>
      </c>
      <c r="N443" s="1">
        <f t="shared" si="199"/>
        <v>433.62162411499997</v>
      </c>
      <c r="O443" s="2">
        <f t="shared" si="200"/>
        <v>36.700000000000003</v>
      </c>
      <c r="P443" s="1">
        <v>36</v>
      </c>
      <c r="Q443" s="1">
        <f t="shared" si="201"/>
        <v>3.2090399999999999</v>
      </c>
      <c r="R443" s="1">
        <v>36</v>
      </c>
      <c r="S443" s="1">
        <f t="shared" si="202"/>
        <v>1.8072000000000001</v>
      </c>
      <c r="T443" s="1">
        <f t="shared" si="203"/>
        <v>92</v>
      </c>
      <c r="U443" s="1">
        <f t="shared" si="187"/>
        <v>213.05629999999999</v>
      </c>
      <c r="V443" s="1">
        <f t="shared" si="188"/>
        <v>253.05629999999999</v>
      </c>
      <c r="W443" s="1">
        <f t="shared" si="189"/>
        <v>293.05629999999996</v>
      </c>
      <c r="X443" s="1">
        <f t="shared" si="190"/>
        <v>39.576000000000001</v>
      </c>
      <c r="Y443" s="1">
        <f t="shared" si="204"/>
        <v>39.576000000000001</v>
      </c>
      <c r="Z443" s="1">
        <v>33</v>
      </c>
      <c r="AA443" s="1">
        <v>112.5</v>
      </c>
      <c r="AB443" s="1">
        <v>117</v>
      </c>
      <c r="AC443" s="1">
        <v>177.7</v>
      </c>
      <c r="AD443" s="1">
        <v>3.2949000000000002</v>
      </c>
      <c r="AE443" s="1">
        <f t="shared" si="205"/>
        <v>5.9637000000000002</v>
      </c>
      <c r="AF443" s="1">
        <f t="shared" si="206"/>
        <v>32.315799999999996</v>
      </c>
      <c r="AG443" s="1">
        <f t="shared" si="207"/>
        <v>41.574399999999997</v>
      </c>
      <c r="AH443" s="1">
        <v>1.1665000000000001</v>
      </c>
      <c r="AI443" s="1">
        <f t="shared" si="208"/>
        <v>2.1113999999999997</v>
      </c>
      <c r="AJ443" s="1">
        <f t="shared" si="209"/>
        <v>12.628</v>
      </c>
      <c r="AK443" s="1">
        <f t="shared" si="210"/>
        <v>15.905899999999999</v>
      </c>
      <c r="AL443" s="1">
        <f t="shared" si="211"/>
        <v>57.4803</v>
      </c>
      <c r="AM443" s="1">
        <f t="shared" si="212"/>
        <v>57.4803</v>
      </c>
      <c r="AN443" s="1">
        <v>33</v>
      </c>
      <c r="AO443" s="1">
        <v>33</v>
      </c>
      <c r="AP443" s="1">
        <v>0.5</v>
      </c>
      <c r="AQ443" s="1">
        <f t="shared" si="213"/>
        <v>17.180512</v>
      </c>
      <c r="AR443" s="1">
        <f t="shared" si="214"/>
        <v>13.494370000000002</v>
      </c>
      <c r="AS443" s="11">
        <f t="shared" si="215"/>
        <v>422.31948799999998</v>
      </c>
      <c r="AT443" s="11">
        <f t="shared" si="216"/>
        <v>426.00563</v>
      </c>
    </row>
    <row r="444" spans="1:46">
      <c r="A444" s="1">
        <v>441</v>
      </c>
      <c r="B444" s="1">
        <f t="shared" si="217"/>
        <v>142.19999999999999</v>
      </c>
      <c r="C444" s="1">
        <v>38</v>
      </c>
      <c r="D444" s="1">
        <v>38</v>
      </c>
      <c r="E444" s="1">
        <f t="shared" si="191"/>
        <v>60.194879999999998</v>
      </c>
      <c r="F444" s="1">
        <f t="shared" si="192"/>
        <v>97.164400000000001</v>
      </c>
      <c r="G444" s="1">
        <f t="shared" si="193"/>
        <v>162.60512</v>
      </c>
      <c r="H444" s="1">
        <f t="shared" si="194"/>
        <v>8.130256000000001</v>
      </c>
      <c r="I444" s="1">
        <f t="shared" si="195"/>
        <v>0.17073537600000002</v>
      </c>
      <c r="J444" s="1">
        <f t="shared" si="196"/>
        <v>432.69900862400004</v>
      </c>
      <c r="K444" s="1">
        <f t="shared" si="197"/>
        <v>125.63560000000001</v>
      </c>
      <c r="L444" s="1">
        <f t="shared" si="194"/>
        <v>6.2817800000000013</v>
      </c>
      <c r="M444" s="1">
        <f t="shared" si="198"/>
        <v>0.13191738000000003</v>
      </c>
      <c r="N444" s="1">
        <f t="shared" si="199"/>
        <v>434.58630261999997</v>
      </c>
      <c r="O444" s="2">
        <f t="shared" si="200"/>
        <v>36.799999999999997</v>
      </c>
      <c r="P444" s="1">
        <v>36</v>
      </c>
      <c r="Q444" s="1">
        <f t="shared" si="201"/>
        <v>3.2090399999999999</v>
      </c>
      <c r="R444" s="1">
        <v>36</v>
      </c>
      <c r="S444" s="1">
        <f t="shared" si="202"/>
        <v>1.8072000000000001</v>
      </c>
      <c r="T444" s="1">
        <f t="shared" si="203"/>
        <v>92</v>
      </c>
      <c r="U444" s="1">
        <f t="shared" si="187"/>
        <v>213.1644</v>
      </c>
      <c r="V444" s="1">
        <f t="shared" si="188"/>
        <v>253.1644</v>
      </c>
      <c r="W444" s="1">
        <f t="shared" si="189"/>
        <v>293.1644</v>
      </c>
      <c r="X444" s="1">
        <f t="shared" si="190"/>
        <v>39.576000000000001</v>
      </c>
      <c r="Y444" s="1">
        <f t="shared" si="204"/>
        <v>39.576000000000001</v>
      </c>
      <c r="Z444" s="1">
        <v>33</v>
      </c>
      <c r="AA444" s="1">
        <v>112.5</v>
      </c>
      <c r="AB444" s="1">
        <v>117</v>
      </c>
      <c r="AC444" s="1">
        <v>177.7</v>
      </c>
      <c r="AD444" s="1">
        <v>3.2949000000000002</v>
      </c>
      <c r="AE444" s="1">
        <f t="shared" si="205"/>
        <v>5.9637000000000002</v>
      </c>
      <c r="AF444" s="1">
        <f t="shared" si="206"/>
        <v>32.395200000000003</v>
      </c>
      <c r="AG444" s="1">
        <f t="shared" si="207"/>
        <v>41.653800000000004</v>
      </c>
      <c r="AH444" s="1">
        <v>1.1665000000000001</v>
      </c>
      <c r="AI444" s="1">
        <f t="shared" si="208"/>
        <v>2.1113999999999997</v>
      </c>
      <c r="AJ444" s="1">
        <f t="shared" si="209"/>
        <v>12.656700000000001</v>
      </c>
      <c r="AK444" s="1">
        <f t="shared" si="210"/>
        <v>15.9346</v>
      </c>
      <c r="AL444" s="1">
        <f t="shared" si="211"/>
        <v>57.588400000000007</v>
      </c>
      <c r="AM444" s="1">
        <f t="shared" si="212"/>
        <v>57.588400000000007</v>
      </c>
      <c r="AN444" s="1">
        <v>33</v>
      </c>
      <c r="AO444" s="1">
        <v>33</v>
      </c>
      <c r="AP444" s="1">
        <v>0.5</v>
      </c>
      <c r="AQ444" s="1">
        <f t="shared" si="213"/>
        <v>17.260512000000002</v>
      </c>
      <c r="AR444" s="1">
        <f t="shared" si="214"/>
        <v>13.563560000000003</v>
      </c>
      <c r="AS444" s="11">
        <f t="shared" si="215"/>
        <v>423.23948799999999</v>
      </c>
      <c r="AT444" s="11">
        <f t="shared" si="216"/>
        <v>426.93644</v>
      </c>
    </row>
    <row r="445" spans="1:46">
      <c r="A445" s="1">
        <v>442</v>
      </c>
      <c r="B445" s="1">
        <f t="shared" si="217"/>
        <v>142.4</v>
      </c>
      <c r="C445" s="1">
        <v>38</v>
      </c>
      <c r="D445" s="1">
        <v>38</v>
      </c>
      <c r="E445" s="1">
        <f t="shared" si="191"/>
        <v>60.194879999999998</v>
      </c>
      <c r="F445" s="1">
        <f t="shared" si="192"/>
        <v>97.272500000000008</v>
      </c>
      <c r="G445" s="1">
        <f t="shared" si="193"/>
        <v>163.40512000000001</v>
      </c>
      <c r="H445" s="1">
        <f t="shared" si="194"/>
        <v>8.1702560000000002</v>
      </c>
      <c r="I445" s="1">
        <f t="shared" si="195"/>
        <v>0.171575376</v>
      </c>
      <c r="J445" s="1">
        <f t="shared" si="196"/>
        <v>433.65816862399998</v>
      </c>
      <c r="K445" s="1">
        <f t="shared" si="197"/>
        <v>126.32750000000001</v>
      </c>
      <c r="L445" s="1">
        <f t="shared" si="194"/>
        <v>6.3163750000000007</v>
      </c>
      <c r="M445" s="1">
        <f t="shared" si="198"/>
        <v>0.13264387500000002</v>
      </c>
      <c r="N445" s="1">
        <f t="shared" si="199"/>
        <v>435.55098112500002</v>
      </c>
      <c r="O445" s="2">
        <f t="shared" si="200"/>
        <v>36.799999999999997</v>
      </c>
      <c r="P445" s="1">
        <v>36</v>
      </c>
      <c r="Q445" s="1">
        <f t="shared" si="201"/>
        <v>3.2090399999999999</v>
      </c>
      <c r="R445" s="1">
        <v>36</v>
      </c>
      <c r="S445" s="1">
        <f t="shared" si="202"/>
        <v>1.8072000000000001</v>
      </c>
      <c r="T445" s="1">
        <f t="shared" si="203"/>
        <v>92</v>
      </c>
      <c r="U445" s="1">
        <f t="shared" si="187"/>
        <v>213.27249999999998</v>
      </c>
      <c r="V445" s="1">
        <f t="shared" si="188"/>
        <v>253.27249999999998</v>
      </c>
      <c r="W445" s="1">
        <f t="shared" si="189"/>
        <v>293.27249999999998</v>
      </c>
      <c r="X445" s="1">
        <f t="shared" si="190"/>
        <v>39.576000000000001</v>
      </c>
      <c r="Y445" s="1">
        <f t="shared" si="204"/>
        <v>39.576000000000001</v>
      </c>
      <c r="Z445" s="1">
        <v>33</v>
      </c>
      <c r="AA445" s="1">
        <v>112.5</v>
      </c>
      <c r="AB445" s="1">
        <v>117</v>
      </c>
      <c r="AC445" s="1">
        <v>177.7</v>
      </c>
      <c r="AD445" s="1">
        <v>3.2949000000000002</v>
      </c>
      <c r="AE445" s="1">
        <f t="shared" si="205"/>
        <v>5.9637000000000002</v>
      </c>
      <c r="AF445" s="1">
        <f t="shared" si="206"/>
        <v>32.474600000000002</v>
      </c>
      <c r="AG445" s="1">
        <f t="shared" si="207"/>
        <v>41.733200000000004</v>
      </c>
      <c r="AH445" s="1">
        <v>1.1665000000000001</v>
      </c>
      <c r="AI445" s="1">
        <f t="shared" si="208"/>
        <v>2.1113999999999997</v>
      </c>
      <c r="AJ445" s="1">
        <f t="shared" si="209"/>
        <v>12.6854</v>
      </c>
      <c r="AK445" s="1">
        <f t="shared" si="210"/>
        <v>15.9633</v>
      </c>
      <c r="AL445" s="1">
        <f t="shared" si="211"/>
        <v>57.6965</v>
      </c>
      <c r="AM445" s="1">
        <f t="shared" si="212"/>
        <v>57.6965</v>
      </c>
      <c r="AN445" s="1">
        <v>33</v>
      </c>
      <c r="AO445" s="1">
        <v>33</v>
      </c>
      <c r="AP445" s="1">
        <v>0.5</v>
      </c>
      <c r="AQ445" s="1">
        <f t="shared" si="213"/>
        <v>17.340512</v>
      </c>
      <c r="AR445" s="1">
        <f t="shared" si="214"/>
        <v>13.632750000000001</v>
      </c>
      <c r="AS445" s="11">
        <f t="shared" si="215"/>
        <v>424.15948800000001</v>
      </c>
      <c r="AT445" s="11">
        <f t="shared" si="216"/>
        <v>427.86725000000001</v>
      </c>
    </row>
    <row r="446" spans="1:46">
      <c r="A446" s="1">
        <v>443</v>
      </c>
      <c r="B446" s="1">
        <f t="shared" si="217"/>
        <v>142.60000000000002</v>
      </c>
      <c r="C446" s="1">
        <v>38</v>
      </c>
      <c r="D446" s="1">
        <v>38</v>
      </c>
      <c r="E446" s="1">
        <f t="shared" si="191"/>
        <v>60.194879999999998</v>
      </c>
      <c r="F446" s="1">
        <f t="shared" si="192"/>
        <v>97.380600000000015</v>
      </c>
      <c r="G446" s="1">
        <f t="shared" si="193"/>
        <v>164.20511999999997</v>
      </c>
      <c r="H446" s="1">
        <f t="shared" si="194"/>
        <v>8.2102559999999993</v>
      </c>
      <c r="I446" s="1">
        <f t="shared" si="195"/>
        <v>0.17241537600000001</v>
      </c>
      <c r="J446" s="1">
        <f t="shared" si="196"/>
        <v>434.61732862399998</v>
      </c>
      <c r="K446" s="1">
        <f t="shared" si="197"/>
        <v>127.01939999999996</v>
      </c>
      <c r="L446" s="1">
        <f t="shared" si="194"/>
        <v>6.3509699999999984</v>
      </c>
      <c r="M446" s="1">
        <f t="shared" si="198"/>
        <v>0.13337036999999999</v>
      </c>
      <c r="N446" s="1">
        <f t="shared" si="199"/>
        <v>436.51565962999996</v>
      </c>
      <c r="O446" s="2">
        <f t="shared" si="200"/>
        <v>36.9</v>
      </c>
      <c r="P446" s="1">
        <v>36</v>
      </c>
      <c r="Q446" s="1">
        <f t="shared" si="201"/>
        <v>3.2090399999999999</v>
      </c>
      <c r="R446" s="1">
        <v>36</v>
      </c>
      <c r="S446" s="1">
        <f t="shared" si="202"/>
        <v>1.8072000000000001</v>
      </c>
      <c r="T446" s="1">
        <f t="shared" si="203"/>
        <v>92</v>
      </c>
      <c r="U446" s="1">
        <f t="shared" si="187"/>
        <v>213.38060000000002</v>
      </c>
      <c r="V446" s="1">
        <f t="shared" si="188"/>
        <v>253.38060000000002</v>
      </c>
      <c r="W446" s="1">
        <f t="shared" si="189"/>
        <v>293.38060000000002</v>
      </c>
      <c r="X446" s="1">
        <f t="shared" si="190"/>
        <v>39.576000000000001</v>
      </c>
      <c r="Y446" s="1">
        <f t="shared" si="204"/>
        <v>39.576000000000001</v>
      </c>
      <c r="Z446" s="1">
        <v>33</v>
      </c>
      <c r="AA446" s="1">
        <v>112.5</v>
      </c>
      <c r="AB446" s="1">
        <v>117</v>
      </c>
      <c r="AC446" s="1">
        <v>177.7</v>
      </c>
      <c r="AD446" s="1">
        <v>3.2949000000000002</v>
      </c>
      <c r="AE446" s="1">
        <f t="shared" si="205"/>
        <v>5.9637000000000002</v>
      </c>
      <c r="AF446" s="1">
        <f t="shared" si="206"/>
        <v>32.554000000000002</v>
      </c>
      <c r="AG446" s="1">
        <f t="shared" si="207"/>
        <v>41.812600000000003</v>
      </c>
      <c r="AH446" s="1">
        <v>1.1665000000000001</v>
      </c>
      <c r="AI446" s="1">
        <f t="shared" si="208"/>
        <v>2.1113999999999997</v>
      </c>
      <c r="AJ446" s="1">
        <f t="shared" si="209"/>
        <v>12.7141</v>
      </c>
      <c r="AK446" s="1">
        <f t="shared" si="210"/>
        <v>15.992000000000001</v>
      </c>
      <c r="AL446" s="1">
        <f t="shared" si="211"/>
        <v>57.804600000000008</v>
      </c>
      <c r="AM446" s="1">
        <f t="shared" si="212"/>
        <v>57.804600000000008</v>
      </c>
      <c r="AN446" s="1">
        <v>33</v>
      </c>
      <c r="AO446" s="1">
        <v>33</v>
      </c>
      <c r="AP446" s="1">
        <v>0.5</v>
      </c>
      <c r="AQ446" s="1">
        <f t="shared" si="213"/>
        <v>17.420511999999999</v>
      </c>
      <c r="AR446" s="1">
        <f t="shared" si="214"/>
        <v>13.701939999999997</v>
      </c>
      <c r="AS446" s="11">
        <f t="shared" si="215"/>
        <v>425.07948800000003</v>
      </c>
      <c r="AT446" s="11">
        <f t="shared" si="216"/>
        <v>428.79806000000002</v>
      </c>
    </row>
    <row r="447" spans="1:46">
      <c r="A447" s="1">
        <v>444</v>
      </c>
      <c r="B447" s="1">
        <f t="shared" si="217"/>
        <v>142.80000000000001</v>
      </c>
      <c r="C447" s="1">
        <v>38</v>
      </c>
      <c r="D447" s="1">
        <v>38</v>
      </c>
      <c r="E447" s="1">
        <f t="shared" si="191"/>
        <v>63.539039999999993</v>
      </c>
      <c r="F447" s="1">
        <f t="shared" si="192"/>
        <v>97.488699999999994</v>
      </c>
      <c r="G447" s="1">
        <f t="shared" si="193"/>
        <v>161.66095999999999</v>
      </c>
      <c r="H447" s="1">
        <f t="shared" si="194"/>
        <v>8.0830479999999998</v>
      </c>
      <c r="I447" s="1">
        <f t="shared" si="195"/>
        <v>0.169744008</v>
      </c>
      <c r="J447" s="1">
        <f t="shared" si="196"/>
        <v>435.74720799199997</v>
      </c>
      <c r="K447" s="1">
        <f t="shared" si="197"/>
        <v>127.71129999999999</v>
      </c>
      <c r="L447" s="1">
        <f t="shared" si="194"/>
        <v>6.3855649999999997</v>
      </c>
      <c r="M447" s="1">
        <f t="shared" si="198"/>
        <v>0.13409686500000001</v>
      </c>
      <c r="N447" s="1">
        <f t="shared" si="199"/>
        <v>437.48033813500001</v>
      </c>
      <c r="O447" s="2">
        <f t="shared" si="200"/>
        <v>37</v>
      </c>
      <c r="P447" s="1">
        <v>38</v>
      </c>
      <c r="Q447" s="1">
        <f t="shared" si="201"/>
        <v>3.3873199999999999</v>
      </c>
      <c r="R447" s="1">
        <v>38</v>
      </c>
      <c r="S447" s="1">
        <f t="shared" si="202"/>
        <v>1.9076</v>
      </c>
      <c r="T447" s="1">
        <f t="shared" si="203"/>
        <v>92</v>
      </c>
      <c r="U447" s="1">
        <f t="shared" si="187"/>
        <v>213.48869999999999</v>
      </c>
      <c r="V447" s="1">
        <f t="shared" si="188"/>
        <v>253.48869999999999</v>
      </c>
      <c r="W447" s="1">
        <f t="shared" si="189"/>
        <v>293.48869999999999</v>
      </c>
      <c r="X447" s="1">
        <f t="shared" si="190"/>
        <v>39.576000000000001</v>
      </c>
      <c r="Y447" s="1">
        <f t="shared" si="204"/>
        <v>39.576000000000001</v>
      </c>
      <c r="Z447" s="1">
        <v>33</v>
      </c>
      <c r="AA447" s="1">
        <v>112.5</v>
      </c>
      <c r="AB447" s="1">
        <v>117</v>
      </c>
      <c r="AC447" s="1">
        <v>177.7</v>
      </c>
      <c r="AD447" s="1">
        <v>3.2949000000000002</v>
      </c>
      <c r="AE447" s="1">
        <f t="shared" si="205"/>
        <v>5.9637000000000002</v>
      </c>
      <c r="AF447" s="1">
        <f t="shared" si="206"/>
        <v>32.633400000000002</v>
      </c>
      <c r="AG447" s="1">
        <f t="shared" si="207"/>
        <v>41.892000000000003</v>
      </c>
      <c r="AH447" s="1">
        <v>1.1665000000000001</v>
      </c>
      <c r="AI447" s="1">
        <f t="shared" si="208"/>
        <v>2.1113999999999997</v>
      </c>
      <c r="AJ447" s="1">
        <f t="shared" si="209"/>
        <v>12.742800000000001</v>
      </c>
      <c r="AK447" s="1">
        <f t="shared" si="210"/>
        <v>16.020700000000001</v>
      </c>
      <c r="AL447" s="1">
        <f t="shared" si="211"/>
        <v>57.912700000000001</v>
      </c>
      <c r="AM447" s="1">
        <f t="shared" si="212"/>
        <v>57.912700000000001</v>
      </c>
      <c r="AN447" s="1">
        <v>33</v>
      </c>
      <c r="AO447" s="1">
        <v>33</v>
      </c>
      <c r="AP447" s="1">
        <v>0.5</v>
      </c>
      <c r="AQ447" s="1">
        <f t="shared" si="213"/>
        <v>17.166096</v>
      </c>
      <c r="AR447" s="1">
        <f t="shared" si="214"/>
        <v>13.771129999999999</v>
      </c>
      <c r="AS447" s="11">
        <f t="shared" si="215"/>
        <v>426.33390400000002</v>
      </c>
      <c r="AT447" s="11">
        <f t="shared" si="216"/>
        <v>429.72887000000003</v>
      </c>
    </row>
    <row r="448" spans="1:46">
      <c r="A448" s="1">
        <v>445</v>
      </c>
      <c r="B448" s="1">
        <f t="shared" si="217"/>
        <v>143</v>
      </c>
      <c r="C448" s="1">
        <v>38</v>
      </c>
      <c r="D448" s="1">
        <v>38</v>
      </c>
      <c r="E448" s="1">
        <f t="shared" si="191"/>
        <v>63.539039999999993</v>
      </c>
      <c r="F448" s="1">
        <f t="shared" si="192"/>
        <v>97.596800000000002</v>
      </c>
      <c r="G448" s="1">
        <f t="shared" si="193"/>
        <v>162.46096</v>
      </c>
      <c r="H448" s="1">
        <f t="shared" si="194"/>
        <v>8.1230480000000007</v>
      </c>
      <c r="I448" s="1">
        <f t="shared" si="195"/>
        <v>0.17058400800000004</v>
      </c>
      <c r="J448" s="1">
        <f t="shared" si="196"/>
        <v>436.70636799200003</v>
      </c>
      <c r="K448" s="1">
        <f t="shared" si="197"/>
        <v>128.4032</v>
      </c>
      <c r="L448" s="1">
        <f t="shared" si="194"/>
        <v>6.4201600000000001</v>
      </c>
      <c r="M448" s="1">
        <f t="shared" si="198"/>
        <v>0.13482336</v>
      </c>
      <c r="N448" s="1">
        <f t="shared" si="199"/>
        <v>438.44501664000001</v>
      </c>
      <c r="O448" s="2">
        <f t="shared" si="200"/>
        <v>37.1</v>
      </c>
      <c r="P448" s="1">
        <v>38</v>
      </c>
      <c r="Q448" s="1">
        <f t="shared" si="201"/>
        <v>3.3873199999999999</v>
      </c>
      <c r="R448" s="1">
        <v>38</v>
      </c>
      <c r="S448" s="1">
        <f t="shared" si="202"/>
        <v>1.9076</v>
      </c>
      <c r="T448" s="1">
        <f t="shared" si="203"/>
        <v>92</v>
      </c>
      <c r="U448" s="1">
        <f t="shared" si="187"/>
        <v>213.5968</v>
      </c>
      <c r="V448" s="1">
        <f t="shared" si="188"/>
        <v>253.5968</v>
      </c>
      <c r="W448" s="1">
        <f t="shared" si="189"/>
        <v>293.59679999999997</v>
      </c>
      <c r="X448" s="1">
        <f t="shared" si="190"/>
        <v>39.576000000000001</v>
      </c>
      <c r="Y448" s="1">
        <f t="shared" si="204"/>
        <v>39.576000000000001</v>
      </c>
      <c r="Z448" s="1">
        <v>33</v>
      </c>
      <c r="AA448" s="1">
        <v>112.5</v>
      </c>
      <c r="AB448" s="1">
        <v>117</v>
      </c>
      <c r="AC448" s="1">
        <v>177.7</v>
      </c>
      <c r="AD448" s="1">
        <v>3.2949000000000002</v>
      </c>
      <c r="AE448" s="1">
        <f t="shared" si="205"/>
        <v>5.9637000000000002</v>
      </c>
      <c r="AF448" s="1">
        <f t="shared" si="206"/>
        <v>32.712800000000001</v>
      </c>
      <c r="AG448" s="1">
        <f t="shared" si="207"/>
        <v>41.971400000000003</v>
      </c>
      <c r="AH448" s="1">
        <v>1.1665000000000001</v>
      </c>
      <c r="AI448" s="1">
        <f t="shared" si="208"/>
        <v>2.1113999999999997</v>
      </c>
      <c r="AJ448" s="1">
        <f t="shared" si="209"/>
        <v>12.7715</v>
      </c>
      <c r="AK448" s="1">
        <f t="shared" si="210"/>
        <v>16.049399999999999</v>
      </c>
      <c r="AL448" s="1">
        <f t="shared" si="211"/>
        <v>58.020800000000001</v>
      </c>
      <c r="AM448" s="1">
        <f t="shared" si="212"/>
        <v>58.020800000000001</v>
      </c>
      <c r="AN448" s="1">
        <v>33</v>
      </c>
      <c r="AO448" s="1">
        <v>33</v>
      </c>
      <c r="AP448" s="1">
        <v>0.5</v>
      </c>
      <c r="AQ448" s="1">
        <f t="shared" si="213"/>
        <v>17.246096000000001</v>
      </c>
      <c r="AR448" s="1">
        <f t="shared" si="214"/>
        <v>13.84032</v>
      </c>
      <c r="AS448" s="11">
        <f t="shared" si="215"/>
        <v>427.25390399999998</v>
      </c>
      <c r="AT448" s="11">
        <f t="shared" si="216"/>
        <v>430.65967999999998</v>
      </c>
    </row>
    <row r="449" spans="1:46">
      <c r="A449" s="1">
        <v>446</v>
      </c>
      <c r="B449" s="1">
        <f t="shared" si="217"/>
        <v>143.19999999999999</v>
      </c>
      <c r="C449" s="1">
        <v>38</v>
      </c>
      <c r="D449" s="1">
        <v>38</v>
      </c>
      <c r="E449" s="1">
        <f t="shared" si="191"/>
        <v>63.539039999999993</v>
      </c>
      <c r="F449" s="1">
        <f t="shared" si="192"/>
        <v>97.704900000000009</v>
      </c>
      <c r="G449" s="1">
        <f t="shared" si="193"/>
        <v>163.26096000000001</v>
      </c>
      <c r="H449" s="1">
        <f t="shared" si="194"/>
        <v>8.1630480000000016</v>
      </c>
      <c r="I449" s="1">
        <f t="shared" si="195"/>
        <v>0.17142400800000004</v>
      </c>
      <c r="J449" s="1">
        <f t="shared" si="196"/>
        <v>437.66552799200002</v>
      </c>
      <c r="K449" s="1">
        <f t="shared" si="197"/>
        <v>129.0951</v>
      </c>
      <c r="L449" s="1">
        <f t="shared" si="194"/>
        <v>6.4547550000000005</v>
      </c>
      <c r="M449" s="1">
        <f t="shared" si="198"/>
        <v>0.13554985500000002</v>
      </c>
      <c r="N449" s="1">
        <f t="shared" si="199"/>
        <v>439.409695145</v>
      </c>
      <c r="O449" s="2">
        <f t="shared" si="200"/>
        <v>37.200000000000003</v>
      </c>
      <c r="P449" s="1">
        <v>38</v>
      </c>
      <c r="Q449" s="1">
        <f t="shared" si="201"/>
        <v>3.3873199999999999</v>
      </c>
      <c r="R449" s="1">
        <v>38</v>
      </c>
      <c r="S449" s="1">
        <f t="shared" si="202"/>
        <v>1.9076</v>
      </c>
      <c r="T449" s="1">
        <f t="shared" si="203"/>
        <v>92</v>
      </c>
      <c r="U449" s="1">
        <f t="shared" si="187"/>
        <v>213.70490000000001</v>
      </c>
      <c r="V449" s="1">
        <f t="shared" si="188"/>
        <v>253.70490000000001</v>
      </c>
      <c r="W449" s="1">
        <f t="shared" si="189"/>
        <v>293.70490000000001</v>
      </c>
      <c r="X449" s="1">
        <f t="shared" si="190"/>
        <v>39.576000000000001</v>
      </c>
      <c r="Y449" s="1">
        <f t="shared" si="204"/>
        <v>39.576000000000001</v>
      </c>
      <c r="Z449" s="1">
        <v>33</v>
      </c>
      <c r="AA449" s="1">
        <v>112.5</v>
      </c>
      <c r="AB449" s="1">
        <v>117</v>
      </c>
      <c r="AC449" s="1">
        <v>177.7</v>
      </c>
      <c r="AD449" s="1">
        <v>3.2949000000000002</v>
      </c>
      <c r="AE449" s="1">
        <f t="shared" si="205"/>
        <v>5.9637000000000002</v>
      </c>
      <c r="AF449" s="1">
        <f t="shared" si="206"/>
        <v>32.792200000000001</v>
      </c>
      <c r="AG449" s="1">
        <f t="shared" si="207"/>
        <v>42.050800000000002</v>
      </c>
      <c r="AH449" s="1">
        <v>1.1665000000000001</v>
      </c>
      <c r="AI449" s="1">
        <f t="shared" si="208"/>
        <v>2.1113999999999997</v>
      </c>
      <c r="AJ449" s="1">
        <f t="shared" si="209"/>
        <v>12.8002</v>
      </c>
      <c r="AK449" s="1">
        <f t="shared" si="210"/>
        <v>16.078099999999999</v>
      </c>
      <c r="AL449" s="1">
        <f t="shared" si="211"/>
        <v>58.128900000000002</v>
      </c>
      <c r="AM449" s="1">
        <f t="shared" si="212"/>
        <v>58.128900000000002</v>
      </c>
      <c r="AN449" s="1">
        <v>33</v>
      </c>
      <c r="AO449" s="1">
        <v>33</v>
      </c>
      <c r="AP449" s="1">
        <v>0.5</v>
      </c>
      <c r="AQ449" s="1">
        <f t="shared" si="213"/>
        <v>17.326096000000003</v>
      </c>
      <c r="AR449" s="1">
        <f t="shared" si="214"/>
        <v>13.909510000000001</v>
      </c>
      <c r="AS449" s="11">
        <f t="shared" si="215"/>
        <v>428.17390399999999</v>
      </c>
      <c r="AT449" s="11">
        <f t="shared" si="216"/>
        <v>431.59048999999999</v>
      </c>
    </row>
    <row r="450" spans="1:46">
      <c r="A450" s="1">
        <v>447</v>
      </c>
      <c r="B450" s="1">
        <f t="shared" si="217"/>
        <v>143.4</v>
      </c>
      <c r="C450" s="1">
        <v>38</v>
      </c>
      <c r="D450" s="1">
        <v>38</v>
      </c>
      <c r="E450" s="1">
        <f t="shared" si="191"/>
        <v>63.539039999999993</v>
      </c>
      <c r="F450" s="1">
        <f t="shared" si="192"/>
        <v>97.813000000000002</v>
      </c>
      <c r="G450" s="1">
        <f t="shared" si="193"/>
        <v>164.06096000000002</v>
      </c>
      <c r="H450" s="1">
        <f t="shared" si="194"/>
        <v>8.2030480000000008</v>
      </c>
      <c r="I450" s="1">
        <f t="shared" si="195"/>
        <v>0.17226400800000002</v>
      </c>
      <c r="J450" s="1">
        <f t="shared" si="196"/>
        <v>438.62468799199996</v>
      </c>
      <c r="K450" s="1">
        <f t="shared" si="197"/>
        <v>129.78700000000003</v>
      </c>
      <c r="L450" s="1">
        <f t="shared" si="194"/>
        <v>6.4893500000000017</v>
      </c>
      <c r="M450" s="1">
        <f t="shared" si="198"/>
        <v>0.13627635000000005</v>
      </c>
      <c r="N450" s="1">
        <f t="shared" si="199"/>
        <v>440.37437365</v>
      </c>
      <c r="O450" s="2">
        <f t="shared" si="200"/>
        <v>37.299999999999997</v>
      </c>
      <c r="P450" s="1">
        <v>38</v>
      </c>
      <c r="Q450" s="1">
        <f t="shared" si="201"/>
        <v>3.3873199999999999</v>
      </c>
      <c r="R450" s="1">
        <v>38</v>
      </c>
      <c r="S450" s="1">
        <f t="shared" si="202"/>
        <v>1.9076</v>
      </c>
      <c r="T450" s="1">
        <f t="shared" si="203"/>
        <v>92</v>
      </c>
      <c r="U450" s="1">
        <f t="shared" si="187"/>
        <v>213.81299999999999</v>
      </c>
      <c r="V450" s="1">
        <f t="shared" si="188"/>
        <v>253.81299999999999</v>
      </c>
      <c r="W450" s="1">
        <f t="shared" si="189"/>
        <v>293.81299999999999</v>
      </c>
      <c r="X450" s="1">
        <f t="shared" si="190"/>
        <v>39.576000000000001</v>
      </c>
      <c r="Y450" s="1">
        <f t="shared" si="204"/>
        <v>39.576000000000001</v>
      </c>
      <c r="Z450" s="1">
        <v>33</v>
      </c>
      <c r="AA450" s="1">
        <v>112.5</v>
      </c>
      <c r="AB450" s="1">
        <v>117</v>
      </c>
      <c r="AC450" s="1">
        <v>177.7</v>
      </c>
      <c r="AD450" s="1">
        <v>3.2949000000000002</v>
      </c>
      <c r="AE450" s="1">
        <f t="shared" si="205"/>
        <v>5.9637000000000002</v>
      </c>
      <c r="AF450" s="1">
        <f t="shared" si="206"/>
        <v>32.871600000000001</v>
      </c>
      <c r="AG450" s="1">
        <f t="shared" si="207"/>
        <v>42.130200000000002</v>
      </c>
      <c r="AH450" s="1">
        <v>1.1665000000000001</v>
      </c>
      <c r="AI450" s="1">
        <f t="shared" si="208"/>
        <v>2.1113999999999997</v>
      </c>
      <c r="AJ450" s="1">
        <f t="shared" si="209"/>
        <v>12.828899999999999</v>
      </c>
      <c r="AK450" s="1">
        <f t="shared" si="210"/>
        <v>16.1068</v>
      </c>
      <c r="AL450" s="1">
        <f t="shared" si="211"/>
        <v>58.237000000000002</v>
      </c>
      <c r="AM450" s="1">
        <f t="shared" si="212"/>
        <v>58.237000000000002</v>
      </c>
      <c r="AN450" s="1">
        <v>33</v>
      </c>
      <c r="AO450" s="1">
        <v>33</v>
      </c>
      <c r="AP450" s="1">
        <v>0.5</v>
      </c>
      <c r="AQ450" s="1">
        <f t="shared" si="213"/>
        <v>17.406096000000002</v>
      </c>
      <c r="AR450" s="1">
        <f t="shared" si="214"/>
        <v>13.978700000000003</v>
      </c>
      <c r="AS450" s="11">
        <f t="shared" si="215"/>
        <v>429.09390400000001</v>
      </c>
      <c r="AT450" s="11">
        <f t="shared" si="216"/>
        <v>432.5213</v>
      </c>
    </row>
    <row r="451" spans="1:46">
      <c r="A451" s="1">
        <v>448</v>
      </c>
      <c r="B451" s="1">
        <f t="shared" si="217"/>
        <v>143.60000000000002</v>
      </c>
      <c r="C451" s="1">
        <v>38</v>
      </c>
      <c r="D451" s="1">
        <v>38</v>
      </c>
      <c r="E451" s="1">
        <f t="shared" si="191"/>
        <v>63.539039999999993</v>
      </c>
      <c r="F451" s="1">
        <f t="shared" si="192"/>
        <v>97.921099999999996</v>
      </c>
      <c r="G451" s="1">
        <f t="shared" si="193"/>
        <v>164.86095999999998</v>
      </c>
      <c r="H451" s="1">
        <f t="shared" si="194"/>
        <v>8.2430479999999999</v>
      </c>
      <c r="I451" s="1">
        <f t="shared" si="195"/>
        <v>0.173104008</v>
      </c>
      <c r="J451" s="1">
        <f t="shared" si="196"/>
        <v>439.58384799200002</v>
      </c>
      <c r="K451" s="1">
        <f t="shared" si="197"/>
        <v>130.47889999999998</v>
      </c>
      <c r="L451" s="1">
        <f t="shared" si="194"/>
        <v>6.5239449999999994</v>
      </c>
      <c r="M451" s="1">
        <f t="shared" si="198"/>
        <v>0.13700284499999998</v>
      </c>
      <c r="N451" s="1">
        <f t="shared" si="199"/>
        <v>441.33905215499999</v>
      </c>
      <c r="O451" s="2">
        <f t="shared" si="200"/>
        <v>37.299999999999997</v>
      </c>
      <c r="P451" s="1">
        <v>38</v>
      </c>
      <c r="Q451" s="1">
        <f t="shared" si="201"/>
        <v>3.3873199999999999</v>
      </c>
      <c r="R451" s="1">
        <v>38</v>
      </c>
      <c r="S451" s="1">
        <f t="shared" si="202"/>
        <v>1.9076</v>
      </c>
      <c r="T451" s="1">
        <f t="shared" si="203"/>
        <v>92</v>
      </c>
      <c r="U451" s="1">
        <f t="shared" si="187"/>
        <v>213.9211</v>
      </c>
      <c r="V451" s="1">
        <f t="shared" si="188"/>
        <v>253.9211</v>
      </c>
      <c r="W451" s="1">
        <f t="shared" si="189"/>
        <v>293.92110000000002</v>
      </c>
      <c r="X451" s="1">
        <f t="shared" si="190"/>
        <v>39.576000000000001</v>
      </c>
      <c r="Y451" s="1">
        <f t="shared" si="204"/>
        <v>39.576000000000001</v>
      </c>
      <c r="Z451" s="1">
        <v>33</v>
      </c>
      <c r="AA451" s="1">
        <v>112.5</v>
      </c>
      <c r="AB451" s="1">
        <v>117</v>
      </c>
      <c r="AC451" s="1">
        <v>177.7</v>
      </c>
      <c r="AD451" s="1">
        <v>3.2949000000000002</v>
      </c>
      <c r="AE451" s="1">
        <f t="shared" si="205"/>
        <v>5.9637000000000002</v>
      </c>
      <c r="AF451" s="1">
        <f t="shared" si="206"/>
        <v>32.951000000000001</v>
      </c>
      <c r="AG451" s="1">
        <f t="shared" si="207"/>
        <v>42.209600000000002</v>
      </c>
      <c r="AH451" s="1">
        <v>1.1665000000000001</v>
      </c>
      <c r="AI451" s="1">
        <f t="shared" si="208"/>
        <v>2.1113999999999997</v>
      </c>
      <c r="AJ451" s="1">
        <f t="shared" si="209"/>
        <v>12.8576</v>
      </c>
      <c r="AK451" s="1">
        <f t="shared" si="210"/>
        <v>16.1355</v>
      </c>
      <c r="AL451" s="1">
        <f t="shared" si="211"/>
        <v>58.345100000000002</v>
      </c>
      <c r="AM451" s="1">
        <f t="shared" si="212"/>
        <v>58.345100000000002</v>
      </c>
      <c r="AN451" s="1">
        <v>33</v>
      </c>
      <c r="AO451" s="1">
        <v>33</v>
      </c>
      <c r="AP451" s="1">
        <v>0.5</v>
      </c>
      <c r="AQ451" s="1">
        <f t="shared" si="213"/>
        <v>17.486096</v>
      </c>
      <c r="AR451" s="1">
        <f t="shared" si="214"/>
        <v>14.047889999999999</v>
      </c>
      <c r="AS451" s="11">
        <f t="shared" si="215"/>
        <v>430.01390400000003</v>
      </c>
      <c r="AT451" s="11">
        <f t="shared" si="216"/>
        <v>433.45211</v>
      </c>
    </row>
    <row r="452" spans="1:46">
      <c r="A452" s="1">
        <v>449</v>
      </c>
      <c r="B452" s="1">
        <f t="shared" si="217"/>
        <v>143.80000000000001</v>
      </c>
      <c r="C452" s="1">
        <v>38</v>
      </c>
      <c r="D452" s="1">
        <v>38</v>
      </c>
      <c r="E452" s="1">
        <f t="shared" si="191"/>
        <v>63.539039999999993</v>
      </c>
      <c r="F452" s="1">
        <f t="shared" si="192"/>
        <v>98.029200000000003</v>
      </c>
      <c r="G452" s="1">
        <f t="shared" si="193"/>
        <v>165.66095999999999</v>
      </c>
      <c r="H452" s="1">
        <f t="shared" si="194"/>
        <v>8.2830479999999991</v>
      </c>
      <c r="I452" s="1">
        <f t="shared" si="195"/>
        <v>0.17394400799999998</v>
      </c>
      <c r="J452" s="1">
        <f t="shared" si="196"/>
        <v>440.54300799200001</v>
      </c>
      <c r="K452" s="1">
        <f t="shared" si="197"/>
        <v>131.17079999999999</v>
      </c>
      <c r="L452" s="1">
        <f t="shared" si="194"/>
        <v>6.5585399999999998</v>
      </c>
      <c r="M452" s="1">
        <f t="shared" si="198"/>
        <v>0.13772934000000001</v>
      </c>
      <c r="N452" s="1">
        <f t="shared" si="199"/>
        <v>442.30373065999999</v>
      </c>
      <c r="O452" s="2">
        <f t="shared" si="200"/>
        <v>37.4</v>
      </c>
      <c r="P452" s="1">
        <v>38</v>
      </c>
      <c r="Q452" s="1">
        <f t="shared" si="201"/>
        <v>3.3873199999999999</v>
      </c>
      <c r="R452" s="1">
        <v>38</v>
      </c>
      <c r="S452" s="1">
        <f t="shared" si="202"/>
        <v>1.9076</v>
      </c>
      <c r="T452" s="1">
        <f t="shared" si="203"/>
        <v>92</v>
      </c>
      <c r="U452" s="1">
        <f t="shared" ref="U452:U515" si="218">78+38+X452+AL452</f>
        <v>214.0292</v>
      </c>
      <c r="V452" s="1">
        <f t="shared" ref="V452:V515" si="219">118+38+X452+AL452</f>
        <v>254.0292</v>
      </c>
      <c r="W452" s="1">
        <f t="shared" ref="W452:W515" si="220">158+38+X452+AL452</f>
        <v>294.0292</v>
      </c>
      <c r="X452" s="1">
        <f t="shared" ref="X452:X515" si="221">1.649*2*12</f>
        <v>39.576000000000001</v>
      </c>
      <c r="Y452" s="1">
        <f t="shared" si="204"/>
        <v>39.576000000000001</v>
      </c>
      <c r="Z452" s="1">
        <v>33</v>
      </c>
      <c r="AA452" s="1">
        <v>112.5</v>
      </c>
      <c r="AB452" s="1">
        <v>117</v>
      </c>
      <c r="AC452" s="1">
        <v>177.7</v>
      </c>
      <c r="AD452" s="1">
        <v>3.2949000000000002</v>
      </c>
      <c r="AE452" s="1">
        <f t="shared" si="205"/>
        <v>5.9637000000000002</v>
      </c>
      <c r="AF452" s="1">
        <f t="shared" si="206"/>
        <v>33.0304</v>
      </c>
      <c r="AG452" s="1">
        <f t="shared" si="207"/>
        <v>42.289000000000001</v>
      </c>
      <c r="AH452" s="1">
        <v>1.1665000000000001</v>
      </c>
      <c r="AI452" s="1">
        <f t="shared" si="208"/>
        <v>2.1113999999999997</v>
      </c>
      <c r="AJ452" s="1">
        <f t="shared" si="209"/>
        <v>12.8863</v>
      </c>
      <c r="AK452" s="1">
        <f t="shared" si="210"/>
        <v>16.164200000000001</v>
      </c>
      <c r="AL452" s="1">
        <f t="shared" si="211"/>
        <v>58.453200000000002</v>
      </c>
      <c r="AM452" s="1">
        <f t="shared" si="212"/>
        <v>58.453200000000002</v>
      </c>
      <c r="AN452" s="1">
        <v>33</v>
      </c>
      <c r="AO452" s="1">
        <v>33</v>
      </c>
      <c r="AP452" s="1">
        <v>0.5</v>
      </c>
      <c r="AQ452" s="1">
        <f t="shared" si="213"/>
        <v>17.566095999999998</v>
      </c>
      <c r="AR452" s="1">
        <f t="shared" si="214"/>
        <v>14.11708</v>
      </c>
      <c r="AS452" s="11">
        <f t="shared" si="215"/>
        <v>430.93390399999998</v>
      </c>
      <c r="AT452" s="11">
        <f t="shared" si="216"/>
        <v>434.38292000000001</v>
      </c>
    </row>
    <row r="453" spans="1:46">
      <c r="A453" s="1">
        <v>450</v>
      </c>
      <c r="B453" s="1">
        <f t="shared" si="217"/>
        <v>144</v>
      </c>
      <c r="C453" s="1">
        <v>38</v>
      </c>
      <c r="D453" s="1">
        <v>38</v>
      </c>
      <c r="E453" s="1">
        <f t="shared" ref="E453:E516" si="222">(Q453+S453)*12</f>
        <v>63.539039999999993</v>
      </c>
      <c r="F453" s="1">
        <f t="shared" ref="F453:F516" si="223">Y453+AM453</f>
        <v>98.13730000000001</v>
      </c>
      <c r="G453" s="1">
        <f t="shared" ref="G453:G516" si="224">IF(A453-B453-C453-D453-E453&gt;0,A453-B453-C453-D453-E453,0)</f>
        <v>166.46096</v>
      </c>
      <c r="H453" s="1">
        <f t="shared" ref="H453:L516" si="225">IF(G453&lt;=195,G453*0.05,IF(AND(G453&gt;195,G453&lt;=330),G453*0.1-9.75,IF(AND(G453&gt;330,G453&lt;=695),G453*0.2-42.75,IF(AND(G453&gt;695,G453&lt;=900),G453*0.23-63.6,IF(AND(G453&gt;900,G453&lt;=1800),G453*0.33-153.6)))))</f>
        <v>8.323048</v>
      </c>
      <c r="I453" s="1">
        <f t="shared" ref="I453:I516" si="226">H453*0.021</f>
        <v>0.17478400800000002</v>
      </c>
      <c r="J453" s="1">
        <f t="shared" ref="J453:J516" si="227">A453-I453-H453</f>
        <v>441.50216799199995</v>
      </c>
      <c r="K453" s="1">
        <f t="shared" ref="K453:K516" si="228">IF(A453-B453-C453-D453-F453&gt;0,A453-B453-C453-D453-F453,0)</f>
        <v>131.86269999999999</v>
      </c>
      <c r="L453" s="1">
        <f t="shared" si="225"/>
        <v>6.5931350000000002</v>
      </c>
      <c r="M453" s="1">
        <f t="shared" ref="M453:M516" si="229">L453*0.021</f>
        <v>0.138455835</v>
      </c>
      <c r="N453" s="1">
        <f t="shared" ref="N453:N516" si="230">A453-M453-L453</f>
        <v>443.26840916499998</v>
      </c>
      <c r="O453" s="2">
        <f t="shared" ref="O453:O516" si="231">ROUND(A453/12,1)</f>
        <v>37.5</v>
      </c>
      <c r="P453" s="1">
        <v>38</v>
      </c>
      <c r="Q453" s="1">
        <f t="shared" ref="Q453:Q516" si="232">P453*0.08914</f>
        <v>3.3873199999999999</v>
      </c>
      <c r="R453" s="1">
        <v>38</v>
      </c>
      <c r="S453" s="1">
        <f t="shared" ref="S453:S516" si="233">R453*0.0502</f>
        <v>1.9076</v>
      </c>
      <c r="T453" s="1">
        <f t="shared" ref="T453:T516" si="234">(1+1)*35+22</f>
        <v>92</v>
      </c>
      <c r="U453" s="1">
        <f t="shared" si="218"/>
        <v>214.13729999999998</v>
      </c>
      <c r="V453" s="1">
        <f t="shared" si="219"/>
        <v>254.13729999999998</v>
      </c>
      <c r="W453" s="1">
        <f t="shared" si="220"/>
        <v>294.13729999999998</v>
      </c>
      <c r="X453" s="1">
        <f t="shared" si="221"/>
        <v>39.576000000000001</v>
      </c>
      <c r="Y453" s="1">
        <f t="shared" ref="Y453:Y516" si="235">IF(A453&lt;T453,0,IF(A453&lt;U453,X453*1/4,IF(A453&lt;V453,X453*1/2,IF(A453&lt;W453,X453*3/4,X453))))</f>
        <v>39.576000000000001</v>
      </c>
      <c r="Z453" s="1">
        <v>33</v>
      </c>
      <c r="AA453" s="1">
        <v>112.5</v>
      </c>
      <c r="AB453" s="1">
        <v>117</v>
      </c>
      <c r="AC453" s="1">
        <v>177.7</v>
      </c>
      <c r="AD453" s="1">
        <v>3.2949000000000002</v>
      </c>
      <c r="AE453" s="1">
        <f t="shared" ref="AE453:AE516" si="236">3*1.9879</f>
        <v>5.9637000000000002</v>
      </c>
      <c r="AF453" s="1">
        <f t="shared" ref="AF453:AF516" si="237">IF((A453-33)&lt;0,0,(A453-33)*0.0794)</f>
        <v>33.1098</v>
      </c>
      <c r="AG453" s="1">
        <f t="shared" ref="AG453:AG516" si="238">IF(SUM(AD453:AF453)&lt;52,SUM(AD453:AF453),52)</f>
        <v>42.368400000000001</v>
      </c>
      <c r="AH453" s="1">
        <v>1.1665000000000001</v>
      </c>
      <c r="AI453" s="1">
        <f t="shared" ref="AI453:AI516" si="239">3*0.7038</f>
        <v>2.1113999999999997</v>
      </c>
      <c r="AJ453" s="1">
        <f t="shared" ref="AJ453:AJ516" si="240">IF(A453-33&lt;0,0,A453*0.0287)</f>
        <v>12.914999999999999</v>
      </c>
      <c r="AK453" s="1">
        <f t="shared" ref="AK453:AK516" si="241">IF(SUM(AH453:AJ453)&lt;17,SUM(AH453:AJ453),17)</f>
        <v>16.192899999999998</v>
      </c>
      <c r="AL453" s="1">
        <f t="shared" ref="AL453:AL516" si="242">AG453+AK453</f>
        <v>58.561300000000003</v>
      </c>
      <c r="AM453" s="1">
        <f t="shared" ref="AM453:AM516" si="243">IF(A453&lt;Z453,AL453*0.3,IF(A453&lt;AA453,AL453*0.5,IF(A453&lt;AB453,AL453*0.7,IF(A453&lt;AC453,AL453*0.8,AL453))))</f>
        <v>58.561300000000003</v>
      </c>
      <c r="AN453" s="1">
        <v>33</v>
      </c>
      <c r="AO453" s="1">
        <v>33</v>
      </c>
      <c r="AP453" s="1">
        <v>0.5</v>
      </c>
      <c r="AQ453" s="1">
        <f t="shared" ref="AQ453:AQ516" si="244">IF((A453-B453-AN453-AO453-E453)&lt;0,0,(A453-B453-AN453-AO453-E453)*0.1)</f>
        <v>17.646096</v>
      </c>
      <c r="AR453" s="1">
        <f t="shared" ref="AR453:AR516" si="245">IF((A453-B453-AN453-AO453-F453)&lt;0,0,(A453-B453-AN453-AO453-F453)*0.1)</f>
        <v>14.18627</v>
      </c>
      <c r="AS453" s="11">
        <f t="shared" ref="AS453:AS516" si="246">A453-AP453-AQ453</f>
        <v>431.853904</v>
      </c>
      <c r="AT453" s="11">
        <f t="shared" ref="AT453:AT516" si="247">A453-AP453-AR453</f>
        <v>435.31373000000002</v>
      </c>
    </row>
    <row r="454" spans="1:46">
      <c r="A454" s="1">
        <v>451</v>
      </c>
      <c r="B454" s="1">
        <f t="shared" si="217"/>
        <v>144.19999999999999</v>
      </c>
      <c r="C454" s="1">
        <v>38</v>
      </c>
      <c r="D454" s="1">
        <v>38</v>
      </c>
      <c r="E454" s="1">
        <f t="shared" si="222"/>
        <v>63.539039999999993</v>
      </c>
      <c r="F454" s="1">
        <f t="shared" si="223"/>
        <v>98.245399999999989</v>
      </c>
      <c r="G454" s="1">
        <f t="shared" si="224"/>
        <v>167.26096000000001</v>
      </c>
      <c r="H454" s="1">
        <f t="shared" si="225"/>
        <v>8.3630480000000009</v>
      </c>
      <c r="I454" s="1">
        <f t="shared" si="226"/>
        <v>0.17562400800000003</v>
      </c>
      <c r="J454" s="1">
        <f t="shared" si="227"/>
        <v>442.46132799200001</v>
      </c>
      <c r="K454" s="1">
        <f t="shared" si="228"/>
        <v>132.55460000000002</v>
      </c>
      <c r="L454" s="1">
        <f t="shared" si="225"/>
        <v>6.6277300000000015</v>
      </c>
      <c r="M454" s="1">
        <f t="shared" si="229"/>
        <v>0.13918233000000005</v>
      </c>
      <c r="N454" s="1">
        <f t="shared" si="230"/>
        <v>444.23308767000003</v>
      </c>
      <c r="O454" s="2">
        <f t="shared" si="231"/>
        <v>37.6</v>
      </c>
      <c r="P454" s="1">
        <v>38</v>
      </c>
      <c r="Q454" s="1">
        <f t="shared" si="232"/>
        <v>3.3873199999999999</v>
      </c>
      <c r="R454" s="1">
        <v>38</v>
      </c>
      <c r="S454" s="1">
        <f t="shared" si="233"/>
        <v>1.9076</v>
      </c>
      <c r="T454" s="1">
        <f t="shared" si="234"/>
        <v>92</v>
      </c>
      <c r="U454" s="1">
        <f t="shared" si="218"/>
        <v>214.24539999999999</v>
      </c>
      <c r="V454" s="1">
        <f t="shared" si="219"/>
        <v>254.24539999999999</v>
      </c>
      <c r="W454" s="1">
        <f t="shared" si="220"/>
        <v>294.24540000000002</v>
      </c>
      <c r="X454" s="1">
        <f t="shared" si="221"/>
        <v>39.576000000000001</v>
      </c>
      <c r="Y454" s="1">
        <f t="shared" si="235"/>
        <v>39.576000000000001</v>
      </c>
      <c r="Z454" s="1">
        <v>33</v>
      </c>
      <c r="AA454" s="1">
        <v>112.5</v>
      </c>
      <c r="AB454" s="1">
        <v>117</v>
      </c>
      <c r="AC454" s="1">
        <v>177.7</v>
      </c>
      <c r="AD454" s="1">
        <v>3.2949000000000002</v>
      </c>
      <c r="AE454" s="1">
        <f t="shared" si="236"/>
        <v>5.9637000000000002</v>
      </c>
      <c r="AF454" s="1">
        <f t="shared" si="237"/>
        <v>33.1892</v>
      </c>
      <c r="AG454" s="1">
        <f t="shared" si="238"/>
        <v>42.447800000000001</v>
      </c>
      <c r="AH454" s="1">
        <v>1.1665000000000001</v>
      </c>
      <c r="AI454" s="1">
        <f t="shared" si="239"/>
        <v>2.1113999999999997</v>
      </c>
      <c r="AJ454" s="1">
        <f t="shared" si="240"/>
        <v>12.9437</v>
      </c>
      <c r="AK454" s="1">
        <f t="shared" si="241"/>
        <v>16.221599999999999</v>
      </c>
      <c r="AL454" s="1">
        <f t="shared" si="242"/>
        <v>58.669399999999996</v>
      </c>
      <c r="AM454" s="1">
        <f t="shared" si="243"/>
        <v>58.669399999999996</v>
      </c>
      <c r="AN454" s="1">
        <v>33</v>
      </c>
      <c r="AO454" s="1">
        <v>33</v>
      </c>
      <c r="AP454" s="1">
        <v>0.5</v>
      </c>
      <c r="AQ454" s="1">
        <f t="shared" si="244"/>
        <v>17.726096000000002</v>
      </c>
      <c r="AR454" s="1">
        <f t="shared" si="245"/>
        <v>14.255460000000003</v>
      </c>
      <c r="AS454" s="11">
        <f t="shared" si="246"/>
        <v>432.77390400000002</v>
      </c>
      <c r="AT454" s="11">
        <f t="shared" si="247"/>
        <v>436.24453999999997</v>
      </c>
    </row>
    <row r="455" spans="1:46">
      <c r="A455" s="1">
        <v>452</v>
      </c>
      <c r="B455" s="1">
        <f t="shared" si="217"/>
        <v>144.4</v>
      </c>
      <c r="C455" s="1">
        <v>38</v>
      </c>
      <c r="D455" s="1">
        <v>38</v>
      </c>
      <c r="E455" s="1">
        <f t="shared" si="222"/>
        <v>63.539039999999993</v>
      </c>
      <c r="F455" s="1">
        <f t="shared" si="223"/>
        <v>98.353499999999997</v>
      </c>
      <c r="G455" s="1">
        <f t="shared" si="224"/>
        <v>168.06096000000002</v>
      </c>
      <c r="H455" s="1">
        <f t="shared" si="225"/>
        <v>8.4030480000000018</v>
      </c>
      <c r="I455" s="1">
        <f t="shared" si="226"/>
        <v>0.17646400800000006</v>
      </c>
      <c r="J455" s="1">
        <f t="shared" si="227"/>
        <v>443.42048799200001</v>
      </c>
      <c r="K455" s="1">
        <f t="shared" si="228"/>
        <v>133.24650000000003</v>
      </c>
      <c r="L455" s="1">
        <f t="shared" si="225"/>
        <v>6.6623250000000018</v>
      </c>
      <c r="M455" s="1">
        <f t="shared" si="229"/>
        <v>0.13990882500000004</v>
      </c>
      <c r="N455" s="1">
        <f t="shared" si="230"/>
        <v>445.19776617499997</v>
      </c>
      <c r="O455" s="2">
        <f t="shared" si="231"/>
        <v>37.700000000000003</v>
      </c>
      <c r="P455" s="1">
        <v>38</v>
      </c>
      <c r="Q455" s="1">
        <f t="shared" si="232"/>
        <v>3.3873199999999999</v>
      </c>
      <c r="R455" s="1">
        <v>38</v>
      </c>
      <c r="S455" s="1">
        <f t="shared" si="233"/>
        <v>1.9076</v>
      </c>
      <c r="T455" s="1">
        <f t="shared" si="234"/>
        <v>92</v>
      </c>
      <c r="U455" s="1">
        <f t="shared" si="218"/>
        <v>214.3535</v>
      </c>
      <c r="V455" s="1">
        <f t="shared" si="219"/>
        <v>254.3535</v>
      </c>
      <c r="W455" s="1">
        <f t="shared" si="220"/>
        <v>294.3535</v>
      </c>
      <c r="X455" s="1">
        <f t="shared" si="221"/>
        <v>39.576000000000001</v>
      </c>
      <c r="Y455" s="1">
        <f t="shared" si="235"/>
        <v>39.576000000000001</v>
      </c>
      <c r="Z455" s="1">
        <v>33</v>
      </c>
      <c r="AA455" s="1">
        <v>112.5</v>
      </c>
      <c r="AB455" s="1">
        <v>117</v>
      </c>
      <c r="AC455" s="1">
        <v>177.7</v>
      </c>
      <c r="AD455" s="1">
        <v>3.2949000000000002</v>
      </c>
      <c r="AE455" s="1">
        <f t="shared" si="236"/>
        <v>5.9637000000000002</v>
      </c>
      <c r="AF455" s="1">
        <f t="shared" si="237"/>
        <v>33.268599999999999</v>
      </c>
      <c r="AG455" s="1">
        <f t="shared" si="238"/>
        <v>42.527200000000001</v>
      </c>
      <c r="AH455" s="1">
        <v>1.1665000000000001</v>
      </c>
      <c r="AI455" s="1">
        <f t="shared" si="239"/>
        <v>2.1113999999999997</v>
      </c>
      <c r="AJ455" s="1">
        <f t="shared" si="240"/>
        <v>12.9724</v>
      </c>
      <c r="AK455" s="1">
        <f t="shared" si="241"/>
        <v>16.250299999999999</v>
      </c>
      <c r="AL455" s="1">
        <f t="shared" si="242"/>
        <v>58.777500000000003</v>
      </c>
      <c r="AM455" s="1">
        <f t="shared" si="243"/>
        <v>58.777500000000003</v>
      </c>
      <c r="AN455" s="1">
        <v>33</v>
      </c>
      <c r="AO455" s="1">
        <v>33</v>
      </c>
      <c r="AP455" s="1">
        <v>0.5</v>
      </c>
      <c r="AQ455" s="1">
        <f t="shared" si="244"/>
        <v>17.806096000000004</v>
      </c>
      <c r="AR455" s="1">
        <f t="shared" si="245"/>
        <v>14.324650000000004</v>
      </c>
      <c r="AS455" s="11">
        <f t="shared" si="246"/>
        <v>433.69390399999997</v>
      </c>
      <c r="AT455" s="11">
        <f t="shared" si="247"/>
        <v>437.17534999999998</v>
      </c>
    </row>
    <row r="456" spans="1:46">
      <c r="A456" s="1">
        <v>453</v>
      </c>
      <c r="B456" s="1">
        <f t="shared" si="217"/>
        <v>144.60000000000002</v>
      </c>
      <c r="C456" s="1">
        <v>38</v>
      </c>
      <c r="D456" s="1">
        <v>38</v>
      </c>
      <c r="E456" s="1">
        <f t="shared" si="222"/>
        <v>63.539039999999993</v>
      </c>
      <c r="F456" s="1">
        <f t="shared" si="223"/>
        <v>98.461600000000004</v>
      </c>
      <c r="G456" s="1">
        <f t="shared" si="224"/>
        <v>168.86095999999998</v>
      </c>
      <c r="H456" s="1">
        <f t="shared" si="225"/>
        <v>8.4430479999999992</v>
      </c>
      <c r="I456" s="1">
        <f t="shared" si="226"/>
        <v>0.17730400799999999</v>
      </c>
      <c r="J456" s="1">
        <f t="shared" si="227"/>
        <v>444.379647992</v>
      </c>
      <c r="K456" s="1">
        <f t="shared" si="228"/>
        <v>133.93839999999997</v>
      </c>
      <c r="L456" s="1">
        <f t="shared" si="225"/>
        <v>6.6969199999999987</v>
      </c>
      <c r="M456" s="1">
        <f t="shared" si="229"/>
        <v>0.14063531999999998</v>
      </c>
      <c r="N456" s="1">
        <f t="shared" si="230"/>
        <v>446.16244468000002</v>
      </c>
      <c r="O456" s="2">
        <f t="shared" si="231"/>
        <v>37.799999999999997</v>
      </c>
      <c r="P456" s="1">
        <v>38</v>
      </c>
      <c r="Q456" s="1">
        <f t="shared" si="232"/>
        <v>3.3873199999999999</v>
      </c>
      <c r="R456" s="1">
        <v>38</v>
      </c>
      <c r="S456" s="1">
        <f t="shared" si="233"/>
        <v>1.9076</v>
      </c>
      <c r="T456" s="1">
        <f t="shared" si="234"/>
        <v>92</v>
      </c>
      <c r="U456" s="1">
        <f t="shared" si="218"/>
        <v>214.46159999999998</v>
      </c>
      <c r="V456" s="1">
        <f t="shared" si="219"/>
        <v>254.46159999999998</v>
      </c>
      <c r="W456" s="1">
        <f t="shared" si="220"/>
        <v>294.46159999999998</v>
      </c>
      <c r="X456" s="1">
        <f t="shared" si="221"/>
        <v>39.576000000000001</v>
      </c>
      <c r="Y456" s="1">
        <f t="shared" si="235"/>
        <v>39.576000000000001</v>
      </c>
      <c r="Z456" s="1">
        <v>33</v>
      </c>
      <c r="AA456" s="1">
        <v>112.5</v>
      </c>
      <c r="AB456" s="1">
        <v>117</v>
      </c>
      <c r="AC456" s="1">
        <v>177.7</v>
      </c>
      <c r="AD456" s="1">
        <v>3.2949000000000002</v>
      </c>
      <c r="AE456" s="1">
        <f t="shared" si="236"/>
        <v>5.9637000000000002</v>
      </c>
      <c r="AF456" s="1">
        <f t="shared" si="237"/>
        <v>33.347999999999999</v>
      </c>
      <c r="AG456" s="1">
        <f t="shared" si="238"/>
        <v>42.6066</v>
      </c>
      <c r="AH456" s="1">
        <v>1.1665000000000001</v>
      </c>
      <c r="AI456" s="1">
        <f t="shared" si="239"/>
        <v>2.1113999999999997</v>
      </c>
      <c r="AJ456" s="1">
        <f t="shared" si="240"/>
        <v>13.001099999999999</v>
      </c>
      <c r="AK456" s="1">
        <f t="shared" si="241"/>
        <v>16.279</v>
      </c>
      <c r="AL456" s="1">
        <f t="shared" si="242"/>
        <v>58.885599999999997</v>
      </c>
      <c r="AM456" s="1">
        <f t="shared" si="243"/>
        <v>58.885599999999997</v>
      </c>
      <c r="AN456" s="1">
        <v>33</v>
      </c>
      <c r="AO456" s="1">
        <v>33</v>
      </c>
      <c r="AP456" s="1">
        <v>0.5</v>
      </c>
      <c r="AQ456" s="1">
        <f t="shared" si="244"/>
        <v>17.886095999999998</v>
      </c>
      <c r="AR456" s="1">
        <f t="shared" si="245"/>
        <v>14.393839999999997</v>
      </c>
      <c r="AS456" s="11">
        <f t="shared" si="246"/>
        <v>434.61390399999999</v>
      </c>
      <c r="AT456" s="11">
        <f t="shared" si="247"/>
        <v>438.10615999999999</v>
      </c>
    </row>
    <row r="457" spans="1:46">
      <c r="A457" s="1">
        <v>454</v>
      </c>
      <c r="B457" s="1">
        <f t="shared" si="217"/>
        <v>144.80000000000001</v>
      </c>
      <c r="C457" s="1">
        <v>38</v>
      </c>
      <c r="D457" s="1">
        <v>38</v>
      </c>
      <c r="E457" s="1">
        <f t="shared" si="222"/>
        <v>63.539039999999993</v>
      </c>
      <c r="F457" s="1">
        <f t="shared" si="223"/>
        <v>98.569700000000012</v>
      </c>
      <c r="G457" s="1">
        <f t="shared" si="224"/>
        <v>169.66095999999999</v>
      </c>
      <c r="H457" s="1">
        <f t="shared" si="225"/>
        <v>8.4830480000000001</v>
      </c>
      <c r="I457" s="1">
        <f t="shared" si="226"/>
        <v>0.17814400800000002</v>
      </c>
      <c r="J457" s="1">
        <f t="shared" si="227"/>
        <v>445.338807992</v>
      </c>
      <c r="K457" s="1">
        <f t="shared" si="228"/>
        <v>134.63029999999998</v>
      </c>
      <c r="L457" s="1">
        <f t="shared" si="225"/>
        <v>6.731514999999999</v>
      </c>
      <c r="M457" s="1">
        <f t="shared" si="229"/>
        <v>0.141361815</v>
      </c>
      <c r="N457" s="1">
        <f t="shared" si="230"/>
        <v>447.12712318500002</v>
      </c>
      <c r="O457" s="2">
        <f t="shared" si="231"/>
        <v>37.799999999999997</v>
      </c>
      <c r="P457" s="1">
        <v>38</v>
      </c>
      <c r="Q457" s="1">
        <f t="shared" si="232"/>
        <v>3.3873199999999999</v>
      </c>
      <c r="R457" s="1">
        <v>38</v>
      </c>
      <c r="S457" s="1">
        <f t="shared" si="233"/>
        <v>1.9076</v>
      </c>
      <c r="T457" s="1">
        <f t="shared" si="234"/>
        <v>92</v>
      </c>
      <c r="U457" s="1">
        <f t="shared" si="218"/>
        <v>214.56970000000001</v>
      </c>
      <c r="V457" s="1">
        <f t="shared" si="219"/>
        <v>254.56970000000001</v>
      </c>
      <c r="W457" s="1">
        <f t="shared" si="220"/>
        <v>294.56970000000001</v>
      </c>
      <c r="X457" s="1">
        <f t="shared" si="221"/>
        <v>39.576000000000001</v>
      </c>
      <c r="Y457" s="1">
        <f t="shared" si="235"/>
        <v>39.576000000000001</v>
      </c>
      <c r="Z457" s="1">
        <v>33</v>
      </c>
      <c r="AA457" s="1">
        <v>112.5</v>
      </c>
      <c r="AB457" s="1">
        <v>117</v>
      </c>
      <c r="AC457" s="1">
        <v>177.7</v>
      </c>
      <c r="AD457" s="1">
        <v>3.2949000000000002</v>
      </c>
      <c r="AE457" s="1">
        <f t="shared" si="236"/>
        <v>5.9637000000000002</v>
      </c>
      <c r="AF457" s="1">
        <f t="shared" si="237"/>
        <v>33.427399999999999</v>
      </c>
      <c r="AG457" s="1">
        <f t="shared" si="238"/>
        <v>42.686</v>
      </c>
      <c r="AH457" s="1">
        <v>1.1665000000000001</v>
      </c>
      <c r="AI457" s="1">
        <f t="shared" si="239"/>
        <v>2.1113999999999997</v>
      </c>
      <c r="AJ457" s="1">
        <f t="shared" si="240"/>
        <v>13.0298</v>
      </c>
      <c r="AK457" s="1">
        <f t="shared" si="241"/>
        <v>16.307700000000001</v>
      </c>
      <c r="AL457" s="1">
        <f t="shared" si="242"/>
        <v>58.993700000000004</v>
      </c>
      <c r="AM457" s="1">
        <f t="shared" si="243"/>
        <v>58.993700000000004</v>
      </c>
      <c r="AN457" s="1">
        <v>33</v>
      </c>
      <c r="AO457" s="1">
        <v>33</v>
      </c>
      <c r="AP457" s="1">
        <v>0.5</v>
      </c>
      <c r="AQ457" s="1">
        <f t="shared" si="244"/>
        <v>17.966096</v>
      </c>
      <c r="AR457" s="1">
        <f t="shared" si="245"/>
        <v>14.463029999999998</v>
      </c>
      <c r="AS457" s="11">
        <f t="shared" si="246"/>
        <v>435.53390400000001</v>
      </c>
      <c r="AT457" s="11">
        <f t="shared" si="247"/>
        <v>439.03697</v>
      </c>
    </row>
    <row r="458" spans="1:46">
      <c r="A458" s="1">
        <v>455</v>
      </c>
      <c r="B458" s="1">
        <f t="shared" si="217"/>
        <v>145</v>
      </c>
      <c r="C458" s="1">
        <v>38</v>
      </c>
      <c r="D458" s="1">
        <v>38</v>
      </c>
      <c r="E458" s="1">
        <f t="shared" si="222"/>
        <v>63.539039999999993</v>
      </c>
      <c r="F458" s="1">
        <f t="shared" si="223"/>
        <v>98.677799999999991</v>
      </c>
      <c r="G458" s="1">
        <f t="shared" si="224"/>
        <v>170.46096</v>
      </c>
      <c r="H458" s="1">
        <f t="shared" si="225"/>
        <v>8.5230480000000011</v>
      </c>
      <c r="I458" s="1">
        <f t="shared" si="226"/>
        <v>0.17898400800000003</v>
      </c>
      <c r="J458" s="1">
        <f t="shared" si="227"/>
        <v>446.297967992</v>
      </c>
      <c r="K458" s="1">
        <f t="shared" si="228"/>
        <v>135.32220000000001</v>
      </c>
      <c r="L458" s="1">
        <f t="shared" si="225"/>
        <v>6.7661100000000012</v>
      </c>
      <c r="M458" s="1">
        <f t="shared" si="229"/>
        <v>0.14208831000000002</v>
      </c>
      <c r="N458" s="1">
        <f t="shared" si="230"/>
        <v>448.09180168999995</v>
      </c>
      <c r="O458" s="2">
        <f t="shared" si="231"/>
        <v>37.9</v>
      </c>
      <c r="P458" s="1">
        <v>38</v>
      </c>
      <c r="Q458" s="1">
        <f t="shared" si="232"/>
        <v>3.3873199999999999</v>
      </c>
      <c r="R458" s="1">
        <v>38</v>
      </c>
      <c r="S458" s="1">
        <f t="shared" si="233"/>
        <v>1.9076</v>
      </c>
      <c r="T458" s="1">
        <f t="shared" si="234"/>
        <v>92</v>
      </c>
      <c r="U458" s="1">
        <f t="shared" si="218"/>
        <v>214.67779999999999</v>
      </c>
      <c r="V458" s="1">
        <f t="shared" si="219"/>
        <v>254.67779999999999</v>
      </c>
      <c r="W458" s="1">
        <f t="shared" si="220"/>
        <v>294.67779999999999</v>
      </c>
      <c r="X458" s="1">
        <f t="shared" si="221"/>
        <v>39.576000000000001</v>
      </c>
      <c r="Y458" s="1">
        <f t="shared" si="235"/>
        <v>39.576000000000001</v>
      </c>
      <c r="Z458" s="1">
        <v>33</v>
      </c>
      <c r="AA458" s="1">
        <v>112.5</v>
      </c>
      <c r="AB458" s="1">
        <v>117</v>
      </c>
      <c r="AC458" s="1">
        <v>177.7</v>
      </c>
      <c r="AD458" s="1">
        <v>3.2949000000000002</v>
      </c>
      <c r="AE458" s="1">
        <f t="shared" si="236"/>
        <v>5.9637000000000002</v>
      </c>
      <c r="AF458" s="1">
        <f t="shared" si="237"/>
        <v>33.506799999999998</v>
      </c>
      <c r="AG458" s="1">
        <f t="shared" si="238"/>
        <v>42.7654</v>
      </c>
      <c r="AH458" s="1">
        <v>1.1665000000000001</v>
      </c>
      <c r="AI458" s="1">
        <f t="shared" si="239"/>
        <v>2.1113999999999997</v>
      </c>
      <c r="AJ458" s="1">
        <f t="shared" si="240"/>
        <v>13.0585</v>
      </c>
      <c r="AK458" s="1">
        <f t="shared" si="241"/>
        <v>16.336400000000001</v>
      </c>
      <c r="AL458" s="1">
        <f t="shared" si="242"/>
        <v>59.101799999999997</v>
      </c>
      <c r="AM458" s="1">
        <f t="shared" si="243"/>
        <v>59.101799999999997</v>
      </c>
      <c r="AN458" s="1">
        <v>33</v>
      </c>
      <c r="AO458" s="1">
        <v>33</v>
      </c>
      <c r="AP458" s="1">
        <v>0.5</v>
      </c>
      <c r="AQ458" s="1">
        <f t="shared" si="244"/>
        <v>18.046096000000002</v>
      </c>
      <c r="AR458" s="1">
        <f t="shared" si="245"/>
        <v>14.532220000000002</v>
      </c>
      <c r="AS458" s="11">
        <f t="shared" si="246"/>
        <v>436.45390400000002</v>
      </c>
      <c r="AT458" s="11">
        <f t="shared" si="247"/>
        <v>439.96778</v>
      </c>
    </row>
    <row r="459" spans="1:46">
      <c r="A459" s="1">
        <v>456</v>
      </c>
      <c r="B459" s="1">
        <f t="shared" si="217"/>
        <v>145.19999999999999</v>
      </c>
      <c r="C459" s="1">
        <v>38</v>
      </c>
      <c r="D459" s="1">
        <v>38</v>
      </c>
      <c r="E459" s="1">
        <f t="shared" si="222"/>
        <v>63.539039999999993</v>
      </c>
      <c r="F459" s="1">
        <f t="shared" si="223"/>
        <v>98.785899999999998</v>
      </c>
      <c r="G459" s="1">
        <f t="shared" si="224"/>
        <v>171.26096000000001</v>
      </c>
      <c r="H459" s="1">
        <f t="shared" si="225"/>
        <v>8.5630480000000002</v>
      </c>
      <c r="I459" s="1">
        <f t="shared" si="226"/>
        <v>0.17982400800000001</v>
      </c>
      <c r="J459" s="1">
        <f t="shared" si="227"/>
        <v>447.25712799199999</v>
      </c>
      <c r="K459" s="1">
        <f t="shared" si="228"/>
        <v>136.01410000000001</v>
      </c>
      <c r="L459" s="1">
        <f t="shared" si="225"/>
        <v>6.8007050000000007</v>
      </c>
      <c r="M459" s="1">
        <f t="shared" si="229"/>
        <v>0.14281480500000002</v>
      </c>
      <c r="N459" s="1">
        <f t="shared" si="230"/>
        <v>449.05648019500001</v>
      </c>
      <c r="O459" s="2">
        <f t="shared" si="231"/>
        <v>38</v>
      </c>
      <c r="P459" s="1">
        <v>38</v>
      </c>
      <c r="Q459" s="1">
        <f t="shared" si="232"/>
        <v>3.3873199999999999</v>
      </c>
      <c r="R459" s="1">
        <v>38</v>
      </c>
      <c r="S459" s="1">
        <f t="shared" si="233"/>
        <v>1.9076</v>
      </c>
      <c r="T459" s="1">
        <f t="shared" si="234"/>
        <v>92</v>
      </c>
      <c r="U459" s="1">
        <f t="shared" si="218"/>
        <v>214.7859</v>
      </c>
      <c r="V459" s="1">
        <f t="shared" si="219"/>
        <v>254.7859</v>
      </c>
      <c r="W459" s="1">
        <f t="shared" si="220"/>
        <v>294.78589999999997</v>
      </c>
      <c r="X459" s="1">
        <f t="shared" si="221"/>
        <v>39.576000000000001</v>
      </c>
      <c r="Y459" s="1">
        <f t="shared" si="235"/>
        <v>39.576000000000001</v>
      </c>
      <c r="Z459" s="1">
        <v>33</v>
      </c>
      <c r="AA459" s="1">
        <v>112.5</v>
      </c>
      <c r="AB459" s="1">
        <v>117</v>
      </c>
      <c r="AC459" s="1">
        <v>177.7</v>
      </c>
      <c r="AD459" s="1">
        <v>3.2949000000000002</v>
      </c>
      <c r="AE459" s="1">
        <f t="shared" si="236"/>
        <v>5.9637000000000002</v>
      </c>
      <c r="AF459" s="1">
        <f t="shared" si="237"/>
        <v>33.586199999999998</v>
      </c>
      <c r="AG459" s="1">
        <f t="shared" si="238"/>
        <v>42.844799999999999</v>
      </c>
      <c r="AH459" s="1">
        <v>1.1665000000000001</v>
      </c>
      <c r="AI459" s="1">
        <f t="shared" si="239"/>
        <v>2.1113999999999997</v>
      </c>
      <c r="AJ459" s="1">
        <f t="shared" si="240"/>
        <v>13.087199999999999</v>
      </c>
      <c r="AK459" s="1">
        <f t="shared" si="241"/>
        <v>16.365099999999998</v>
      </c>
      <c r="AL459" s="1">
        <f t="shared" si="242"/>
        <v>59.209899999999998</v>
      </c>
      <c r="AM459" s="1">
        <f t="shared" si="243"/>
        <v>59.209899999999998</v>
      </c>
      <c r="AN459" s="1">
        <v>33</v>
      </c>
      <c r="AO459" s="1">
        <v>33</v>
      </c>
      <c r="AP459" s="1">
        <v>0.5</v>
      </c>
      <c r="AQ459" s="1">
        <f t="shared" si="244"/>
        <v>18.126096</v>
      </c>
      <c r="AR459" s="1">
        <f t="shared" si="245"/>
        <v>14.601410000000001</v>
      </c>
      <c r="AS459" s="11">
        <f t="shared" si="246"/>
        <v>437.37390399999998</v>
      </c>
      <c r="AT459" s="11">
        <f t="shared" si="247"/>
        <v>440.89859000000001</v>
      </c>
    </row>
    <row r="460" spans="1:46">
      <c r="A460" s="1">
        <v>457</v>
      </c>
      <c r="B460" s="1">
        <f t="shared" si="217"/>
        <v>145.4</v>
      </c>
      <c r="C460" s="1">
        <v>38</v>
      </c>
      <c r="D460" s="1">
        <v>38</v>
      </c>
      <c r="E460" s="1">
        <f t="shared" si="222"/>
        <v>63.539039999999993</v>
      </c>
      <c r="F460" s="1">
        <f t="shared" si="223"/>
        <v>98.894000000000005</v>
      </c>
      <c r="G460" s="1">
        <f t="shared" si="224"/>
        <v>172.06096000000002</v>
      </c>
      <c r="H460" s="1">
        <f t="shared" si="225"/>
        <v>8.6030480000000011</v>
      </c>
      <c r="I460" s="1">
        <f t="shared" si="226"/>
        <v>0.18066400800000004</v>
      </c>
      <c r="J460" s="1">
        <f t="shared" si="227"/>
        <v>448.21628799199999</v>
      </c>
      <c r="K460" s="1">
        <f t="shared" si="228"/>
        <v>136.70600000000002</v>
      </c>
      <c r="L460" s="1">
        <f t="shared" si="225"/>
        <v>6.835300000000001</v>
      </c>
      <c r="M460" s="1">
        <f t="shared" si="229"/>
        <v>0.14354130000000004</v>
      </c>
      <c r="N460" s="1">
        <f t="shared" si="230"/>
        <v>450.0211587</v>
      </c>
      <c r="O460" s="2">
        <f t="shared" si="231"/>
        <v>38.1</v>
      </c>
      <c r="P460" s="1">
        <v>38</v>
      </c>
      <c r="Q460" s="1">
        <f t="shared" si="232"/>
        <v>3.3873199999999999</v>
      </c>
      <c r="R460" s="1">
        <v>38</v>
      </c>
      <c r="S460" s="1">
        <f t="shared" si="233"/>
        <v>1.9076</v>
      </c>
      <c r="T460" s="1">
        <f t="shared" si="234"/>
        <v>92</v>
      </c>
      <c r="U460" s="1">
        <f t="shared" si="218"/>
        <v>214.89400000000001</v>
      </c>
      <c r="V460" s="1">
        <f t="shared" si="219"/>
        <v>254.89400000000001</v>
      </c>
      <c r="W460" s="1">
        <f t="shared" si="220"/>
        <v>294.89400000000001</v>
      </c>
      <c r="X460" s="1">
        <f t="shared" si="221"/>
        <v>39.576000000000001</v>
      </c>
      <c r="Y460" s="1">
        <f t="shared" si="235"/>
        <v>39.576000000000001</v>
      </c>
      <c r="Z460" s="1">
        <v>33</v>
      </c>
      <c r="AA460" s="1">
        <v>112.5</v>
      </c>
      <c r="AB460" s="1">
        <v>117</v>
      </c>
      <c r="AC460" s="1">
        <v>177.7</v>
      </c>
      <c r="AD460" s="1">
        <v>3.2949000000000002</v>
      </c>
      <c r="AE460" s="1">
        <f t="shared" si="236"/>
        <v>5.9637000000000002</v>
      </c>
      <c r="AF460" s="1">
        <f t="shared" si="237"/>
        <v>33.665599999999998</v>
      </c>
      <c r="AG460" s="1">
        <f t="shared" si="238"/>
        <v>42.924199999999999</v>
      </c>
      <c r="AH460" s="1">
        <v>1.1665000000000001</v>
      </c>
      <c r="AI460" s="1">
        <f t="shared" si="239"/>
        <v>2.1113999999999997</v>
      </c>
      <c r="AJ460" s="1">
        <f t="shared" si="240"/>
        <v>13.1159</v>
      </c>
      <c r="AK460" s="1">
        <f t="shared" si="241"/>
        <v>16.393799999999999</v>
      </c>
      <c r="AL460" s="1">
        <f t="shared" si="242"/>
        <v>59.317999999999998</v>
      </c>
      <c r="AM460" s="1">
        <f t="shared" si="243"/>
        <v>59.317999999999998</v>
      </c>
      <c r="AN460" s="1">
        <v>33</v>
      </c>
      <c r="AO460" s="1">
        <v>33</v>
      </c>
      <c r="AP460" s="1">
        <v>0.5</v>
      </c>
      <c r="AQ460" s="1">
        <f t="shared" si="244"/>
        <v>18.206096000000002</v>
      </c>
      <c r="AR460" s="1">
        <f t="shared" si="245"/>
        <v>14.670600000000002</v>
      </c>
      <c r="AS460" s="11">
        <f t="shared" si="246"/>
        <v>438.293904</v>
      </c>
      <c r="AT460" s="11">
        <f t="shared" si="247"/>
        <v>441.82940000000002</v>
      </c>
    </row>
    <row r="461" spans="1:46">
      <c r="A461" s="1">
        <v>458</v>
      </c>
      <c r="B461" s="1">
        <f t="shared" si="217"/>
        <v>145.60000000000002</v>
      </c>
      <c r="C461" s="1">
        <v>38</v>
      </c>
      <c r="D461" s="1">
        <v>38</v>
      </c>
      <c r="E461" s="1">
        <f t="shared" si="222"/>
        <v>63.539039999999993</v>
      </c>
      <c r="F461" s="1">
        <f t="shared" si="223"/>
        <v>99.002099999999999</v>
      </c>
      <c r="G461" s="1">
        <f t="shared" si="224"/>
        <v>172.86095999999998</v>
      </c>
      <c r="H461" s="1">
        <f t="shared" si="225"/>
        <v>8.6430479999999985</v>
      </c>
      <c r="I461" s="1">
        <f t="shared" si="226"/>
        <v>0.18150400799999997</v>
      </c>
      <c r="J461" s="1">
        <f t="shared" si="227"/>
        <v>449.17544799199999</v>
      </c>
      <c r="K461" s="1">
        <f t="shared" si="228"/>
        <v>137.39789999999999</v>
      </c>
      <c r="L461" s="1">
        <f t="shared" si="225"/>
        <v>6.8698949999999996</v>
      </c>
      <c r="M461" s="1">
        <f t="shared" si="229"/>
        <v>0.144267795</v>
      </c>
      <c r="N461" s="1">
        <f t="shared" si="230"/>
        <v>450.985837205</v>
      </c>
      <c r="O461" s="2">
        <f t="shared" si="231"/>
        <v>38.200000000000003</v>
      </c>
      <c r="P461" s="1">
        <v>38</v>
      </c>
      <c r="Q461" s="1">
        <f t="shared" si="232"/>
        <v>3.3873199999999999</v>
      </c>
      <c r="R461" s="1">
        <v>38</v>
      </c>
      <c r="S461" s="1">
        <f t="shared" si="233"/>
        <v>1.9076</v>
      </c>
      <c r="T461" s="1">
        <f t="shared" si="234"/>
        <v>92</v>
      </c>
      <c r="U461" s="1">
        <f t="shared" si="218"/>
        <v>215.00209999999998</v>
      </c>
      <c r="V461" s="1">
        <f t="shared" si="219"/>
        <v>255.00209999999998</v>
      </c>
      <c r="W461" s="1">
        <f t="shared" si="220"/>
        <v>295.00209999999998</v>
      </c>
      <c r="X461" s="1">
        <f t="shared" si="221"/>
        <v>39.576000000000001</v>
      </c>
      <c r="Y461" s="1">
        <f t="shared" si="235"/>
        <v>39.576000000000001</v>
      </c>
      <c r="Z461" s="1">
        <v>33</v>
      </c>
      <c r="AA461" s="1">
        <v>112.5</v>
      </c>
      <c r="AB461" s="1">
        <v>117</v>
      </c>
      <c r="AC461" s="1">
        <v>177.7</v>
      </c>
      <c r="AD461" s="1">
        <v>3.2949000000000002</v>
      </c>
      <c r="AE461" s="1">
        <f t="shared" si="236"/>
        <v>5.9637000000000002</v>
      </c>
      <c r="AF461" s="1">
        <f t="shared" si="237"/>
        <v>33.744999999999997</v>
      </c>
      <c r="AG461" s="1">
        <f t="shared" si="238"/>
        <v>43.003599999999999</v>
      </c>
      <c r="AH461" s="1">
        <v>1.1665000000000001</v>
      </c>
      <c r="AI461" s="1">
        <f t="shared" si="239"/>
        <v>2.1113999999999997</v>
      </c>
      <c r="AJ461" s="1">
        <f t="shared" si="240"/>
        <v>13.144600000000001</v>
      </c>
      <c r="AK461" s="1">
        <f t="shared" si="241"/>
        <v>16.422499999999999</v>
      </c>
      <c r="AL461" s="1">
        <f t="shared" si="242"/>
        <v>59.426099999999998</v>
      </c>
      <c r="AM461" s="1">
        <f t="shared" si="243"/>
        <v>59.426099999999998</v>
      </c>
      <c r="AN461" s="1">
        <v>33</v>
      </c>
      <c r="AO461" s="1">
        <v>33</v>
      </c>
      <c r="AP461" s="1">
        <v>0.5</v>
      </c>
      <c r="AQ461" s="1">
        <f t="shared" si="244"/>
        <v>18.286095999999997</v>
      </c>
      <c r="AR461" s="1">
        <f t="shared" si="245"/>
        <v>14.739789999999999</v>
      </c>
      <c r="AS461" s="11">
        <f t="shared" si="246"/>
        <v>439.21390400000001</v>
      </c>
      <c r="AT461" s="11">
        <f t="shared" si="247"/>
        <v>442.76021000000003</v>
      </c>
    </row>
    <row r="462" spans="1:46">
      <c r="A462" s="1">
        <v>459</v>
      </c>
      <c r="B462" s="1">
        <f t="shared" si="217"/>
        <v>145.80000000000001</v>
      </c>
      <c r="C462" s="1">
        <v>38</v>
      </c>
      <c r="D462" s="1">
        <v>38</v>
      </c>
      <c r="E462" s="1">
        <f t="shared" si="222"/>
        <v>63.539039999999993</v>
      </c>
      <c r="F462" s="1">
        <f t="shared" si="223"/>
        <v>99.110199999999992</v>
      </c>
      <c r="G462" s="1">
        <f t="shared" si="224"/>
        <v>173.66095999999999</v>
      </c>
      <c r="H462" s="1">
        <f t="shared" si="225"/>
        <v>8.6830479999999994</v>
      </c>
      <c r="I462" s="1">
        <f t="shared" si="226"/>
        <v>0.182344008</v>
      </c>
      <c r="J462" s="1">
        <f t="shared" si="227"/>
        <v>450.13460799200004</v>
      </c>
      <c r="K462" s="1">
        <f t="shared" si="228"/>
        <v>138.0898</v>
      </c>
      <c r="L462" s="1">
        <f t="shared" si="225"/>
        <v>6.90449</v>
      </c>
      <c r="M462" s="1">
        <f t="shared" si="229"/>
        <v>0.14499429</v>
      </c>
      <c r="N462" s="1">
        <f t="shared" si="230"/>
        <v>451.95051570999999</v>
      </c>
      <c r="O462" s="2">
        <f t="shared" si="231"/>
        <v>38.299999999999997</v>
      </c>
      <c r="P462" s="1">
        <v>38</v>
      </c>
      <c r="Q462" s="1">
        <f t="shared" si="232"/>
        <v>3.3873199999999999</v>
      </c>
      <c r="R462" s="1">
        <v>38</v>
      </c>
      <c r="S462" s="1">
        <f t="shared" si="233"/>
        <v>1.9076</v>
      </c>
      <c r="T462" s="1">
        <f t="shared" si="234"/>
        <v>92</v>
      </c>
      <c r="U462" s="1">
        <f t="shared" si="218"/>
        <v>215.11019999999999</v>
      </c>
      <c r="V462" s="1">
        <f t="shared" si="219"/>
        <v>255.11019999999999</v>
      </c>
      <c r="W462" s="1">
        <f t="shared" si="220"/>
        <v>295.11019999999996</v>
      </c>
      <c r="X462" s="1">
        <f t="shared" si="221"/>
        <v>39.576000000000001</v>
      </c>
      <c r="Y462" s="1">
        <f t="shared" si="235"/>
        <v>39.576000000000001</v>
      </c>
      <c r="Z462" s="1">
        <v>33</v>
      </c>
      <c r="AA462" s="1">
        <v>112.5</v>
      </c>
      <c r="AB462" s="1">
        <v>117</v>
      </c>
      <c r="AC462" s="1">
        <v>177.7</v>
      </c>
      <c r="AD462" s="1">
        <v>3.2949000000000002</v>
      </c>
      <c r="AE462" s="1">
        <f t="shared" si="236"/>
        <v>5.9637000000000002</v>
      </c>
      <c r="AF462" s="1">
        <f t="shared" si="237"/>
        <v>33.824399999999997</v>
      </c>
      <c r="AG462" s="1">
        <f t="shared" si="238"/>
        <v>43.082999999999998</v>
      </c>
      <c r="AH462" s="1">
        <v>1.1665000000000001</v>
      </c>
      <c r="AI462" s="1">
        <f t="shared" si="239"/>
        <v>2.1113999999999997</v>
      </c>
      <c r="AJ462" s="1">
        <f t="shared" si="240"/>
        <v>13.173299999999999</v>
      </c>
      <c r="AK462" s="1">
        <f t="shared" si="241"/>
        <v>16.4512</v>
      </c>
      <c r="AL462" s="1">
        <f t="shared" si="242"/>
        <v>59.534199999999998</v>
      </c>
      <c r="AM462" s="1">
        <f t="shared" si="243"/>
        <v>59.534199999999998</v>
      </c>
      <c r="AN462" s="1">
        <v>33</v>
      </c>
      <c r="AO462" s="1">
        <v>33</v>
      </c>
      <c r="AP462" s="1">
        <v>0.5</v>
      </c>
      <c r="AQ462" s="1">
        <f t="shared" si="244"/>
        <v>18.366095999999999</v>
      </c>
      <c r="AR462" s="1">
        <f t="shared" si="245"/>
        <v>14.80898</v>
      </c>
      <c r="AS462" s="11">
        <f t="shared" si="246"/>
        <v>440.13390400000003</v>
      </c>
      <c r="AT462" s="11">
        <f t="shared" si="247"/>
        <v>443.69101999999998</v>
      </c>
    </row>
    <row r="463" spans="1:46">
      <c r="A463" s="1">
        <v>460</v>
      </c>
      <c r="B463" s="1">
        <f t="shared" si="217"/>
        <v>146</v>
      </c>
      <c r="C463" s="1">
        <v>38</v>
      </c>
      <c r="D463" s="1">
        <v>38</v>
      </c>
      <c r="E463" s="1">
        <f t="shared" si="222"/>
        <v>63.539039999999993</v>
      </c>
      <c r="F463" s="1">
        <f t="shared" si="223"/>
        <v>99.218299999999999</v>
      </c>
      <c r="G463" s="1">
        <f t="shared" si="224"/>
        <v>174.46096</v>
      </c>
      <c r="H463" s="1">
        <f t="shared" si="225"/>
        <v>8.7230480000000004</v>
      </c>
      <c r="I463" s="1">
        <f t="shared" si="226"/>
        <v>0.18318400800000001</v>
      </c>
      <c r="J463" s="1">
        <f t="shared" si="227"/>
        <v>451.09376799199998</v>
      </c>
      <c r="K463" s="1">
        <f t="shared" si="228"/>
        <v>138.7817</v>
      </c>
      <c r="L463" s="1">
        <f t="shared" si="225"/>
        <v>6.9390850000000004</v>
      </c>
      <c r="M463" s="1">
        <f t="shared" si="229"/>
        <v>0.14572078500000002</v>
      </c>
      <c r="N463" s="1">
        <f t="shared" si="230"/>
        <v>452.91519421500004</v>
      </c>
      <c r="O463" s="2">
        <f t="shared" si="231"/>
        <v>38.299999999999997</v>
      </c>
      <c r="P463" s="1">
        <v>38</v>
      </c>
      <c r="Q463" s="1">
        <f t="shared" si="232"/>
        <v>3.3873199999999999</v>
      </c>
      <c r="R463" s="1">
        <v>38</v>
      </c>
      <c r="S463" s="1">
        <f t="shared" si="233"/>
        <v>1.9076</v>
      </c>
      <c r="T463" s="1">
        <f t="shared" si="234"/>
        <v>92</v>
      </c>
      <c r="U463" s="1">
        <f t="shared" si="218"/>
        <v>215.2183</v>
      </c>
      <c r="V463" s="1">
        <f t="shared" si="219"/>
        <v>255.2183</v>
      </c>
      <c r="W463" s="1">
        <f t="shared" si="220"/>
        <v>295.2183</v>
      </c>
      <c r="X463" s="1">
        <f t="shared" si="221"/>
        <v>39.576000000000001</v>
      </c>
      <c r="Y463" s="1">
        <f t="shared" si="235"/>
        <v>39.576000000000001</v>
      </c>
      <c r="Z463" s="1">
        <v>33</v>
      </c>
      <c r="AA463" s="1">
        <v>112.5</v>
      </c>
      <c r="AB463" s="1">
        <v>117</v>
      </c>
      <c r="AC463" s="1">
        <v>177.7</v>
      </c>
      <c r="AD463" s="1">
        <v>3.2949000000000002</v>
      </c>
      <c r="AE463" s="1">
        <f t="shared" si="236"/>
        <v>5.9637000000000002</v>
      </c>
      <c r="AF463" s="1">
        <f t="shared" si="237"/>
        <v>33.903799999999997</v>
      </c>
      <c r="AG463" s="1">
        <f t="shared" si="238"/>
        <v>43.162399999999998</v>
      </c>
      <c r="AH463" s="1">
        <v>1.1665000000000001</v>
      </c>
      <c r="AI463" s="1">
        <f t="shared" si="239"/>
        <v>2.1113999999999997</v>
      </c>
      <c r="AJ463" s="1">
        <f t="shared" si="240"/>
        <v>13.202</v>
      </c>
      <c r="AK463" s="1">
        <f t="shared" si="241"/>
        <v>16.479900000000001</v>
      </c>
      <c r="AL463" s="1">
        <f t="shared" si="242"/>
        <v>59.642299999999999</v>
      </c>
      <c r="AM463" s="1">
        <f t="shared" si="243"/>
        <v>59.642299999999999</v>
      </c>
      <c r="AN463" s="1">
        <v>33</v>
      </c>
      <c r="AO463" s="1">
        <v>33</v>
      </c>
      <c r="AP463" s="1">
        <v>0.5</v>
      </c>
      <c r="AQ463" s="1">
        <f t="shared" si="244"/>
        <v>18.446096000000001</v>
      </c>
      <c r="AR463" s="1">
        <f t="shared" si="245"/>
        <v>14.878170000000001</v>
      </c>
      <c r="AS463" s="11">
        <f t="shared" si="246"/>
        <v>441.05390399999999</v>
      </c>
      <c r="AT463" s="11">
        <f t="shared" si="247"/>
        <v>444.62182999999999</v>
      </c>
    </row>
    <row r="464" spans="1:46">
      <c r="A464" s="1">
        <v>461</v>
      </c>
      <c r="B464" s="1">
        <f t="shared" si="217"/>
        <v>146.19999999999999</v>
      </c>
      <c r="C464" s="1">
        <v>38</v>
      </c>
      <c r="D464" s="1">
        <v>38</v>
      </c>
      <c r="E464" s="1">
        <f t="shared" si="222"/>
        <v>63.539039999999993</v>
      </c>
      <c r="F464" s="1">
        <f t="shared" si="223"/>
        <v>99.326400000000007</v>
      </c>
      <c r="G464" s="1">
        <f t="shared" si="224"/>
        <v>175.26096000000001</v>
      </c>
      <c r="H464" s="1">
        <f t="shared" si="225"/>
        <v>8.7630480000000013</v>
      </c>
      <c r="I464" s="1">
        <f t="shared" si="226"/>
        <v>0.18402400800000004</v>
      </c>
      <c r="J464" s="1">
        <f t="shared" si="227"/>
        <v>452.05292799199998</v>
      </c>
      <c r="K464" s="1">
        <f t="shared" si="228"/>
        <v>139.4736</v>
      </c>
      <c r="L464" s="1">
        <f t="shared" si="225"/>
        <v>6.9736800000000008</v>
      </c>
      <c r="M464" s="1">
        <f t="shared" si="229"/>
        <v>0.14644728000000001</v>
      </c>
      <c r="N464" s="1">
        <f t="shared" si="230"/>
        <v>453.87987271999998</v>
      </c>
      <c r="O464" s="2">
        <f t="shared" si="231"/>
        <v>38.4</v>
      </c>
      <c r="P464" s="1">
        <v>38</v>
      </c>
      <c r="Q464" s="1">
        <f t="shared" si="232"/>
        <v>3.3873199999999999</v>
      </c>
      <c r="R464" s="1">
        <v>38</v>
      </c>
      <c r="S464" s="1">
        <f t="shared" si="233"/>
        <v>1.9076</v>
      </c>
      <c r="T464" s="1">
        <f t="shared" si="234"/>
        <v>92</v>
      </c>
      <c r="U464" s="1">
        <f t="shared" si="218"/>
        <v>215.32639999999998</v>
      </c>
      <c r="V464" s="1">
        <f t="shared" si="219"/>
        <v>255.32639999999998</v>
      </c>
      <c r="W464" s="1">
        <f t="shared" si="220"/>
        <v>295.32639999999998</v>
      </c>
      <c r="X464" s="1">
        <f t="shared" si="221"/>
        <v>39.576000000000001</v>
      </c>
      <c r="Y464" s="1">
        <f t="shared" si="235"/>
        <v>39.576000000000001</v>
      </c>
      <c r="Z464" s="1">
        <v>33</v>
      </c>
      <c r="AA464" s="1">
        <v>112.5</v>
      </c>
      <c r="AB464" s="1">
        <v>117</v>
      </c>
      <c r="AC464" s="1">
        <v>177.7</v>
      </c>
      <c r="AD464" s="1">
        <v>3.2949000000000002</v>
      </c>
      <c r="AE464" s="1">
        <f t="shared" si="236"/>
        <v>5.9637000000000002</v>
      </c>
      <c r="AF464" s="1">
        <f t="shared" si="237"/>
        <v>33.983199999999997</v>
      </c>
      <c r="AG464" s="1">
        <f t="shared" si="238"/>
        <v>43.241799999999998</v>
      </c>
      <c r="AH464" s="1">
        <v>1.1665000000000001</v>
      </c>
      <c r="AI464" s="1">
        <f t="shared" si="239"/>
        <v>2.1113999999999997</v>
      </c>
      <c r="AJ464" s="1">
        <f t="shared" si="240"/>
        <v>13.230700000000001</v>
      </c>
      <c r="AK464" s="1">
        <f t="shared" si="241"/>
        <v>16.508600000000001</v>
      </c>
      <c r="AL464" s="1">
        <f t="shared" si="242"/>
        <v>59.750399999999999</v>
      </c>
      <c r="AM464" s="1">
        <f t="shared" si="243"/>
        <v>59.750399999999999</v>
      </c>
      <c r="AN464" s="1">
        <v>33</v>
      </c>
      <c r="AO464" s="1">
        <v>33</v>
      </c>
      <c r="AP464" s="1">
        <v>0.5</v>
      </c>
      <c r="AQ464" s="1">
        <f t="shared" si="244"/>
        <v>18.526096000000003</v>
      </c>
      <c r="AR464" s="1">
        <f t="shared" si="245"/>
        <v>14.947360000000002</v>
      </c>
      <c r="AS464" s="11">
        <f t="shared" si="246"/>
        <v>441.973904</v>
      </c>
      <c r="AT464" s="11">
        <f t="shared" si="247"/>
        <v>445.55264</v>
      </c>
    </row>
    <row r="465" spans="1:46">
      <c r="A465" s="1">
        <v>462</v>
      </c>
      <c r="B465" s="1">
        <f t="shared" si="217"/>
        <v>146.4</v>
      </c>
      <c r="C465" s="1">
        <v>38</v>
      </c>
      <c r="D465" s="1">
        <v>38</v>
      </c>
      <c r="E465" s="1">
        <f t="shared" si="222"/>
        <v>63.539039999999993</v>
      </c>
      <c r="F465" s="1">
        <f t="shared" si="223"/>
        <v>99.434499999999986</v>
      </c>
      <c r="G465" s="1">
        <f t="shared" si="224"/>
        <v>176.06096000000002</v>
      </c>
      <c r="H465" s="1">
        <f t="shared" si="225"/>
        <v>8.8030480000000022</v>
      </c>
      <c r="I465" s="1">
        <f t="shared" si="226"/>
        <v>0.18486400800000005</v>
      </c>
      <c r="J465" s="1">
        <f t="shared" si="227"/>
        <v>453.01208799200003</v>
      </c>
      <c r="K465" s="1">
        <f t="shared" si="228"/>
        <v>140.16550000000004</v>
      </c>
      <c r="L465" s="1">
        <f t="shared" si="225"/>
        <v>7.008275000000002</v>
      </c>
      <c r="M465" s="1">
        <f t="shared" si="229"/>
        <v>0.14717377500000006</v>
      </c>
      <c r="N465" s="1">
        <f t="shared" si="230"/>
        <v>454.84455122499998</v>
      </c>
      <c r="O465" s="2">
        <f t="shared" si="231"/>
        <v>38.5</v>
      </c>
      <c r="P465" s="1">
        <v>38</v>
      </c>
      <c r="Q465" s="1">
        <f t="shared" si="232"/>
        <v>3.3873199999999999</v>
      </c>
      <c r="R465" s="1">
        <v>38</v>
      </c>
      <c r="S465" s="1">
        <f t="shared" si="233"/>
        <v>1.9076</v>
      </c>
      <c r="T465" s="1">
        <f t="shared" si="234"/>
        <v>92</v>
      </c>
      <c r="U465" s="1">
        <f t="shared" si="218"/>
        <v>215.43449999999999</v>
      </c>
      <c r="V465" s="1">
        <f t="shared" si="219"/>
        <v>255.43449999999999</v>
      </c>
      <c r="W465" s="1">
        <f t="shared" si="220"/>
        <v>295.43449999999996</v>
      </c>
      <c r="X465" s="1">
        <f t="shared" si="221"/>
        <v>39.576000000000001</v>
      </c>
      <c r="Y465" s="1">
        <f t="shared" si="235"/>
        <v>39.576000000000001</v>
      </c>
      <c r="Z465" s="1">
        <v>33</v>
      </c>
      <c r="AA465" s="1">
        <v>112.5</v>
      </c>
      <c r="AB465" s="1">
        <v>117</v>
      </c>
      <c r="AC465" s="1">
        <v>177.7</v>
      </c>
      <c r="AD465" s="1">
        <v>3.2949000000000002</v>
      </c>
      <c r="AE465" s="1">
        <f t="shared" si="236"/>
        <v>5.9637000000000002</v>
      </c>
      <c r="AF465" s="1">
        <f t="shared" si="237"/>
        <v>34.062599999999996</v>
      </c>
      <c r="AG465" s="1">
        <f t="shared" si="238"/>
        <v>43.321199999999997</v>
      </c>
      <c r="AH465" s="1">
        <v>1.1665000000000001</v>
      </c>
      <c r="AI465" s="1">
        <f t="shared" si="239"/>
        <v>2.1113999999999997</v>
      </c>
      <c r="AJ465" s="1">
        <f t="shared" si="240"/>
        <v>13.259399999999999</v>
      </c>
      <c r="AK465" s="1">
        <f t="shared" si="241"/>
        <v>16.537299999999998</v>
      </c>
      <c r="AL465" s="1">
        <f t="shared" si="242"/>
        <v>59.858499999999992</v>
      </c>
      <c r="AM465" s="1">
        <f t="shared" si="243"/>
        <v>59.858499999999992</v>
      </c>
      <c r="AN465" s="1">
        <v>33</v>
      </c>
      <c r="AO465" s="1">
        <v>33</v>
      </c>
      <c r="AP465" s="1">
        <v>0.5</v>
      </c>
      <c r="AQ465" s="1">
        <f t="shared" si="244"/>
        <v>18.606096000000004</v>
      </c>
      <c r="AR465" s="1">
        <f t="shared" si="245"/>
        <v>15.016550000000004</v>
      </c>
      <c r="AS465" s="11">
        <f t="shared" si="246"/>
        <v>442.89390400000002</v>
      </c>
      <c r="AT465" s="11">
        <f t="shared" si="247"/>
        <v>446.48345</v>
      </c>
    </row>
    <row r="466" spans="1:46">
      <c r="A466" s="1">
        <v>463</v>
      </c>
      <c r="B466" s="1">
        <f t="shared" si="217"/>
        <v>146.60000000000002</v>
      </c>
      <c r="C466" s="1">
        <v>38</v>
      </c>
      <c r="D466" s="1">
        <v>38</v>
      </c>
      <c r="E466" s="1">
        <f t="shared" si="222"/>
        <v>63.539039999999993</v>
      </c>
      <c r="F466" s="1">
        <f t="shared" si="223"/>
        <v>99.542599999999993</v>
      </c>
      <c r="G466" s="1">
        <f t="shared" si="224"/>
        <v>176.86095999999998</v>
      </c>
      <c r="H466" s="1">
        <f t="shared" si="225"/>
        <v>8.8430479999999996</v>
      </c>
      <c r="I466" s="1">
        <f t="shared" si="226"/>
        <v>0.185704008</v>
      </c>
      <c r="J466" s="1">
        <f t="shared" si="227"/>
        <v>453.97124799199997</v>
      </c>
      <c r="K466" s="1">
        <f t="shared" si="228"/>
        <v>140.85739999999998</v>
      </c>
      <c r="L466" s="1">
        <f t="shared" si="225"/>
        <v>7.0428699999999997</v>
      </c>
      <c r="M466" s="1">
        <f t="shared" si="229"/>
        <v>0.14790027</v>
      </c>
      <c r="N466" s="1">
        <f t="shared" si="230"/>
        <v>455.80922973000003</v>
      </c>
      <c r="O466" s="2">
        <f t="shared" si="231"/>
        <v>38.6</v>
      </c>
      <c r="P466" s="1">
        <v>38</v>
      </c>
      <c r="Q466" s="1">
        <f t="shared" si="232"/>
        <v>3.3873199999999999</v>
      </c>
      <c r="R466" s="1">
        <v>38</v>
      </c>
      <c r="S466" s="1">
        <f t="shared" si="233"/>
        <v>1.9076</v>
      </c>
      <c r="T466" s="1">
        <f t="shared" si="234"/>
        <v>92</v>
      </c>
      <c r="U466" s="1">
        <f t="shared" si="218"/>
        <v>215.54259999999999</v>
      </c>
      <c r="V466" s="1">
        <f t="shared" si="219"/>
        <v>255.54259999999999</v>
      </c>
      <c r="W466" s="1">
        <f t="shared" si="220"/>
        <v>295.54259999999999</v>
      </c>
      <c r="X466" s="1">
        <f t="shared" si="221"/>
        <v>39.576000000000001</v>
      </c>
      <c r="Y466" s="1">
        <f t="shared" si="235"/>
        <v>39.576000000000001</v>
      </c>
      <c r="Z466" s="1">
        <v>33</v>
      </c>
      <c r="AA466" s="1">
        <v>112.5</v>
      </c>
      <c r="AB466" s="1">
        <v>117</v>
      </c>
      <c r="AC466" s="1">
        <v>177.7</v>
      </c>
      <c r="AD466" s="1">
        <v>3.2949000000000002</v>
      </c>
      <c r="AE466" s="1">
        <f t="shared" si="236"/>
        <v>5.9637000000000002</v>
      </c>
      <c r="AF466" s="1">
        <f t="shared" si="237"/>
        <v>34.141999999999996</v>
      </c>
      <c r="AG466" s="1">
        <f t="shared" si="238"/>
        <v>43.400599999999997</v>
      </c>
      <c r="AH466" s="1">
        <v>1.1665000000000001</v>
      </c>
      <c r="AI466" s="1">
        <f t="shared" si="239"/>
        <v>2.1113999999999997</v>
      </c>
      <c r="AJ466" s="1">
        <f t="shared" si="240"/>
        <v>13.2881</v>
      </c>
      <c r="AK466" s="1">
        <f t="shared" si="241"/>
        <v>16.565999999999999</v>
      </c>
      <c r="AL466" s="1">
        <f t="shared" si="242"/>
        <v>59.9666</v>
      </c>
      <c r="AM466" s="1">
        <f t="shared" si="243"/>
        <v>59.9666</v>
      </c>
      <c r="AN466" s="1">
        <v>33</v>
      </c>
      <c r="AO466" s="1">
        <v>33</v>
      </c>
      <c r="AP466" s="1">
        <v>0.5</v>
      </c>
      <c r="AQ466" s="1">
        <f t="shared" si="244"/>
        <v>18.686095999999999</v>
      </c>
      <c r="AR466" s="1">
        <f t="shared" si="245"/>
        <v>15.085739999999999</v>
      </c>
      <c r="AS466" s="11">
        <f t="shared" si="246"/>
        <v>443.81390399999998</v>
      </c>
      <c r="AT466" s="11">
        <f t="shared" si="247"/>
        <v>447.41426000000001</v>
      </c>
    </row>
    <row r="467" spans="1:46">
      <c r="A467" s="1">
        <v>464</v>
      </c>
      <c r="B467" s="1">
        <f t="shared" si="217"/>
        <v>146.80000000000001</v>
      </c>
      <c r="C467" s="1">
        <v>38</v>
      </c>
      <c r="D467" s="1">
        <v>38</v>
      </c>
      <c r="E467" s="1">
        <f t="shared" si="222"/>
        <v>63.539039999999993</v>
      </c>
      <c r="F467" s="1">
        <f t="shared" si="223"/>
        <v>99.650700000000001</v>
      </c>
      <c r="G467" s="1">
        <f t="shared" si="224"/>
        <v>177.66095999999999</v>
      </c>
      <c r="H467" s="1">
        <f t="shared" si="225"/>
        <v>8.8830480000000005</v>
      </c>
      <c r="I467" s="1">
        <f t="shared" si="226"/>
        <v>0.18654400800000001</v>
      </c>
      <c r="J467" s="1">
        <f t="shared" si="227"/>
        <v>454.93040799200003</v>
      </c>
      <c r="K467" s="1">
        <f t="shared" si="228"/>
        <v>141.54929999999999</v>
      </c>
      <c r="L467" s="1">
        <f t="shared" si="225"/>
        <v>7.0774650000000001</v>
      </c>
      <c r="M467" s="1">
        <f t="shared" si="229"/>
        <v>0.14862676500000002</v>
      </c>
      <c r="N467" s="1">
        <f t="shared" si="230"/>
        <v>456.77390823499996</v>
      </c>
      <c r="O467" s="2">
        <f t="shared" si="231"/>
        <v>38.700000000000003</v>
      </c>
      <c r="P467" s="1">
        <v>38</v>
      </c>
      <c r="Q467" s="1">
        <f t="shared" si="232"/>
        <v>3.3873199999999999</v>
      </c>
      <c r="R467" s="1">
        <v>38</v>
      </c>
      <c r="S467" s="1">
        <f t="shared" si="233"/>
        <v>1.9076</v>
      </c>
      <c r="T467" s="1">
        <f t="shared" si="234"/>
        <v>92</v>
      </c>
      <c r="U467" s="1">
        <f t="shared" si="218"/>
        <v>215.6507</v>
      </c>
      <c r="V467" s="1">
        <f t="shared" si="219"/>
        <v>255.6507</v>
      </c>
      <c r="W467" s="1">
        <f t="shared" si="220"/>
        <v>295.65070000000003</v>
      </c>
      <c r="X467" s="1">
        <f t="shared" si="221"/>
        <v>39.576000000000001</v>
      </c>
      <c r="Y467" s="1">
        <f t="shared" si="235"/>
        <v>39.576000000000001</v>
      </c>
      <c r="Z467" s="1">
        <v>33</v>
      </c>
      <c r="AA467" s="1">
        <v>112.5</v>
      </c>
      <c r="AB467" s="1">
        <v>117</v>
      </c>
      <c r="AC467" s="1">
        <v>177.7</v>
      </c>
      <c r="AD467" s="1">
        <v>3.2949000000000002</v>
      </c>
      <c r="AE467" s="1">
        <f t="shared" si="236"/>
        <v>5.9637000000000002</v>
      </c>
      <c r="AF467" s="1">
        <f t="shared" si="237"/>
        <v>34.221400000000003</v>
      </c>
      <c r="AG467" s="1">
        <f t="shared" si="238"/>
        <v>43.480000000000004</v>
      </c>
      <c r="AH467" s="1">
        <v>1.1665000000000001</v>
      </c>
      <c r="AI467" s="1">
        <f t="shared" si="239"/>
        <v>2.1113999999999997</v>
      </c>
      <c r="AJ467" s="1">
        <f t="shared" si="240"/>
        <v>13.316800000000001</v>
      </c>
      <c r="AK467" s="1">
        <f t="shared" si="241"/>
        <v>16.5947</v>
      </c>
      <c r="AL467" s="1">
        <f t="shared" si="242"/>
        <v>60.074700000000007</v>
      </c>
      <c r="AM467" s="1">
        <f t="shared" si="243"/>
        <v>60.074700000000007</v>
      </c>
      <c r="AN467" s="1">
        <v>33</v>
      </c>
      <c r="AO467" s="1">
        <v>33</v>
      </c>
      <c r="AP467" s="1">
        <v>0.5</v>
      </c>
      <c r="AQ467" s="1">
        <f t="shared" si="244"/>
        <v>18.766096000000001</v>
      </c>
      <c r="AR467" s="1">
        <f t="shared" si="245"/>
        <v>15.15493</v>
      </c>
      <c r="AS467" s="11">
        <f t="shared" si="246"/>
        <v>444.733904</v>
      </c>
      <c r="AT467" s="11">
        <f t="shared" si="247"/>
        <v>448.34507000000002</v>
      </c>
    </row>
    <row r="468" spans="1:46">
      <c r="A468" s="1">
        <v>465</v>
      </c>
      <c r="B468" s="1">
        <f t="shared" si="217"/>
        <v>147</v>
      </c>
      <c r="C468" s="1">
        <v>38</v>
      </c>
      <c r="D468" s="1">
        <v>38</v>
      </c>
      <c r="E468" s="1">
        <f t="shared" si="222"/>
        <v>63.539039999999993</v>
      </c>
      <c r="F468" s="1">
        <f t="shared" si="223"/>
        <v>99.758800000000008</v>
      </c>
      <c r="G468" s="1">
        <f t="shared" si="224"/>
        <v>178.46096</v>
      </c>
      <c r="H468" s="1">
        <f t="shared" si="225"/>
        <v>8.9230479999999996</v>
      </c>
      <c r="I468" s="1">
        <f t="shared" si="226"/>
        <v>0.18738400799999999</v>
      </c>
      <c r="J468" s="1">
        <f t="shared" si="227"/>
        <v>455.88956799200002</v>
      </c>
      <c r="K468" s="1">
        <f t="shared" si="228"/>
        <v>142.24119999999999</v>
      </c>
      <c r="L468" s="1">
        <f t="shared" si="225"/>
        <v>7.1120599999999996</v>
      </c>
      <c r="M468" s="1">
        <f t="shared" si="229"/>
        <v>0.14935325999999999</v>
      </c>
      <c r="N468" s="1">
        <f t="shared" si="230"/>
        <v>457.73858674000002</v>
      </c>
      <c r="O468" s="2">
        <f t="shared" si="231"/>
        <v>38.799999999999997</v>
      </c>
      <c r="P468" s="1">
        <v>38</v>
      </c>
      <c r="Q468" s="1">
        <f t="shared" si="232"/>
        <v>3.3873199999999999</v>
      </c>
      <c r="R468" s="1">
        <v>38</v>
      </c>
      <c r="S468" s="1">
        <f t="shared" si="233"/>
        <v>1.9076</v>
      </c>
      <c r="T468" s="1">
        <f t="shared" si="234"/>
        <v>92</v>
      </c>
      <c r="U468" s="1">
        <f t="shared" si="218"/>
        <v>215.75880000000001</v>
      </c>
      <c r="V468" s="1">
        <f t="shared" si="219"/>
        <v>255.75880000000001</v>
      </c>
      <c r="W468" s="1">
        <f t="shared" si="220"/>
        <v>295.75880000000001</v>
      </c>
      <c r="X468" s="1">
        <f t="shared" si="221"/>
        <v>39.576000000000001</v>
      </c>
      <c r="Y468" s="1">
        <f t="shared" si="235"/>
        <v>39.576000000000001</v>
      </c>
      <c r="Z468" s="1">
        <v>33</v>
      </c>
      <c r="AA468" s="1">
        <v>112.5</v>
      </c>
      <c r="AB468" s="1">
        <v>117</v>
      </c>
      <c r="AC468" s="1">
        <v>177.7</v>
      </c>
      <c r="AD468" s="1">
        <v>3.2949000000000002</v>
      </c>
      <c r="AE468" s="1">
        <f t="shared" si="236"/>
        <v>5.9637000000000002</v>
      </c>
      <c r="AF468" s="1">
        <f t="shared" si="237"/>
        <v>34.300800000000002</v>
      </c>
      <c r="AG468" s="1">
        <f t="shared" si="238"/>
        <v>43.559400000000004</v>
      </c>
      <c r="AH468" s="1">
        <v>1.1665000000000001</v>
      </c>
      <c r="AI468" s="1">
        <f t="shared" si="239"/>
        <v>2.1113999999999997</v>
      </c>
      <c r="AJ468" s="1">
        <f t="shared" si="240"/>
        <v>13.345499999999999</v>
      </c>
      <c r="AK468" s="1">
        <f t="shared" si="241"/>
        <v>16.6234</v>
      </c>
      <c r="AL468" s="1">
        <f t="shared" si="242"/>
        <v>60.1828</v>
      </c>
      <c r="AM468" s="1">
        <f t="shared" si="243"/>
        <v>60.1828</v>
      </c>
      <c r="AN468" s="1">
        <v>33</v>
      </c>
      <c r="AO468" s="1">
        <v>33</v>
      </c>
      <c r="AP468" s="1">
        <v>0.5</v>
      </c>
      <c r="AQ468" s="1">
        <f t="shared" si="244"/>
        <v>18.846095999999999</v>
      </c>
      <c r="AR468" s="1">
        <f t="shared" si="245"/>
        <v>15.224119999999999</v>
      </c>
      <c r="AS468" s="11">
        <f t="shared" si="246"/>
        <v>445.65390400000001</v>
      </c>
      <c r="AT468" s="11">
        <f t="shared" si="247"/>
        <v>449.27588000000003</v>
      </c>
    </row>
    <row r="469" spans="1:46">
      <c r="A469" s="1">
        <v>466</v>
      </c>
      <c r="B469" s="1">
        <f t="shared" si="217"/>
        <v>147.19999999999999</v>
      </c>
      <c r="C469" s="1">
        <v>38</v>
      </c>
      <c r="D469" s="1">
        <v>38</v>
      </c>
      <c r="E469" s="1">
        <f t="shared" si="222"/>
        <v>63.539039999999993</v>
      </c>
      <c r="F469" s="1">
        <f t="shared" si="223"/>
        <v>99.866900000000015</v>
      </c>
      <c r="G469" s="1">
        <f t="shared" si="224"/>
        <v>179.26096000000001</v>
      </c>
      <c r="H469" s="1">
        <f t="shared" si="225"/>
        <v>8.9630480000000006</v>
      </c>
      <c r="I469" s="1">
        <f t="shared" si="226"/>
        <v>0.18822400800000003</v>
      </c>
      <c r="J469" s="1">
        <f t="shared" si="227"/>
        <v>456.84872799199997</v>
      </c>
      <c r="K469" s="1">
        <f t="shared" si="228"/>
        <v>142.9331</v>
      </c>
      <c r="L469" s="1">
        <f t="shared" si="225"/>
        <v>7.146655</v>
      </c>
      <c r="M469" s="1">
        <f t="shared" si="229"/>
        <v>0.15007975500000001</v>
      </c>
      <c r="N469" s="1">
        <f t="shared" si="230"/>
        <v>458.70326524500001</v>
      </c>
      <c r="O469" s="2">
        <f t="shared" si="231"/>
        <v>38.799999999999997</v>
      </c>
      <c r="P469" s="1">
        <v>38</v>
      </c>
      <c r="Q469" s="1">
        <f t="shared" si="232"/>
        <v>3.3873199999999999</v>
      </c>
      <c r="R469" s="1">
        <v>38</v>
      </c>
      <c r="S469" s="1">
        <f t="shared" si="233"/>
        <v>1.9076</v>
      </c>
      <c r="T469" s="1">
        <f t="shared" si="234"/>
        <v>92</v>
      </c>
      <c r="U469" s="1">
        <f t="shared" si="218"/>
        <v>215.86689999999999</v>
      </c>
      <c r="V469" s="1">
        <f t="shared" si="219"/>
        <v>255.86689999999999</v>
      </c>
      <c r="W469" s="1">
        <f t="shared" si="220"/>
        <v>295.86689999999999</v>
      </c>
      <c r="X469" s="1">
        <f t="shared" si="221"/>
        <v>39.576000000000001</v>
      </c>
      <c r="Y469" s="1">
        <f t="shared" si="235"/>
        <v>39.576000000000001</v>
      </c>
      <c r="Z469" s="1">
        <v>33</v>
      </c>
      <c r="AA469" s="1">
        <v>112.5</v>
      </c>
      <c r="AB469" s="1">
        <v>117</v>
      </c>
      <c r="AC469" s="1">
        <v>177.7</v>
      </c>
      <c r="AD469" s="1">
        <v>3.2949000000000002</v>
      </c>
      <c r="AE469" s="1">
        <f t="shared" si="236"/>
        <v>5.9637000000000002</v>
      </c>
      <c r="AF469" s="1">
        <f t="shared" si="237"/>
        <v>34.380200000000002</v>
      </c>
      <c r="AG469" s="1">
        <f t="shared" si="238"/>
        <v>43.638800000000003</v>
      </c>
      <c r="AH469" s="1">
        <v>1.1665000000000001</v>
      </c>
      <c r="AI469" s="1">
        <f t="shared" si="239"/>
        <v>2.1113999999999997</v>
      </c>
      <c r="AJ469" s="1">
        <f t="shared" si="240"/>
        <v>13.3742</v>
      </c>
      <c r="AK469" s="1">
        <f t="shared" si="241"/>
        <v>16.652100000000001</v>
      </c>
      <c r="AL469" s="1">
        <f t="shared" si="242"/>
        <v>60.290900000000008</v>
      </c>
      <c r="AM469" s="1">
        <f t="shared" si="243"/>
        <v>60.290900000000008</v>
      </c>
      <c r="AN469" s="1">
        <v>33</v>
      </c>
      <c r="AO469" s="1">
        <v>33</v>
      </c>
      <c r="AP469" s="1">
        <v>0.5</v>
      </c>
      <c r="AQ469" s="1">
        <f t="shared" si="244"/>
        <v>18.926096000000001</v>
      </c>
      <c r="AR469" s="1">
        <f t="shared" si="245"/>
        <v>15.29331</v>
      </c>
      <c r="AS469" s="11">
        <f t="shared" si="246"/>
        <v>446.57390399999997</v>
      </c>
      <c r="AT469" s="11">
        <f t="shared" si="247"/>
        <v>450.20668999999998</v>
      </c>
    </row>
    <row r="470" spans="1:46">
      <c r="A470" s="1">
        <v>467</v>
      </c>
      <c r="B470" s="1">
        <f t="shared" si="217"/>
        <v>147.4</v>
      </c>
      <c r="C470" s="1">
        <v>38</v>
      </c>
      <c r="D470" s="1">
        <v>38</v>
      </c>
      <c r="E470" s="1">
        <f t="shared" si="222"/>
        <v>63.539039999999993</v>
      </c>
      <c r="F470" s="1">
        <f t="shared" si="223"/>
        <v>99.974999999999994</v>
      </c>
      <c r="G470" s="1">
        <f t="shared" si="224"/>
        <v>180.06096000000002</v>
      </c>
      <c r="H470" s="1">
        <f t="shared" si="225"/>
        <v>9.0030480000000015</v>
      </c>
      <c r="I470" s="1">
        <f t="shared" si="226"/>
        <v>0.18906400800000003</v>
      </c>
      <c r="J470" s="1">
        <f t="shared" si="227"/>
        <v>457.80788799200002</v>
      </c>
      <c r="K470" s="1">
        <f t="shared" si="228"/>
        <v>143.62500000000003</v>
      </c>
      <c r="L470" s="1">
        <f t="shared" si="225"/>
        <v>7.1812500000000021</v>
      </c>
      <c r="M470" s="1">
        <f t="shared" si="229"/>
        <v>0.15080625000000006</v>
      </c>
      <c r="N470" s="1">
        <f t="shared" si="230"/>
        <v>459.66794375000001</v>
      </c>
      <c r="O470" s="2">
        <f t="shared" si="231"/>
        <v>38.9</v>
      </c>
      <c r="P470" s="1">
        <v>38</v>
      </c>
      <c r="Q470" s="1">
        <f t="shared" si="232"/>
        <v>3.3873199999999999</v>
      </c>
      <c r="R470" s="1">
        <v>38</v>
      </c>
      <c r="S470" s="1">
        <f t="shared" si="233"/>
        <v>1.9076</v>
      </c>
      <c r="T470" s="1">
        <f t="shared" si="234"/>
        <v>92</v>
      </c>
      <c r="U470" s="1">
        <f t="shared" si="218"/>
        <v>215.97499999999999</v>
      </c>
      <c r="V470" s="1">
        <f t="shared" si="219"/>
        <v>255.97499999999999</v>
      </c>
      <c r="W470" s="1">
        <f t="shared" si="220"/>
        <v>295.97500000000002</v>
      </c>
      <c r="X470" s="1">
        <f t="shared" si="221"/>
        <v>39.576000000000001</v>
      </c>
      <c r="Y470" s="1">
        <f t="shared" si="235"/>
        <v>39.576000000000001</v>
      </c>
      <c r="Z470" s="1">
        <v>33</v>
      </c>
      <c r="AA470" s="1">
        <v>112.5</v>
      </c>
      <c r="AB470" s="1">
        <v>117</v>
      </c>
      <c r="AC470" s="1">
        <v>177.7</v>
      </c>
      <c r="AD470" s="1">
        <v>3.2949000000000002</v>
      </c>
      <c r="AE470" s="1">
        <f t="shared" si="236"/>
        <v>5.9637000000000002</v>
      </c>
      <c r="AF470" s="1">
        <f t="shared" si="237"/>
        <v>34.459600000000002</v>
      </c>
      <c r="AG470" s="1">
        <f t="shared" si="238"/>
        <v>43.718200000000003</v>
      </c>
      <c r="AH470" s="1">
        <v>1.1665000000000001</v>
      </c>
      <c r="AI470" s="1">
        <f t="shared" si="239"/>
        <v>2.1113999999999997</v>
      </c>
      <c r="AJ470" s="1">
        <f t="shared" si="240"/>
        <v>13.402900000000001</v>
      </c>
      <c r="AK470" s="1">
        <f t="shared" si="241"/>
        <v>16.680800000000001</v>
      </c>
      <c r="AL470" s="1">
        <f t="shared" si="242"/>
        <v>60.399000000000001</v>
      </c>
      <c r="AM470" s="1">
        <f t="shared" si="243"/>
        <v>60.399000000000001</v>
      </c>
      <c r="AN470" s="1">
        <v>33</v>
      </c>
      <c r="AO470" s="1">
        <v>33</v>
      </c>
      <c r="AP470" s="1">
        <v>0.5</v>
      </c>
      <c r="AQ470" s="1">
        <f t="shared" si="244"/>
        <v>19.006096000000003</v>
      </c>
      <c r="AR470" s="1">
        <f t="shared" si="245"/>
        <v>15.362500000000004</v>
      </c>
      <c r="AS470" s="11">
        <f t="shared" si="246"/>
        <v>447.49390399999999</v>
      </c>
      <c r="AT470" s="11">
        <f t="shared" si="247"/>
        <v>451.13749999999999</v>
      </c>
    </row>
    <row r="471" spans="1:46">
      <c r="A471" s="1">
        <v>468</v>
      </c>
      <c r="B471" s="1">
        <f t="shared" si="217"/>
        <v>147.60000000000002</v>
      </c>
      <c r="C471" s="1">
        <v>38</v>
      </c>
      <c r="D471" s="1">
        <v>38</v>
      </c>
      <c r="E471" s="1">
        <f t="shared" si="222"/>
        <v>63.539039999999993</v>
      </c>
      <c r="F471" s="1">
        <f t="shared" si="223"/>
        <v>100.0831</v>
      </c>
      <c r="G471" s="1">
        <f t="shared" si="224"/>
        <v>180.86095999999998</v>
      </c>
      <c r="H471" s="1">
        <f t="shared" si="225"/>
        <v>9.0430479999999989</v>
      </c>
      <c r="I471" s="1">
        <f t="shared" si="226"/>
        <v>0.18990400799999999</v>
      </c>
      <c r="J471" s="1">
        <f t="shared" si="227"/>
        <v>458.76704799200002</v>
      </c>
      <c r="K471" s="1">
        <f t="shared" si="228"/>
        <v>144.31689999999998</v>
      </c>
      <c r="L471" s="1">
        <f t="shared" si="225"/>
        <v>7.215844999999999</v>
      </c>
      <c r="M471" s="1">
        <f t="shared" si="229"/>
        <v>0.151532745</v>
      </c>
      <c r="N471" s="1">
        <f t="shared" si="230"/>
        <v>460.632622255</v>
      </c>
      <c r="O471" s="2">
        <f t="shared" si="231"/>
        <v>39</v>
      </c>
      <c r="P471" s="1">
        <v>38</v>
      </c>
      <c r="Q471" s="1">
        <f t="shared" si="232"/>
        <v>3.3873199999999999</v>
      </c>
      <c r="R471" s="1">
        <v>38</v>
      </c>
      <c r="S471" s="1">
        <f t="shared" si="233"/>
        <v>1.9076</v>
      </c>
      <c r="T471" s="1">
        <f t="shared" si="234"/>
        <v>92</v>
      </c>
      <c r="U471" s="1">
        <f t="shared" si="218"/>
        <v>216.0831</v>
      </c>
      <c r="V471" s="1">
        <f t="shared" si="219"/>
        <v>256.0831</v>
      </c>
      <c r="W471" s="1">
        <f t="shared" si="220"/>
        <v>296.0831</v>
      </c>
      <c r="X471" s="1">
        <f t="shared" si="221"/>
        <v>39.576000000000001</v>
      </c>
      <c r="Y471" s="1">
        <f t="shared" si="235"/>
        <v>39.576000000000001</v>
      </c>
      <c r="Z471" s="1">
        <v>33</v>
      </c>
      <c r="AA471" s="1">
        <v>112.5</v>
      </c>
      <c r="AB471" s="1">
        <v>117</v>
      </c>
      <c r="AC471" s="1">
        <v>177.7</v>
      </c>
      <c r="AD471" s="1">
        <v>3.2949000000000002</v>
      </c>
      <c r="AE471" s="1">
        <f t="shared" si="236"/>
        <v>5.9637000000000002</v>
      </c>
      <c r="AF471" s="1">
        <f t="shared" si="237"/>
        <v>34.539000000000001</v>
      </c>
      <c r="AG471" s="1">
        <f t="shared" si="238"/>
        <v>43.797600000000003</v>
      </c>
      <c r="AH471" s="1">
        <v>1.1665000000000001</v>
      </c>
      <c r="AI471" s="1">
        <f t="shared" si="239"/>
        <v>2.1113999999999997</v>
      </c>
      <c r="AJ471" s="1">
        <f t="shared" si="240"/>
        <v>13.4316</v>
      </c>
      <c r="AK471" s="1">
        <f t="shared" si="241"/>
        <v>16.709499999999998</v>
      </c>
      <c r="AL471" s="1">
        <f t="shared" si="242"/>
        <v>60.507100000000001</v>
      </c>
      <c r="AM471" s="1">
        <f t="shared" si="243"/>
        <v>60.507100000000001</v>
      </c>
      <c r="AN471" s="1">
        <v>33</v>
      </c>
      <c r="AO471" s="1">
        <v>33</v>
      </c>
      <c r="AP471" s="1">
        <v>0.5</v>
      </c>
      <c r="AQ471" s="1">
        <f t="shared" si="244"/>
        <v>19.086095999999998</v>
      </c>
      <c r="AR471" s="1">
        <f t="shared" si="245"/>
        <v>15.431689999999998</v>
      </c>
      <c r="AS471" s="11">
        <f t="shared" si="246"/>
        <v>448.413904</v>
      </c>
      <c r="AT471" s="11">
        <f t="shared" si="247"/>
        <v>452.06831</v>
      </c>
    </row>
    <row r="472" spans="1:46">
      <c r="A472" s="1">
        <v>469</v>
      </c>
      <c r="B472" s="1">
        <f t="shared" si="217"/>
        <v>147.80000000000001</v>
      </c>
      <c r="C472" s="1">
        <v>38</v>
      </c>
      <c r="D472" s="1">
        <v>38</v>
      </c>
      <c r="E472" s="1">
        <f t="shared" si="222"/>
        <v>63.539039999999993</v>
      </c>
      <c r="F472" s="1">
        <f t="shared" si="223"/>
        <v>100.19120000000001</v>
      </c>
      <c r="G472" s="1">
        <f t="shared" si="224"/>
        <v>181.66095999999999</v>
      </c>
      <c r="H472" s="1">
        <f t="shared" si="225"/>
        <v>9.0830479999999998</v>
      </c>
      <c r="I472" s="1">
        <f t="shared" si="226"/>
        <v>0.19074400800000002</v>
      </c>
      <c r="J472" s="1">
        <f t="shared" si="227"/>
        <v>459.72620799199996</v>
      </c>
      <c r="K472" s="1">
        <f t="shared" si="228"/>
        <v>145.00879999999998</v>
      </c>
      <c r="L472" s="1">
        <f t="shared" si="225"/>
        <v>7.2504399999999993</v>
      </c>
      <c r="M472" s="1">
        <f t="shared" si="229"/>
        <v>0.15225923999999999</v>
      </c>
      <c r="N472" s="1">
        <f t="shared" si="230"/>
        <v>461.59730076</v>
      </c>
      <c r="O472" s="2">
        <f t="shared" si="231"/>
        <v>39.1</v>
      </c>
      <c r="P472" s="1">
        <v>38</v>
      </c>
      <c r="Q472" s="1">
        <f t="shared" si="232"/>
        <v>3.3873199999999999</v>
      </c>
      <c r="R472" s="1">
        <v>38</v>
      </c>
      <c r="S472" s="1">
        <f t="shared" si="233"/>
        <v>1.9076</v>
      </c>
      <c r="T472" s="1">
        <f t="shared" si="234"/>
        <v>92</v>
      </c>
      <c r="U472" s="1">
        <f t="shared" si="218"/>
        <v>216.19119999999998</v>
      </c>
      <c r="V472" s="1">
        <f t="shared" si="219"/>
        <v>256.19119999999998</v>
      </c>
      <c r="W472" s="1">
        <f t="shared" si="220"/>
        <v>296.19119999999998</v>
      </c>
      <c r="X472" s="1">
        <f t="shared" si="221"/>
        <v>39.576000000000001</v>
      </c>
      <c r="Y472" s="1">
        <f t="shared" si="235"/>
        <v>39.576000000000001</v>
      </c>
      <c r="Z472" s="1">
        <v>33</v>
      </c>
      <c r="AA472" s="1">
        <v>112.5</v>
      </c>
      <c r="AB472" s="1">
        <v>117</v>
      </c>
      <c r="AC472" s="1">
        <v>177.7</v>
      </c>
      <c r="AD472" s="1">
        <v>3.2949000000000002</v>
      </c>
      <c r="AE472" s="1">
        <f t="shared" si="236"/>
        <v>5.9637000000000002</v>
      </c>
      <c r="AF472" s="1">
        <f t="shared" si="237"/>
        <v>34.618400000000001</v>
      </c>
      <c r="AG472" s="1">
        <f t="shared" si="238"/>
        <v>43.877000000000002</v>
      </c>
      <c r="AH472" s="1">
        <v>1.1665000000000001</v>
      </c>
      <c r="AI472" s="1">
        <f t="shared" si="239"/>
        <v>2.1113999999999997</v>
      </c>
      <c r="AJ472" s="1">
        <f t="shared" si="240"/>
        <v>13.4603</v>
      </c>
      <c r="AK472" s="1">
        <f t="shared" si="241"/>
        <v>16.738199999999999</v>
      </c>
      <c r="AL472" s="1">
        <f t="shared" si="242"/>
        <v>60.615200000000002</v>
      </c>
      <c r="AM472" s="1">
        <f t="shared" si="243"/>
        <v>60.615200000000002</v>
      </c>
      <c r="AN472" s="1">
        <v>33</v>
      </c>
      <c r="AO472" s="1">
        <v>33</v>
      </c>
      <c r="AP472" s="1">
        <v>0.5</v>
      </c>
      <c r="AQ472" s="1">
        <f t="shared" si="244"/>
        <v>19.166096</v>
      </c>
      <c r="AR472" s="1">
        <f t="shared" si="245"/>
        <v>15.500879999999999</v>
      </c>
      <c r="AS472" s="11">
        <f t="shared" si="246"/>
        <v>449.33390400000002</v>
      </c>
      <c r="AT472" s="11">
        <f t="shared" si="247"/>
        <v>452.99912</v>
      </c>
    </row>
    <row r="473" spans="1:46">
      <c r="A473" s="1">
        <v>470</v>
      </c>
      <c r="B473" s="1">
        <f t="shared" si="217"/>
        <v>148</v>
      </c>
      <c r="C473" s="1">
        <v>38</v>
      </c>
      <c r="D473" s="1">
        <v>38</v>
      </c>
      <c r="E473" s="1">
        <f t="shared" si="222"/>
        <v>63.539039999999993</v>
      </c>
      <c r="F473" s="1">
        <f t="shared" si="223"/>
        <v>100.2993</v>
      </c>
      <c r="G473" s="1">
        <f t="shared" si="224"/>
        <v>182.46096</v>
      </c>
      <c r="H473" s="1">
        <f t="shared" si="225"/>
        <v>9.1230480000000007</v>
      </c>
      <c r="I473" s="1">
        <f t="shared" si="226"/>
        <v>0.19158400800000003</v>
      </c>
      <c r="J473" s="1">
        <f t="shared" si="227"/>
        <v>460.68536799200001</v>
      </c>
      <c r="K473" s="1">
        <f t="shared" si="228"/>
        <v>145.70069999999998</v>
      </c>
      <c r="L473" s="1">
        <f t="shared" si="225"/>
        <v>7.2850349999999997</v>
      </c>
      <c r="M473" s="1">
        <f t="shared" si="229"/>
        <v>0.15298573500000001</v>
      </c>
      <c r="N473" s="1">
        <f t="shared" si="230"/>
        <v>462.56197926499999</v>
      </c>
      <c r="O473" s="2">
        <f t="shared" si="231"/>
        <v>39.200000000000003</v>
      </c>
      <c r="P473" s="1">
        <v>38</v>
      </c>
      <c r="Q473" s="1">
        <f t="shared" si="232"/>
        <v>3.3873199999999999</v>
      </c>
      <c r="R473" s="1">
        <v>38</v>
      </c>
      <c r="S473" s="1">
        <f t="shared" si="233"/>
        <v>1.9076</v>
      </c>
      <c r="T473" s="1">
        <f t="shared" si="234"/>
        <v>92</v>
      </c>
      <c r="U473" s="1">
        <f t="shared" si="218"/>
        <v>216.29929999999999</v>
      </c>
      <c r="V473" s="1">
        <f t="shared" si="219"/>
        <v>256.29930000000002</v>
      </c>
      <c r="W473" s="1">
        <f t="shared" si="220"/>
        <v>296.29930000000002</v>
      </c>
      <c r="X473" s="1">
        <f t="shared" si="221"/>
        <v>39.576000000000001</v>
      </c>
      <c r="Y473" s="1">
        <f t="shared" si="235"/>
        <v>39.576000000000001</v>
      </c>
      <c r="Z473" s="1">
        <v>33</v>
      </c>
      <c r="AA473" s="1">
        <v>112.5</v>
      </c>
      <c r="AB473" s="1">
        <v>117</v>
      </c>
      <c r="AC473" s="1">
        <v>177.7</v>
      </c>
      <c r="AD473" s="1">
        <v>3.2949000000000002</v>
      </c>
      <c r="AE473" s="1">
        <f t="shared" si="236"/>
        <v>5.9637000000000002</v>
      </c>
      <c r="AF473" s="1">
        <f t="shared" si="237"/>
        <v>34.697800000000001</v>
      </c>
      <c r="AG473" s="1">
        <f t="shared" si="238"/>
        <v>43.956400000000002</v>
      </c>
      <c r="AH473" s="1">
        <v>1.1665000000000001</v>
      </c>
      <c r="AI473" s="1">
        <f t="shared" si="239"/>
        <v>2.1113999999999997</v>
      </c>
      <c r="AJ473" s="1">
        <f t="shared" si="240"/>
        <v>13.489000000000001</v>
      </c>
      <c r="AK473" s="1">
        <f t="shared" si="241"/>
        <v>16.7669</v>
      </c>
      <c r="AL473" s="1">
        <f t="shared" si="242"/>
        <v>60.723300000000002</v>
      </c>
      <c r="AM473" s="1">
        <f t="shared" si="243"/>
        <v>60.723300000000002</v>
      </c>
      <c r="AN473" s="1">
        <v>33</v>
      </c>
      <c r="AO473" s="1">
        <v>33</v>
      </c>
      <c r="AP473" s="1">
        <v>0.5</v>
      </c>
      <c r="AQ473" s="1">
        <f t="shared" si="244"/>
        <v>19.246096000000001</v>
      </c>
      <c r="AR473" s="1">
        <f t="shared" si="245"/>
        <v>15.570069999999999</v>
      </c>
      <c r="AS473" s="11">
        <f t="shared" si="246"/>
        <v>450.25390399999998</v>
      </c>
      <c r="AT473" s="11">
        <f t="shared" si="247"/>
        <v>453.92993000000001</v>
      </c>
    </row>
    <row r="474" spans="1:46">
      <c r="A474" s="1">
        <v>471</v>
      </c>
      <c r="B474" s="1">
        <f t="shared" si="217"/>
        <v>148.19999999999999</v>
      </c>
      <c r="C474" s="1">
        <v>38</v>
      </c>
      <c r="D474" s="1">
        <v>38</v>
      </c>
      <c r="E474" s="1">
        <f t="shared" si="222"/>
        <v>63.539039999999993</v>
      </c>
      <c r="F474" s="1">
        <f t="shared" si="223"/>
        <v>100.4074</v>
      </c>
      <c r="G474" s="1">
        <f t="shared" si="224"/>
        <v>183.26096000000001</v>
      </c>
      <c r="H474" s="1">
        <f t="shared" si="225"/>
        <v>9.1630480000000016</v>
      </c>
      <c r="I474" s="1">
        <f t="shared" si="226"/>
        <v>0.19242400800000004</v>
      </c>
      <c r="J474" s="1">
        <f t="shared" si="227"/>
        <v>461.64452799200001</v>
      </c>
      <c r="K474" s="1">
        <f t="shared" si="228"/>
        <v>146.39260000000002</v>
      </c>
      <c r="L474" s="1">
        <f t="shared" si="225"/>
        <v>7.319630000000001</v>
      </c>
      <c r="M474" s="1">
        <f t="shared" si="229"/>
        <v>0.15371223000000003</v>
      </c>
      <c r="N474" s="1">
        <f t="shared" si="230"/>
        <v>463.52665776999999</v>
      </c>
      <c r="O474" s="2">
        <f t="shared" si="231"/>
        <v>39.299999999999997</v>
      </c>
      <c r="P474" s="1">
        <v>38</v>
      </c>
      <c r="Q474" s="1">
        <f t="shared" si="232"/>
        <v>3.3873199999999999</v>
      </c>
      <c r="R474" s="1">
        <v>38</v>
      </c>
      <c r="S474" s="1">
        <f t="shared" si="233"/>
        <v>1.9076</v>
      </c>
      <c r="T474" s="1">
        <f t="shared" si="234"/>
        <v>92</v>
      </c>
      <c r="U474" s="1">
        <f t="shared" si="218"/>
        <v>216.4074</v>
      </c>
      <c r="V474" s="1">
        <f t="shared" si="219"/>
        <v>256.4074</v>
      </c>
      <c r="W474" s="1">
        <f t="shared" si="220"/>
        <v>296.4074</v>
      </c>
      <c r="X474" s="1">
        <f t="shared" si="221"/>
        <v>39.576000000000001</v>
      </c>
      <c r="Y474" s="1">
        <f t="shared" si="235"/>
        <v>39.576000000000001</v>
      </c>
      <c r="Z474" s="1">
        <v>33</v>
      </c>
      <c r="AA474" s="1">
        <v>112.5</v>
      </c>
      <c r="AB474" s="1">
        <v>117</v>
      </c>
      <c r="AC474" s="1">
        <v>177.7</v>
      </c>
      <c r="AD474" s="1">
        <v>3.2949000000000002</v>
      </c>
      <c r="AE474" s="1">
        <f t="shared" si="236"/>
        <v>5.9637000000000002</v>
      </c>
      <c r="AF474" s="1">
        <f t="shared" si="237"/>
        <v>34.777200000000001</v>
      </c>
      <c r="AG474" s="1">
        <f t="shared" si="238"/>
        <v>44.035800000000002</v>
      </c>
      <c r="AH474" s="1">
        <v>1.1665000000000001</v>
      </c>
      <c r="AI474" s="1">
        <f t="shared" si="239"/>
        <v>2.1113999999999997</v>
      </c>
      <c r="AJ474" s="1">
        <f t="shared" si="240"/>
        <v>13.5177</v>
      </c>
      <c r="AK474" s="1">
        <f t="shared" si="241"/>
        <v>16.7956</v>
      </c>
      <c r="AL474" s="1">
        <f t="shared" si="242"/>
        <v>60.831400000000002</v>
      </c>
      <c r="AM474" s="1">
        <f t="shared" si="243"/>
        <v>60.831400000000002</v>
      </c>
      <c r="AN474" s="1">
        <v>33</v>
      </c>
      <c r="AO474" s="1">
        <v>33</v>
      </c>
      <c r="AP474" s="1">
        <v>0.5</v>
      </c>
      <c r="AQ474" s="1">
        <f t="shared" si="244"/>
        <v>19.326096000000003</v>
      </c>
      <c r="AR474" s="1">
        <f t="shared" si="245"/>
        <v>15.639260000000002</v>
      </c>
      <c r="AS474" s="11">
        <f t="shared" si="246"/>
        <v>451.17390399999999</v>
      </c>
      <c r="AT474" s="11">
        <f t="shared" si="247"/>
        <v>454.86074000000002</v>
      </c>
    </row>
    <row r="475" spans="1:46">
      <c r="A475" s="1">
        <v>472</v>
      </c>
      <c r="B475" s="1">
        <f t="shared" si="217"/>
        <v>148.4</v>
      </c>
      <c r="C475" s="1">
        <v>38</v>
      </c>
      <c r="D475" s="1">
        <v>38</v>
      </c>
      <c r="E475" s="1">
        <f t="shared" si="222"/>
        <v>63.539039999999993</v>
      </c>
      <c r="F475" s="1">
        <f t="shared" si="223"/>
        <v>100.5155</v>
      </c>
      <c r="G475" s="1">
        <f t="shared" si="224"/>
        <v>184.06096000000002</v>
      </c>
      <c r="H475" s="1">
        <f t="shared" si="225"/>
        <v>9.2030480000000008</v>
      </c>
      <c r="I475" s="1">
        <f t="shared" si="226"/>
        <v>0.19326400800000001</v>
      </c>
      <c r="J475" s="1">
        <f t="shared" si="227"/>
        <v>462.60368799199995</v>
      </c>
      <c r="K475" s="1">
        <f t="shared" si="228"/>
        <v>147.08450000000002</v>
      </c>
      <c r="L475" s="1">
        <f t="shared" si="225"/>
        <v>7.3542250000000013</v>
      </c>
      <c r="M475" s="1">
        <f t="shared" si="229"/>
        <v>0.15443872500000003</v>
      </c>
      <c r="N475" s="1">
        <f t="shared" si="230"/>
        <v>464.49133627500004</v>
      </c>
      <c r="O475" s="2">
        <f t="shared" si="231"/>
        <v>39.299999999999997</v>
      </c>
      <c r="P475" s="1">
        <v>38</v>
      </c>
      <c r="Q475" s="1">
        <f t="shared" si="232"/>
        <v>3.3873199999999999</v>
      </c>
      <c r="R475" s="1">
        <v>38</v>
      </c>
      <c r="S475" s="1">
        <f t="shared" si="233"/>
        <v>1.9076</v>
      </c>
      <c r="T475" s="1">
        <f t="shared" si="234"/>
        <v>92</v>
      </c>
      <c r="U475" s="1">
        <f t="shared" si="218"/>
        <v>216.5155</v>
      </c>
      <c r="V475" s="1">
        <f t="shared" si="219"/>
        <v>256.51549999999997</v>
      </c>
      <c r="W475" s="1">
        <f t="shared" si="220"/>
        <v>296.51549999999997</v>
      </c>
      <c r="X475" s="1">
        <f t="shared" si="221"/>
        <v>39.576000000000001</v>
      </c>
      <c r="Y475" s="1">
        <f t="shared" si="235"/>
        <v>39.576000000000001</v>
      </c>
      <c r="Z475" s="1">
        <v>33</v>
      </c>
      <c r="AA475" s="1">
        <v>112.5</v>
      </c>
      <c r="AB475" s="1">
        <v>117</v>
      </c>
      <c r="AC475" s="1">
        <v>177.7</v>
      </c>
      <c r="AD475" s="1">
        <v>3.2949000000000002</v>
      </c>
      <c r="AE475" s="1">
        <f t="shared" si="236"/>
        <v>5.9637000000000002</v>
      </c>
      <c r="AF475" s="1">
        <f t="shared" si="237"/>
        <v>34.8566</v>
      </c>
      <c r="AG475" s="1">
        <f t="shared" si="238"/>
        <v>44.115200000000002</v>
      </c>
      <c r="AH475" s="1">
        <v>1.1665000000000001</v>
      </c>
      <c r="AI475" s="1">
        <f t="shared" si="239"/>
        <v>2.1113999999999997</v>
      </c>
      <c r="AJ475" s="1">
        <f t="shared" si="240"/>
        <v>13.5464</v>
      </c>
      <c r="AK475" s="1">
        <f t="shared" si="241"/>
        <v>16.824300000000001</v>
      </c>
      <c r="AL475" s="1">
        <f t="shared" si="242"/>
        <v>60.939500000000002</v>
      </c>
      <c r="AM475" s="1">
        <f t="shared" si="243"/>
        <v>60.939500000000002</v>
      </c>
      <c r="AN475" s="1">
        <v>33</v>
      </c>
      <c r="AO475" s="1">
        <v>33</v>
      </c>
      <c r="AP475" s="1">
        <v>0.5</v>
      </c>
      <c r="AQ475" s="1">
        <f t="shared" si="244"/>
        <v>19.406096000000005</v>
      </c>
      <c r="AR475" s="1">
        <f t="shared" si="245"/>
        <v>15.708450000000003</v>
      </c>
      <c r="AS475" s="11">
        <f t="shared" si="246"/>
        <v>452.09390400000001</v>
      </c>
      <c r="AT475" s="11">
        <f t="shared" si="247"/>
        <v>455.79154999999997</v>
      </c>
    </row>
    <row r="476" spans="1:46">
      <c r="A476" s="1">
        <v>473</v>
      </c>
      <c r="B476" s="1">
        <f t="shared" si="217"/>
        <v>148.60000000000002</v>
      </c>
      <c r="C476" s="1">
        <v>38</v>
      </c>
      <c r="D476" s="1">
        <v>38</v>
      </c>
      <c r="E476" s="1">
        <f t="shared" si="222"/>
        <v>63.539039999999993</v>
      </c>
      <c r="F476" s="1">
        <f t="shared" si="223"/>
        <v>100.62360000000001</v>
      </c>
      <c r="G476" s="1">
        <f t="shared" si="224"/>
        <v>184.86095999999998</v>
      </c>
      <c r="H476" s="1">
        <f t="shared" si="225"/>
        <v>9.2430479999999999</v>
      </c>
      <c r="I476" s="1">
        <f t="shared" si="226"/>
        <v>0.19410400800000002</v>
      </c>
      <c r="J476" s="1">
        <f t="shared" si="227"/>
        <v>463.562847992</v>
      </c>
      <c r="K476" s="1">
        <f t="shared" si="228"/>
        <v>147.77639999999997</v>
      </c>
      <c r="L476" s="1">
        <f t="shared" si="225"/>
        <v>7.3888199999999991</v>
      </c>
      <c r="M476" s="1">
        <f t="shared" si="229"/>
        <v>0.15516521999999999</v>
      </c>
      <c r="N476" s="1">
        <f t="shared" si="230"/>
        <v>465.45601477999998</v>
      </c>
      <c r="O476" s="2">
        <f t="shared" si="231"/>
        <v>39.4</v>
      </c>
      <c r="P476" s="1">
        <v>38</v>
      </c>
      <c r="Q476" s="1">
        <f t="shared" si="232"/>
        <v>3.3873199999999999</v>
      </c>
      <c r="R476" s="1">
        <v>38</v>
      </c>
      <c r="S476" s="1">
        <f t="shared" si="233"/>
        <v>1.9076</v>
      </c>
      <c r="T476" s="1">
        <f t="shared" si="234"/>
        <v>92</v>
      </c>
      <c r="U476" s="1">
        <f t="shared" si="218"/>
        <v>216.62360000000001</v>
      </c>
      <c r="V476" s="1">
        <f t="shared" si="219"/>
        <v>256.62360000000001</v>
      </c>
      <c r="W476" s="1">
        <f t="shared" si="220"/>
        <v>296.62360000000001</v>
      </c>
      <c r="X476" s="1">
        <f t="shared" si="221"/>
        <v>39.576000000000001</v>
      </c>
      <c r="Y476" s="1">
        <f t="shared" si="235"/>
        <v>39.576000000000001</v>
      </c>
      <c r="Z476" s="1">
        <v>33</v>
      </c>
      <c r="AA476" s="1">
        <v>112.5</v>
      </c>
      <c r="AB476" s="1">
        <v>117</v>
      </c>
      <c r="AC476" s="1">
        <v>177.7</v>
      </c>
      <c r="AD476" s="1">
        <v>3.2949000000000002</v>
      </c>
      <c r="AE476" s="1">
        <f t="shared" si="236"/>
        <v>5.9637000000000002</v>
      </c>
      <c r="AF476" s="1">
        <f t="shared" si="237"/>
        <v>34.936</v>
      </c>
      <c r="AG476" s="1">
        <f t="shared" si="238"/>
        <v>44.194600000000001</v>
      </c>
      <c r="AH476" s="1">
        <v>1.1665000000000001</v>
      </c>
      <c r="AI476" s="1">
        <f t="shared" si="239"/>
        <v>2.1113999999999997</v>
      </c>
      <c r="AJ476" s="1">
        <f t="shared" si="240"/>
        <v>13.575099999999999</v>
      </c>
      <c r="AK476" s="1">
        <f t="shared" si="241"/>
        <v>16.852999999999998</v>
      </c>
      <c r="AL476" s="1">
        <f t="shared" si="242"/>
        <v>61.047600000000003</v>
      </c>
      <c r="AM476" s="1">
        <f t="shared" si="243"/>
        <v>61.047600000000003</v>
      </c>
      <c r="AN476" s="1">
        <v>33</v>
      </c>
      <c r="AO476" s="1">
        <v>33</v>
      </c>
      <c r="AP476" s="1">
        <v>0.5</v>
      </c>
      <c r="AQ476" s="1">
        <f t="shared" si="244"/>
        <v>19.486096</v>
      </c>
      <c r="AR476" s="1">
        <f t="shared" si="245"/>
        <v>15.777639999999998</v>
      </c>
      <c r="AS476" s="11">
        <f t="shared" si="246"/>
        <v>453.01390400000003</v>
      </c>
      <c r="AT476" s="11">
        <f t="shared" si="247"/>
        <v>456.72235999999998</v>
      </c>
    </row>
    <row r="477" spans="1:46">
      <c r="A477" s="1">
        <v>474</v>
      </c>
      <c r="B477" s="1">
        <f t="shared" si="217"/>
        <v>148.80000000000001</v>
      </c>
      <c r="C477" s="1">
        <v>38</v>
      </c>
      <c r="D477" s="1">
        <v>38</v>
      </c>
      <c r="E477" s="1">
        <f t="shared" si="222"/>
        <v>68.555279999999996</v>
      </c>
      <c r="F477" s="1">
        <f t="shared" si="223"/>
        <v>100.73169999999999</v>
      </c>
      <c r="G477" s="1">
        <f t="shared" si="224"/>
        <v>180.64472000000001</v>
      </c>
      <c r="H477" s="1">
        <f t="shared" si="225"/>
        <v>9.032236000000001</v>
      </c>
      <c r="I477" s="1">
        <f t="shared" si="226"/>
        <v>0.18967695600000004</v>
      </c>
      <c r="J477" s="1">
        <f t="shared" si="227"/>
        <v>464.77808704399996</v>
      </c>
      <c r="K477" s="1">
        <f t="shared" si="228"/>
        <v>148.4683</v>
      </c>
      <c r="L477" s="1">
        <f t="shared" si="225"/>
        <v>7.4234150000000003</v>
      </c>
      <c r="M477" s="1">
        <f t="shared" si="229"/>
        <v>0.15589171500000001</v>
      </c>
      <c r="N477" s="1">
        <f t="shared" si="230"/>
        <v>466.42069328500003</v>
      </c>
      <c r="O477" s="2">
        <f t="shared" si="231"/>
        <v>39.5</v>
      </c>
      <c r="P477" s="1">
        <v>41</v>
      </c>
      <c r="Q477" s="1">
        <f t="shared" si="232"/>
        <v>3.6547399999999999</v>
      </c>
      <c r="R477" s="1">
        <v>41</v>
      </c>
      <c r="S477" s="1">
        <f t="shared" si="233"/>
        <v>2.0582000000000003</v>
      </c>
      <c r="T477" s="1">
        <f t="shared" si="234"/>
        <v>92</v>
      </c>
      <c r="U477" s="1">
        <f t="shared" si="218"/>
        <v>216.73169999999999</v>
      </c>
      <c r="V477" s="1">
        <f t="shared" si="219"/>
        <v>256.73169999999999</v>
      </c>
      <c r="W477" s="1">
        <f t="shared" si="220"/>
        <v>296.73169999999999</v>
      </c>
      <c r="X477" s="1">
        <f t="shared" si="221"/>
        <v>39.576000000000001</v>
      </c>
      <c r="Y477" s="1">
        <f t="shared" si="235"/>
        <v>39.576000000000001</v>
      </c>
      <c r="Z477" s="1">
        <v>33</v>
      </c>
      <c r="AA477" s="1">
        <v>112.5</v>
      </c>
      <c r="AB477" s="1">
        <v>117</v>
      </c>
      <c r="AC477" s="1">
        <v>177.7</v>
      </c>
      <c r="AD477" s="1">
        <v>3.2949000000000002</v>
      </c>
      <c r="AE477" s="1">
        <f t="shared" si="236"/>
        <v>5.9637000000000002</v>
      </c>
      <c r="AF477" s="1">
        <f t="shared" si="237"/>
        <v>35.0154</v>
      </c>
      <c r="AG477" s="1">
        <f t="shared" si="238"/>
        <v>44.274000000000001</v>
      </c>
      <c r="AH477" s="1">
        <v>1.1665000000000001</v>
      </c>
      <c r="AI477" s="1">
        <f t="shared" si="239"/>
        <v>2.1113999999999997</v>
      </c>
      <c r="AJ477" s="1">
        <f t="shared" si="240"/>
        <v>13.6038</v>
      </c>
      <c r="AK477" s="1">
        <f t="shared" si="241"/>
        <v>16.881699999999999</v>
      </c>
      <c r="AL477" s="1">
        <f t="shared" si="242"/>
        <v>61.155699999999996</v>
      </c>
      <c r="AM477" s="1">
        <f t="shared" si="243"/>
        <v>61.155699999999996</v>
      </c>
      <c r="AN477" s="1">
        <v>33</v>
      </c>
      <c r="AO477" s="1">
        <v>33</v>
      </c>
      <c r="AP477" s="1">
        <v>0.5</v>
      </c>
      <c r="AQ477" s="1">
        <f t="shared" si="244"/>
        <v>19.064472000000002</v>
      </c>
      <c r="AR477" s="1">
        <f t="shared" si="245"/>
        <v>15.846830000000001</v>
      </c>
      <c r="AS477" s="11">
        <f t="shared" si="246"/>
        <v>454.43552799999998</v>
      </c>
      <c r="AT477" s="11">
        <f t="shared" si="247"/>
        <v>457.65316999999999</v>
      </c>
    </row>
    <row r="478" spans="1:46">
      <c r="A478" s="1">
        <v>475</v>
      </c>
      <c r="B478" s="1">
        <f t="shared" si="217"/>
        <v>149</v>
      </c>
      <c r="C478" s="1">
        <v>38</v>
      </c>
      <c r="D478" s="1">
        <v>38</v>
      </c>
      <c r="E478" s="1">
        <f t="shared" si="222"/>
        <v>68.555279999999996</v>
      </c>
      <c r="F478" s="1">
        <f t="shared" si="223"/>
        <v>100.8398</v>
      </c>
      <c r="G478" s="1">
        <f t="shared" si="224"/>
        <v>181.44472000000002</v>
      </c>
      <c r="H478" s="1">
        <f t="shared" si="225"/>
        <v>9.072236000000002</v>
      </c>
      <c r="I478" s="1">
        <f t="shared" si="226"/>
        <v>0.19051695600000004</v>
      </c>
      <c r="J478" s="1">
        <f t="shared" si="227"/>
        <v>465.73724704400001</v>
      </c>
      <c r="K478" s="1">
        <f t="shared" si="228"/>
        <v>149.1602</v>
      </c>
      <c r="L478" s="1">
        <f t="shared" si="225"/>
        <v>7.4580100000000007</v>
      </c>
      <c r="M478" s="1">
        <f t="shared" si="229"/>
        <v>0.15661821000000004</v>
      </c>
      <c r="N478" s="1">
        <f t="shared" si="230"/>
        <v>467.38537179000002</v>
      </c>
      <c r="O478" s="2">
        <f t="shared" si="231"/>
        <v>39.6</v>
      </c>
      <c r="P478" s="1">
        <v>41</v>
      </c>
      <c r="Q478" s="1">
        <f t="shared" si="232"/>
        <v>3.6547399999999999</v>
      </c>
      <c r="R478" s="1">
        <v>41</v>
      </c>
      <c r="S478" s="1">
        <f t="shared" si="233"/>
        <v>2.0582000000000003</v>
      </c>
      <c r="T478" s="1">
        <f t="shared" si="234"/>
        <v>92</v>
      </c>
      <c r="U478" s="1">
        <f t="shared" si="218"/>
        <v>216.8398</v>
      </c>
      <c r="V478" s="1">
        <f t="shared" si="219"/>
        <v>256.83979999999997</v>
      </c>
      <c r="W478" s="1">
        <f t="shared" si="220"/>
        <v>296.83979999999997</v>
      </c>
      <c r="X478" s="1">
        <f t="shared" si="221"/>
        <v>39.576000000000001</v>
      </c>
      <c r="Y478" s="1">
        <f t="shared" si="235"/>
        <v>39.576000000000001</v>
      </c>
      <c r="Z478" s="1">
        <v>33</v>
      </c>
      <c r="AA478" s="1">
        <v>112.5</v>
      </c>
      <c r="AB478" s="1">
        <v>117</v>
      </c>
      <c r="AC478" s="1">
        <v>177.7</v>
      </c>
      <c r="AD478" s="1">
        <v>3.2949000000000002</v>
      </c>
      <c r="AE478" s="1">
        <f t="shared" si="236"/>
        <v>5.9637000000000002</v>
      </c>
      <c r="AF478" s="1">
        <f t="shared" si="237"/>
        <v>35.094799999999999</v>
      </c>
      <c r="AG478" s="1">
        <f t="shared" si="238"/>
        <v>44.353400000000001</v>
      </c>
      <c r="AH478" s="1">
        <v>1.1665000000000001</v>
      </c>
      <c r="AI478" s="1">
        <f t="shared" si="239"/>
        <v>2.1113999999999997</v>
      </c>
      <c r="AJ478" s="1">
        <f t="shared" si="240"/>
        <v>13.6325</v>
      </c>
      <c r="AK478" s="1">
        <f t="shared" si="241"/>
        <v>16.910399999999999</v>
      </c>
      <c r="AL478" s="1">
        <f t="shared" si="242"/>
        <v>61.263800000000003</v>
      </c>
      <c r="AM478" s="1">
        <f t="shared" si="243"/>
        <v>61.263800000000003</v>
      </c>
      <c r="AN478" s="1">
        <v>33</v>
      </c>
      <c r="AO478" s="1">
        <v>33</v>
      </c>
      <c r="AP478" s="1">
        <v>0.5</v>
      </c>
      <c r="AQ478" s="1">
        <f t="shared" si="244"/>
        <v>19.144472000000004</v>
      </c>
      <c r="AR478" s="1">
        <f t="shared" si="245"/>
        <v>15.916020000000001</v>
      </c>
      <c r="AS478" s="11">
        <f t="shared" si="246"/>
        <v>455.35552799999999</v>
      </c>
      <c r="AT478" s="11">
        <f t="shared" si="247"/>
        <v>458.58398</v>
      </c>
    </row>
    <row r="479" spans="1:46">
      <c r="A479" s="1">
        <v>476</v>
      </c>
      <c r="B479" s="1">
        <f t="shared" si="217"/>
        <v>149.19999999999999</v>
      </c>
      <c r="C479" s="1">
        <v>38</v>
      </c>
      <c r="D479" s="1">
        <v>38</v>
      </c>
      <c r="E479" s="1">
        <f t="shared" si="222"/>
        <v>68.555279999999996</v>
      </c>
      <c r="F479" s="1">
        <f t="shared" si="223"/>
        <v>100.9479</v>
      </c>
      <c r="G479" s="1">
        <f t="shared" si="224"/>
        <v>182.24472000000003</v>
      </c>
      <c r="H479" s="1">
        <f t="shared" si="225"/>
        <v>9.1122360000000011</v>
      </c>
      <c r="I479" s="1">
        <f t="shared" si="226"/>
        <v>0.19135695600000002</v>
      </c>
      <c r="J479" s="1">
        <f t="shared" si="227"/>
        <v>466.69640704400001</v>
      </c>
      <c r="K479" s="1">
        <f t="shared" si="228"/>
        <v>149.85210000000001</v>
      </c>
      <c r="L479" s="1">
        <f t="shared" si="225"/>
        <v>7.4926050000000011</v>
      </c>
      <c r="M479" s="1">
        <f t="shared" si="229"/>
        <v>0.15734470500000003</v>
      </c>
      <c r="N479" s="1">
        <f t="shared" si="230"/>
        <v>468.35005029499996</v>
      </c>
      <c r="O479" s="2">
        <f t="shared" si="231"/>
        <v>39.700000000000003</v>
      </c>
      <c r="P479" s="1">
        <v>41</v>
      </c>
      <c r="Q479" s="1">
        <f t="shared" si="232"/>
        <v>3.6547399999999999</v>
      </c>
      <c r="R479" s="1">
        <v>41</v>
      </c>
      <c r="S479" s="1">
        <f t="shared" si="233"/>
        <v>2.0582000000000003</v>
      </c>
      <c r="T479" s="1">
        <f t="shared" si="234"/>
        <v>92</v>
      </c>
      <c r="U479" s="1">
        <f t="shared" si="218"/>
        <v>216.9479</v>
      </c>
      <c r="V479" s="1">
        <f t="shared" si="219"/>
        <v>256.9479</v>
      </c>
      <c r="W479" s="1">
        <f t="shared" si="220"/>
        <v>296.9479</v>
      </c>
      <c r="X479" s="1">
        <f t="shared" si="221"/>
        <v>39.576000000000001</v>
      </c>
      <c r="Y479" s="1">
        <f t="shared" si="235"/>
        <v>39.576000000000001</v>
      </c>
      <c r="Z479" s="1">
        <v>33</v>
      </c>
      <c r="AA479" s="1">
        <v>112.5</v>
      </c>
      <c r="AB479" s="1">
        <v>117</v>
      </c>
      <c r="AC479" s="1">
        <v>177.7</v>
      </c>
      <c r="AD479" s="1">
        <v>3.2949000000000002</v>
      </c>
      <c r="AE479" s="1">
        <f t="shared" si="236"/>
        <v>5.9637000000000002</v>
      </c>
      <c r="AF479" s="1">
        <f t="shared" si="237"/>
        <v>35.174199999999999</v>
      </c>
      <c r="AG479" s="1">
        <f t="shared" si="238"/>
        <v>44.4328</v>
      </c>
      <c r="AH479" s="1">
        <v>1.1665000000000001</v>
      </c>
      <c r="AI479" s="1">
        <f t="shared" si="239"/>
        <v>2.1113999999999997</v>
      </c>
      <c r="AJ479" s="1">
        <f t="shared" si="240"/>
        <v>13.661199999999999</v>
      </c>
      <c r="AK479" s="1">
        <f t="shared" si="241"/>
        <v>16.9391</v>
      </c>
      <c r="AL479" s="1">
        <f t="shared" si="242"/>
        <v>61.371899999999997</v>
      </c>
      <c r="AM479" s="1">
        <f t="shared" si="243"/>
        <v>61.371899999999997</v>
      </c>
      <c r="AN479" s="1">
        <v>33</v>
      </c>
      <c r="AO479" s="1">
        <v>33</v>
      </c>
      <c r="AP479" s="1">
        <v>0.5</v>
      </c>
      <c r="AQ479" s="1">
        <f t="shared" si="244"/>
        <v>19.224472000000006</v>
      </c>
      <c r="AR479" s="1">
        <f t="shared" si="245"/>
        <v>15.985210000000002</v>
      </c>
      <c r="AS479" s="11">
        <f t="shared" si="246"/>
        <v>456.27552800000001</v>
      </c>
      <c r="AT479" s="11">
        <f t="shared" si="247"/>
        <v>459.51479</v>
      </c>
    </row>
    <row r="480" spans="1:46">
      <c r="A480" s="1">
        <v>477</v>
      </c>
      <c r="B480" s="1">
        <f t="shared" si="217"/>
        <v>149.4</v>
      </c>
      <c r="C480" s="1">
        <v>38</v>
      </c>
      <c r="D480" s="1">
        <v>38</v>
      </c>
      <c r="E480" s="1">
        <f t="shared" si="222"/>
        <v>68.555279999999996</v>
      </c>
      <c r="F480" s="1">
        <f t="shared" si="223"/>
        <v>101.05600000000001</v>
      </c>
      <c r="G480" s="1">
        <f t="shared" si="224"/>
        <v>183.04472000000004</v>
      </c>
      <c r="H480" s="1">
        <f t="shared" si="225"/>
        <v>9.152236000000002</v>
      </c>
      <c r="I480" s="1">
        <f t="shared" si="226"/>
        <v>0.19219695600000006</v>
      </c>
      <c r="J480" s="1">
        <f t="shared" si="227"/>
        <v>467.65556704400001</v>
      </c>
      <c r="K480" s="1">
        <f t="shared" si="228"/>
        <v>150.54400000000001</v>
      </c>
      <c r="L480" s="1">
        <f t="shared" si="225"/>
        <v>7.5272000000000006</v>
      </c>
      <c r="M480" s="1">
        <f t="shared" si="229"/>
        <v>0.15807120000000002</v>
      </c>
      <c r="N480" s="1">
        <f t="shared" si="230"/>
        <v>469.31472880000001</v>
      </c>
      <c r="O480" s="2">
        <f t="shared" si="231"/>
        <v>39.799999999999997</v>
      </c>
      <c r="P480" s="1">
        <v>41</v>
      </c>
      <c r="Q480" s="1">
        <f t="shared" si="232"/>
        <v>3.6547399999999999</v>
      </c>
      <c r="R480" s="1">
        <v>41</v>
      </c>
      <c r="S480" s="1">
        <f t="shared" si="233"/>
        <v>2.0582000000000003</v>
      </c>
      <c r="T480" s="1">
        <f t="shared" si="234"/>
        <v>92</v>
      </c>
      <c r="U480" s="1">
        <f t="shared" si="218"/>
        <v>217.05599999999998</v>
      </c>
      <c r="V480" s="1">
        <f t="shared" si="219"/>
        <v>257.05599999999998</v>
      </c>
      <c r="W480" s="1">
        <f t="shared" si="220"/>
        <v>297.05599999999998</v>
      </c>
      <c r="X480" s="1">
        <f t="shared" si="221"/>
        <v>39.576000000000001</v>
      </c>
      <c r="Y480" s="1">
        <f t="shared" si="235"/>
        <v>39.576000000000001</v>
      </c>
      <c r="Z480" s="1">
        <v>33</v>
      </c>
      <c r="AA480" s="1">
        <v>112.5</v>
      </c>
      <c r="AB480" s="1">
        <v>117</v>
      </c>
      <c r="AC480" s="1">
        <v>177.7</v>
      </c>
      <c r="AD480" s="1">
        <v>3.2949000000000002</v>
      </c>
      <c r="AE480" s="1">
        <f t="shared" si="236"/>
        <v>5.9637000000000002</v>
      </c>
      <c r="AF480" s="1">
        <f t="shared" si="237"/>
        <v>35.253599999999999</v>
      </c>
      <c r="AG480" s="1">
        <f t="shared" si="238"/>
        <v>44.5122</v>
      </c>
      <c r="AH480" s="1">
        <v>1.1665000000000001</v>
      </c>
      <c r="AI480" s="1">
        <f t="shared" si="239"/>
        <v>2.1113999999999997</v>
      </c>
      <c r="AJ480" s="1">
        <f t="shared" si="240"/>
        <v>13.6899</v>
      </c>
      <c r="AK480" s="1">
        <f t="shared" si="241"/>
        <v>16.9678</v>
      </c>
      <c r="AL480" s="1">
        <f t="shared" si="242"/>
        <v>61.480000000000004</v>
      </c>
      <c r="AM480" s="1">
        <f t="shared" si="243"/>
        <v>61.480000000000004</v>
      </c>
      <c r="AN480" s="1">
        <v>33</v>
      </c>
      <c r="AO480" s="1">
        <v>33</v>
      </c>
      <c r="AP480" s="1">
        <v>0.5</v>
      </c>
      <c r="AQ480" s="1">
        <f t="shared" si="244"/>
        <v>19.304472000000004</v>
      </c>
      <c r="AR480" s="1">
        <f t="shared" si="245"/>
        <v>16.054400000000001</v>
      </c>
      <c r="AS480" s="11">
        <f t="shared" si="246"/>
        <v>457.19552799999997</v>
      </c>
      <c r="AT480" s="11">
        <f t="shared" si="247"/>
        <v>460.44560000000001</v>
      </c>
    </row>
    <row r="481" spans="1:46">
      <c r="A481" s="1">
        <v>478</v>
      </c>
      <c r="B481" s="1">
        <f t="shared" si="217"/>
        <v>149.60000000000002</v>
      </c>
      <c r="C481" s="1">
        <v>38</v>
      </c>
      <c r="D481" s="1">
        <v>38</v>
      </c>
      <c r="E481" s="1">
        <f t="shared" si="222"/>
        <v>68.555279999999996</v>
      </c>
      <c r="F481" s="1">
        <f t="shared" si="223"/>
        <v>101.16409999999999</v>
      </c>
      <c r="G481" s="1">
        <f t="shared" si="224"/>
        <v>183.84472</v>
      </c>
      <c r="H481" s="1">
        <f t="shared" si="225"/>
        <v>9.1922359999999994</v>
      </c>
      <c r="I481" s="1">
        <f t="shared" si="226"/>
        <v>0.19303695600000001</v>
      </c>
      <c r="J481" s="1">
        <f t="shared" si="227"/>
        <v>468.61472704400001</v>
      </c>
      <c r="K481" s="1">
        <f t="shared" si="228"/>
        <v>151.23589999999999</v>
      </c>
      <c r="L481" s="1">
        <f t="shared" si="225"/>
        <v>7.561795</v>
      </c>
      <c r="M481" s="1">
        <f t="shared" si="229"/>
        <v>0.15879769500000002</v>
      </c>
      <c r="N481" s="1">
        <f t="shared" si="230"/>
        <v>470.27940730500001</v>
      </c>
      <c r="O481" s="2">
        <f t="shared" si="231"/>
        <v>39.799999999999997</v>
      </c>
      <c r="P481" s="1">
        <v>41</v>
      </c>
      <c r="Q481" s="1">
        <f t="shared" si="232"/>
        <v>3.6547399999999999</v>
      </c>
      <c r="R481" s="1">
        <v>41</v>
      </c>
      <c r="S481" s="1">
        <f t="shared" si="233"/>
        <v>2.0582000000000003</v>
      </c>
      <c r="T481" s="1">
        <f t="shared" si="234"/>
        <v>92</v>
      </c>
      <c r="U481" s="1">
        <f t="shared" si="218"/>
        <v>217.16409999999999</v>
      </c>
      <c r="V481" s="1">
        <f t="shared" si="219"/>
        <v>257.16409999999996</v>
      </c>
      <c r="W481" s="1">
        <f t="shared" si="220"/>
        <v>297.16409999999996</v>
      </c>
      <c r="X481" s="1">
        <f t="shared" si="221"/>
        <v>39.576000000000001</v>
      </c>
      <c r="Y481" s="1">
        <f t="shared" si="235"/>
        <v>39.576000000000001</v>
      </c>
      <c r="Z481" s="1">
        <v>33</v>
      </c>
      <c r="AA481" s="1">
        <v>112.5</v>
      </c>
      <c r="AB481" s="1">
        <v>117</v>
      </c>
      <c r="AC481" s="1">
        <v>177.7</v>
      </c>
      <c r="AD481" s="1">
        <v>3.2949000000000002</v>
      </c>
      <c r="AE481" s="1">
        <f t="shared" si="236"/>
        <v>5.9637000000000002</v>
      </c>
      <c r="AF481" s="1">
        <f t="shared" si="237"/>
        <v>35.332999999999998</v>
      </c>
      <c r="AG481" s="1">
        <f t="shared" si="238"/>
        <v>44.5916</v>
      </c>
      <c r="AH481" s="1">
        <v>1.1665000000000001</v>
      </c>
      <c r="AI481" s="1">
        <f t="shared" si="239"/>
        <v>2.1113999999999997</v>
      </c>
      <c r="AJ481" s="1">
        <f t="shared" si="240"/>
        <v>13.7186</v>
      </c>
      <c r="AK481" s="1">
        <f t="shared" si="241"/>
        <v>16.996500000000001</v>
      </c>
      <c r="AL481" s="1">
        <f t="shared" si="242"/>
        <v>61.588099999999997</v>
      </c>
      <c r="AM481" s="1">
        <f t="shared" si="243"/>
        <v>61.588099999999997</v>
      </c>
      <c r="AN481" s="1">
        <v>33</v>
      </c>
      <c r="AO481" s="1">
        <v>33</v>
      </c>
      <c r="AP481" s="1">
        <v>0.5</v>
      </c>
      <c r="AQ481" s="1">
        <f t="shared" si="244"/>
        <v>19.384472000000002</v>
      </c>
      <c r="AR481" s="1">
        <f t="shared" si="245"/>
        <v>16.12359</v>
      </c>
      <c r="AS481" s="11">
        <f t="shared" si="246"/>
        <v>458.11552799999998</v>
      </c>
      <c r="AT481" s="11">
        <f t="shared" si="247"/>
        <v>461.37641000000002</v>
      </c>
    </row>
    <row r="482" spans="1:46">
      <c r="A482" s="1">
        <v>479</v>
      </c>
      <c r="B482" s="1">
        <f t="shared" si="217"/>
        <v>149.80000000000001</v>
      </c>
      <c r="C482" s="1">
        <v>38</v>
      </c>
      <c r="D482" s="1">
        <v>38</v>
      </c>
      <c r="E482" s="1">
        <f t="shared" si="222"/>
        <v>68.555279999999996</v>
      </c>
      <c r="F482" s="1">
        <f t="shared" si="223"/>
        <v>101.247</v>
      </c>
      <c r="G482" s="1">
        <f t="shared" si="224"/>
        <v>184.64472000000001</v>
      </c>
      <c r="H482" s="1">
        <f t="shared" si="225"/>
        <v>9.2322360000000003</v>
      </c>
      <c r="I482" s="1">
        <f t="shared" si="226"/>
        <v>0.19387695600000002</v>
      </c>
      <c r="J482" s="1">
        <f t="shared" si="227"/>
        <v>469.573887044</v>
      </c>
      <c r="K482" s="1">
        <f t="shared" si="228"/>
        <v>151.95299999999997</v>
      </c>
      <c r="L482" s="1">
        <f t="shared" si="225"/>
        <v>7.5976499999999989</v>
      </c>
      <c r="M482" s="1">
        <f t="shared" si="229"/>
        <v>0.15955064999999999</v>
      </c>
      <c r="N482" s="1">
        <f t="shared" si="230"/>
        <v>471.24279934999998</v>
      </c>
      <c r="O482" s="2">
        <f t="shared" si="231"/>
        <v>39.9</v>
      </c>
      <c r="P482" s="1">
        <v>41</v>
      </c>
      <c r="Q482" s="1">
        <f t="shared" si="232"/>
        <v>3.6547399999999999</v>
      </c>
      <c r="R482" s="1">
        <v>41</v>
      </c>
      <c r="S482" s="1">
        <f t="shared" si="233"/>
        <v>2.0582000000000003</v>
      </c>
      <c r="T482" s="1">
        <f t="shared" si="234"/>
        <v>92</v>
      </c>
      <c r="U482" s="1">
        <f t="shared" si="218"/>
        <v>217.24699999999999</v>
      </c>
      <c r="V482" s="1">
        <f t="shared" si="219"/>
        <v>257.24700000000001</v>
      </c>
      <c r="W482" s="1">
        <f t="shared" si="220"/>
        <v>297.24700000000001</v>
      </c>
      <c r="X482" s="1">
        <f t="shared" si="221"/>
        <v>39.576000000000001</v>
      </c>
      <c r="Y482" s="1">
        <f t="shared" si="235"/>
        <v>39.576000000000001</v>
      </c>
      <c r="Z482" s="1">
        <v>33</v>
      </c>
      <c r="AA482" s="1">
        <v>112.5</v>
      </c>
      <c r="AB482" s="1">
        <v>117</v>
      </c>
      <c r="AC482" s="1">
        <v>177.7</v>
      </c>
      <c r="AD482" s="1">
        <v>3.2949000000000002</v>
      </c>
      <c r="AE482" s="1">
        <f t="shared" si="236"/>
        <v>5.9637000000000002</v>
      </c>
      <c r="AF482" s="1">
        <f t="shared" si="237"/>
        <v>35.412399999999998</v>
      </c>
      <c r="AG482" s="1">
        <f t="shared" si="238"/>
        <v>44.670999999999999</v>
      </c>
      <c r="AH482" s="1">
        <v>1.1665000000000001</v>
      </c>
      <c r="AI482" s="1">
        <f t="shared" si="239"/>
        <v>2.1113999999999997</v>
      </c>
      <c r="AJ482" s="1">
        <f t="shared" si="240"/>
        <v>13.747299999999999</v>
      </c>
      <c r="AK482" s="1">
        <f t="shared" si="241"/>
        <v>17</v>
      </c>
      <c r="AL482" s="1">
        <f t="shared" si="242"/>
        <v>61.670999999999999</v>
      </c>
      <c r="AM482" s="1">
        <f t="shared" si="243"/>
        <v>61.670999999999999</v>
      </c>
      <c r="AN482" s="1">
        <v>33</v>
      </c>
      <c r="AO482" s="1">
        <v>33</v>
      </c>
      <c r="AP482" s="1">
        <v>0.5</v>
      </c>
      <c r="AQ482" s="1">
        <f t="shared" si="244"/>
        <v>19.464472000000001</v>
      </c>
      <c r="AR482" s="1">
        <f t="shared" si="245"/>
        <v>16.1953</v>
      </c>
      <c r="AS482" s="11">
        <f t="shared" si="246"/>
        <v>459.035528</v>
      </c>
      <c r="AT482" s="11">
        <f t="shared" si="247"/>
        <v>462.30470000000003</v>
      </c>
    </row>
    <row r="483" spans="1:46">
      <c r="A483" s="1">
        <v>480</v>
      </c>
      <c r="B483" s="1">
        <f t="shared" si="217"/>
        <v>150</v>
      </c>
      <c r="C483" s="1">
        <v>38</v>
      </c>
      <c r="D483" s="1">
        <v>38</v>
      </c>
      <c r="E483" s="1">
        <f t="shared" si="222"/>
        <v>68.555279999999996</v>
      </c>
      <c r="F483" s="1">
        <f t="shared" si="223"/>
        <v>101.32640000000001</v>
      </c>
      <c r="G483" s="1">
        <f t="shared" si="224"/>
        <v>185.44472000000002</v>
      </c>
      <c r="H483" s="1">
        <f t="shared" si="225"/>
        <v>9.2722360000000013</v>
      </c>
      <c r="I483" s="1">
        <f t="shared" si="226"/>
        <v>0.19471695600000005</v>
      </c>
      <c r="J483" s="1">
        <f t="shared" si="227"/>
        <v>470.533047044</v>
      </c>
      <c r="K483" s="1">
        <f t="shared" si="228"/>
        <v>152.67359999999999</v>
      </c>
      <c r="L483" s="1">
        <f t="shared" si="225"/>
        <v>7.63368</v>
      </c>
      <c r="M483" s="1">
        <f t="shared" si="229"/>
        <v>0.16030728000000002</v>
      </c>
      <c r="N483" s="1">
        <f t="shared" si="230"/>
        <v>472.20601271999999</v>
      </c>
      <c r="O483" s="2">
        <f t="shared" si="231"/>
        <v>40</v>
      </c>
      <c r="P483" s="1">
        <v>41</v>
      </c>
      <c r="Q483" s="1">
        <f t="shared" si="232"/>
        <v>3.6547399999999999</v>
      </c>
      <c r="R483" s="1">
        <v>41</v>
      </c>
      <c r="S483" s="1">
        <f t="shared" si="233"/>
        <v>2.0582000000000003</v>
      </c>
      <c r="T483" s="1">
        <f t="shared" si="234"/>
        <v>92</v>
      </c>
      <c r="U483" s="1">
        <f t="shared" si="218"/>
        <v>217.32639999999998</v>
      </c>
      <c r="V483" s="1">
        <f t="shared" si="219"/>
        <v>257.32639999999998</v>
      </c>
      <c r="W483" s="1">
        <f t="shared" si="220"/>
        <v>297.32639999999998</v>
      </c>
      <c r="X483" s="1">
        <f t="shared" si="221"/>
        <v>39.576000000000001</v>
      </c>
      <c r="Y483" s="1">
        <f t="shared" si="235"/>
        <v>39.576000000000001</v>
      </c>
      <c r="Z483" s="1">
        <v>33</v>
      </c>
      <c r="AA483" s="1">
        <v>112.5</v>
      </c>
      <c r="AB483" s="1">
        <v>117</v>
      </c>
      <c r="AC483" s="1">
        <v>177.7</v>
      </c>
      <c r="AD483" s="1">
        <v>3.2949000000000002</v>
      </c>
      <c r="AE483" s="1">
        <f t="shared" si="236"/>
        <v>5.9637000000000002</v>
      </c>
      <c r="AF483" s="1">
        <f t="shared" si="237"/>
        <v>35.491799999999998</v>
      </c>
      <c r="AG483" s="1">
        <f t="shared" si="238"/>
        <v>44.750399999999999</v>
      </c>
      <c r="AH483" s="1">
        <v>1.1665000000000001</v>
      </c>
      <c r="AI483" s="1">
        <f t="shared" si="239"/>
        <v>2.1113999999999997</v>
      </c>
      <c r="AJ483" s="1">
        <f t="shared" si="240"/>
        <v>13.776</v>
      </c>
      <c r="AK483" s="1">
        <f t="shared" si="241"/>
        <v>17</v>
      </c>
      <c r="AL483" s="1">
        <f t="shared" si="242"/>
        <v>61.750399999999999</v>
      </c>
      <c r="AM483" s="1">
        <f t="shared" si="243"/>
        <v>61.750399999999999</v>
      </c>
      <c r="AN483" s="1">
        <v>33</v>
      </c>
      <c r="AO483" s="1">
        <v>33</v>
      </c>
      <c r="AP483" s="1">
        <v>0.5</v>
      </c>
      <c r="AQ483" s="1">
        <f t="shared" si="244"/>
        <v>19.544472000000003</v>
      </c>
      <c r="AR483" s="1">
        <f t="shared" si="245"/>
        <v>16.26736</v>
      </c>
      <c r="AS483" s="11">
        <f t="shared" si="246"/>
        <v>459.95552800000002</v>
      </c>
      <c r="AT483" s="11">
        <f t="shared" si="247"/>
        <v>463.23264</v>
      </c>
    </row>
    <row r="484" spans="1:46">
      <c r="A484" s="1">
        <v>481</v>
      </c>
      <c r="B484" s="1">
        <f t="shared" si="217"/>
        <v>150.19999999999999</v>
      </c>
      <c r="C484" s="1">
        <v>38</v>
      </c>
      <c r="D484" s="1">
        <v>38</v>
      </c>
      <c r="E484" s="1">
        <f t="shared" si="222"/>
        <v>68.555279999999996</v>
      </c>
      <c r="F484" s="1">
        <f t="shared" si="223"/>
        <v>101.4058</v>
      </c>
      <c r="G484" s="1">
        <f t="shared" si="224"/>
        <v>186.24472000000003</v>
      </c>
      <c r="H484" s="1">
        <f t="shared" si="225"/>
        <v>9.3122360000000022</v>
      </c>
      <c r="I484" s="1">
        <f t="shared" si="226"/>
        <v>0.19555695600000006</v>
      </c>
      <c r="J484" s="1">
        <f t="shared" si="227"/>
        <v>471.492207044</v>
      </c>
      <c r="K484" s="1">
        <f t="shared" si="228"/>
        <v>153.39420000000001</v>
      </c>
      <c r="L484" s="1">
        <f t="shared" si="225"/>
        <v>7.6697100000000011</v>
      </c>
      <c r="M484" s="1">
        <f t="shared" si="229"/>
        <v>0.16106391000000003</v>
      </c>
      <c r="N484" s="1">
        <f t="shared" si="230"/>
        <v>473.16922609</v>
      </c>
      <c r="O484" s="2">
        <f t="shared" si="231"/>
        <v>40.1</v>
      </c>
      <c r="P484" s="1">
        <v>41</v>
      </c>
      <c r="Q484" s="1">
        <f t="shared" si="232"/>
        <v>3.6547399999999999</v>
      </c>
      <c r="R484" s="1">
        <v>41</v>
      </c>
      <c r="S484" s="1">
        <f t="shared" si="233"/>
        <v>2.0582000000000003</v>
      </c>
      <c r="T484" s="1">
        <f t="shared" si="234"/>
        <v>92</v>
      </c>
      <c r="U484" s="1">
        <f t="shared" si="218"/>
        <v>217.4058</v>
      </c>
      <c r="V484" s="1">
        <f t="shared" si="219"/>
        <v>257.4058</v>
      </c>
      <c r="W484" s="1">
        <f t="shared" si="220"/>
        <v>297.4058</v>
      </c>
      <c r="X484" s="1">
        <f t="shared" si="221"/>
        <v>39.576000000000001</v>
      </c>
      <c r="Y484" s="1">
        <f t="shared" si="235"/>
        <v>39.576000000000001</v>
      </c>
      <c r="Z484" s="1">
        <v>33</v>
      </c>
      <c r="AA484" s="1">
        <v>112.5</v>
      </c>
      <c r="AB484" s="1">
        <v>117</v>
      </c>
      <c r="AC484" s="1">
        <v>177.7</v>
      </c>
      <c r="AD484" s="1">
        <v>3.2949000000000002</v>
      </c>
      <c r="AE484" s="1">
        <f t="shared" si="236"/>
        <v>5.9637000000000002</v>
      </c>
      <c r="AF484" s="1">
        <f t="shared" si="237"/>
        <v>35.571199999999997</v>
      </c>
      <c r="AG484" s="1">
        <f t="shared" si="238"/>
        <v>44.829799999999999</v>
      </c>
      <c r="AH484" s="1">
        <v>1.1665000000000001</v>
      </c>
      <c r="AI484" s="1">
        <f t="shared" si="239"/>
        <v>2.1113999999999997</v>
      </c>
      <c r="AJ484" s="1">
        <f t="shared" si="240"/>
        <v>13.8047</v>
      </c>
      <c r="AK484" s="1">
        <f t="shared" si="241"/>
        <v>17</v>
      </c>
      <c r="AL484" s="1">
        <f t="shared" si="242"/>
        <v>61.829799999999999</v>
      </c>
      <c r="AM484" s="1">
        <f t="shared" si="243"/>
        <v>61.829799999999999</v>
      </c>
      <c r="AN484" s="1">
        <v>33</v>
      </c>
      <c r="AO484" s="1">
        <v>33</v>
      </c>
      <c r="AP484" s="1">
        <v>0.5</v>
      </c>
      <c r="AQ484" s="1">
        <f t="shared" si="244"/>
        <v>19.624472000000004</v>
      </c>
      <c r="AR484" s="1">
        <f t="shared" si="245"/>
        <v>16.33942</v>
      </c>
      <c r="AS484" s="11">
        <f t="shared" si="246"/>
        <v>460.87552799999997</v>
      </c>
      <c r="AT484" s="11">
        <f t="shared" si="247"/>
        <v>464.16057999999998</v>
      </c>
    </row>
    <row r="485" spans="1:46">
      <c r="A485" s="1">
        <v>482</v>
      </c>
      <c r="B485" s="1">
        <f t="shared" si="217"/>
        <v>150.4</v>
      </c>
      <c r="C485" s="1">
        <v>38</v>
      </c>
      <c r="D485" s="1">
        <v>38</v>
      </c>
      <c r="E485" s="1">
        <f t="shared" si="222"/>
        <v>68.555279999999996</v>
      </c>
      <c r="F485" s="1">
        <f t="shared" si="223"/>
        <v>101.48519999999999</v>
      </c>
      <c r="G485" s="1">
        <f t="shared" si="224"/>
        <v>187.04472000000004</v>
      </c>
      <c r="H485" s="1">
        <f t="shared" si="225"/>
        <v>9.3522360000000031</v>
      </c>
      <c r="I485" s="1">
        <f t="shared" si="226"/>
        <v>0.19639695600000007</v>
      </c>
      <c r="J485" s="1">
        <f t="shared" si="227"/>
        <v>472.45136704399999</v>
      </c>
      <c r="K485" s="1">
        <f t="shared" si="228"/>
        <v>154.11480000000003</v>
      </c>
      <c r="L485" s="1">
        <f t="shared" si="225"/>
        <v>7.7057400000000023</v>
      </c>
      <c r="M485" s="1">
        <f t="shared" si="229"/>
        <v>0.16182054000000007</v>
      </c>
      <c r="N485" s="1">
        <f t="shared" si="230"/>
        <v>474.13243946</v>
      </c>
      <c r="O485" s="2">
        <f t="shared" si="231"/>
        <v>40.200000000000003</v>
      </c>
      <c r="P485" s="1">
        <v>41</v>
      </c>
      <c r="Q485" s="1">
        <f t="shared" si="232"/>
        <v>3.6547399999999999</v>
      </c>
      <c r="R485" s="1">
        <v>41</v>
      </c>
      <c r="S485" s="1">
        <f t="shared" si="233"/>
        <v>2.0582000000000003</v>
      </c>
      <c r="T485" s="1">
        <f t="shared" si="234"/>
        <v>92</v>
      </c>
      <c r="U485" s="1">
        <f t="shared" si="218"/>
        <v>217.48519999999999</v>
      </c>
      <c r="V485" s="1">
        <f t="shared" si="219"/>
        <v>257.48519999999996</v>
      </c>
      <c r="W485" s="1">
        <f t="shared" si="220"/>
        <v>297.48519999999996</v>
      </c>
      <c r="X485" s="1">
        <f t="shared" si="221"/>
        <v>39.576000000000001</v>
      </c>
      <c r="Y485" s="1">
        <f t="shared" si="235"/>
        <v>39.576000000000001</v>
      </c>
      <c r="Z485" s="1">
        <v>33</v>
      </c>
      <c r="AA485" s="1">
        <v>112.5</v>
      </c>
      <c r="AB485" s="1">
        <v>117</v>
      </c>
      <c r="AC485" s="1">
        <v>177.7</v>
      </c>
      <c r="AD485" s="1">
        <v>3.2949000000000002</v>
      </c>
      <c r="AE485" s="1">
        <f t="shared" si="236"/>
        <v>5.9637000000000002</v>
      </c>
      <c r="AF485" s="1">
        <f t="shared" si="237"/>
        <v>35.650599999999997</v>
      </c>
      <c r="AG485" s="1">
        <f t="shared" si="238"/>
        <v>44.909199999999998</v>
      </c>
      <c r="AH485" s="1">
        <v>1.1665000000000001</v>
      </c>
      <c r="AI485" s="1">
        <f t="shared" si="239"/>
        <v>2.1113999999999997</v>
      </c>
      <c r="AJ485" s="1">
        <f t="shared" si="240"/>
        <v>13.833399999999999</v>
      </c>
      <c r="AK485" s="1">
        <f t="shared" si="241"/>
        <v>17</v>
      </c>
      <c r="AL485" s="1">
        <f t="shared" si="242"/>
        <v>61.909199999999998</v>
      </c>
      <c r="AM485" s="1">
        <f t="shared" si="243"/>
        <v>61.909199999999998</v>
      </c>
      <c r="AN485" s="1">
        <v>33</v>
      </c>
      <c r="AO485" s="1">
        <v>33</v>
      </c>
      <c r="AP485" s="1">
        <v>0.5</v>
      </c>
      <c r="AQ485" s="1">
        <f t="shared" si="244"/>
        <v>19.704472000000006</v>
      </c>
      <c r="AR485" s="1">
        <f t="shared" si="245"/>
        <v>16.411480000000005</v>
      </c>
      <c r="AS485" s="11">
        <f t="shared" si="246"/>
        <v>461.79552799999999</v>
      </c>
      <c r="AT485" s="11">
        <f t="shared" si="247"/>
        <v>465.08852000000002</v>
      </c>
    </row>
    <row r="486" spans="1:46">
      <c r="A486" s="1">
        <v>483</v>
      </c>
      <c r="B486" s="1">
        <f t="shared" si="217"/>
        <v>150.60000000000002</v>
      </c>
      <c r="C486" s="1">
        <v>38</v>
      </c>
      <c r="D486" s="1">
        <v>38</v>
      </c>
      <c r="E486" s="1">
        <f t="shared" si="222"/>
        <v>68.555279999999996</v>
      </c>
      <c r="F486" s="1">
        <f t="shared" si="223"/>
        <v>101.5646</v>
      </c>
      <c r="G486" s="1">
        <f t="shared" si="224"/>
        <v>187.84472</v>
      </c>
      <c r="H486" s="1">
        <f t="shared" si="225"/>
        <v>9.3922360000000005</v>
      </c>
      <c r="I486" s="1">
        <f t="shared" si="226"/>
        <v>0.19723695600000002</v>
      </c>
      <c r="J486" s="1">
        <f t="shared" si="227"/>
        <v>473.41052704399999</v>
      </c>
      <c r="K486" s="1">
        <f t="shared" si="228"/>
        <v>154.83539999999999</v>
      </c>
      <c r="L486" s="1">
        <f t="shared" si="225"/>
        <v>7.7417699999999998</v>
      </c>
      <c r="M486" s="1">
        <f t="shared" si="229"/>
        <v>0.16257716999999999</v>
      </c>
      <c r="N486" s="1">
        <f t="shared" si="230"/>
        <v>475.09565283000001</v>
      </c>
      <c r="O486" s="2">
        <f t="shared" si="231"/>
        <v>40.299999999999997</v>
      </c>
      <c r="P486" s="1">
        <v>41</v>
      </c>
      <c r="Q486" s="1">
        <f t="shared" si="232"/>
        <v>3.6547399999999999</v>
      </c>
      <c r="R486" s="1">
        <v>41</v>
      </c>
      <c r="S486" s="1">
        <f t="shared" si="233"/>
        <v>2.0582000000000003</v>
      </c>
      <c r="T486" s="1">
        <f t="shared" si="234"/>
        <v>92</v>
      </c>
      <c r="U486" s="1">
        <f t="shared" si="218"/>
        <v>217.56459999999998</v>
      </c>
      <c r="V486" s="1">
        <f t="shared" si="219"/>
        <v>257.56459999999998</v>
      </c>
      <c r="W486" s="1">
        <f t="shared" si="220"/>
        <v>297.56459999999998</v>
      </c>
      <c r="X486" s="1">
        <f t="shared" si="221"/>
        <v>39.576000000000001</v>
      </c>
      <c r="Y486" s="1">
        <f t="shared" si="235"/>
        <v>39.576000000000001</v>
      </c>
      <c r="Z486" s="1">
        <v>33</v>
      </c>
      <c r="AA486" s="1">
        <v>112.5</v>
      </c>
      <c r="AB486" s="1">
        <v>117</v>
      </c>
      <c r="AC486" s="1">
        <v>177.7</v>
      </c>
      <c r="AD486" s="1">
        <v>3.2949000000000002</v>
      </c>
      <c r="AE486" s="1">
        <f t="shared" si="236"/>
        <v>5.9637000000000002</v>
      </c>
      <c r="AF486" s="1">
        <f t="shared" si="237"/>
        <v>35.729999999999997</v>
      </c>
      <c r="AG486" s="1">
        <f t="shared" si="238"/>
        <v>44.988599999999998</v>
      </c>
      <c r="AH486" s="1">
        <v>1.1665000000000001</v>
      </c>
      <c r="AI486" s="1">
        <f t="shared" si="239"/>
        <v>2.1113999999999997</v>
      </c>
      <c r="AJ486" s="1">
        <f t="shared" si="240"/>
        <v>13.8621</v>
      </c>
      <c r="AK486" s="1">
        <f t="shared" si="241"/>
        <v>17</v>
      </c>
      <c r="AL486" s="1">
        <f t="shared" si="242"/>
        <v>61.988599999999998</v>
      </c>
      <c r="AM486" s="1">
        <f t="shared" si="243"/>
        <v>61.988599999999998</v>
      </c>
      <c r="AN486" s="1">
        <v>33</v>
      </c>
      <c r="AO486" s="1">
        <v>33</v>
      </c>
      <c r="AP486" s="1">
        <v>0.5</v>
      </c>
      <c r="AQ486" s="1">
        <f t="shared" si="244"/>
        <v>19.784472000000001</v>
      </c>
      <c r="AR486" s="1">
        <f t="shared" si="245"/>
        <v>16.483540000000001</v>
      </c>
      <c r="AS486" s="11">
        <f t="shared" si="246"/>
        <v>462.71552800000001</v>
      </c>
      <c r="AT486" s="11">
        <f t="shared" si="247"/>
        <v>466.01646</v>
      </c>
    </row>
    <row r="487" spans="1:46">
      <c r="A487" s="1">
        <v>484</v>
      </c>
      <c r="B487" s="1">
        <f t="shared" si="217"/>
        <v>150.80000000000001</v>
      </c>
      <c r="C487" s="1">
        <v>38</v>
      </c>
      <c r="D487" s="1">
        <v>38</v>
      </c>
      <c r="E487" s="1">
        <f t="shared" si="222"/>
        <v>68.555279999999996</v>
      </c>
      <c r="F487" s="1">
        <f t="shared" si="223"/>
        <v>101.64400000000001</v>
      </c>
      <c r="G487" s="1">
        <f t="shared" si="224"/>
        <v>188.64472000000001</v>
      </c>
      <c r="H487" s="1">
        <f t="shared" si="225"/>
        <v>9.4322360000000014</v>
      </c>
      <c r="I487" s="1">
        <f t="shared" si="226"/>
        <v>0.19807695600000005</v>
      </c>
      <c r="J487" s="1">
        <f t="shared" si="227"/>
        <v>474.36968704399999</v>
      </c>
      <c r="K487" s="1">
        <f t="shared" si="228"/>
        <v>155.55599999999998</v>
      </c>
      <c r="L487" s="1">
        <f t="shared" si="225"/>
        <v>7.7777999999999992</v>
      </c>
      <c r="M487" s="1">
        <f t="shared" si="229"/>
        <v>0.1633338</v>
      </c>
      <c r="N487" s="1">
        <f t="shared" si="230"/>
        <v>476.05886620000001</v>
      </c>
      <c r="O487" s="2">
        <f t="shared" si="231"/>
        <v>40.299999999999997</v>
      </c>
      <c r="P487" s="1">
        <v>41</v>
      </c>
      <c r="Q487" s="1">
        <f t="shared" si="232"/>
        <v>3.6547399999999999</v>
      </c>
      <c r="R487" s="1">
        <v>41</v>
      </c>
      <c r="S487" s="1">
        <f t="shared" si="233"/>
        <v>2.0582000000000003</v>
      </c>
      <c r="T487" s="1">
        <f t="shared" si="234"/>
        <v>92</v>
      </c>
      <c r="U487" s="1">
        <f t="shared" si="218"/>
        <v>217.64400000000001</v>
      </c>
      <c r="V487" s="1">
        <f t="shared" si="219"/>
        <v>257.64400000000001</v>
      </c>
      <c r="W487" s="1">
        <f t="shared" si="220"/>
        <v>297.64400000000001</v>
      </c>
      <c r="X487" s="1">
        <f t="shared" si="221"/>
        <v>39.576000000000001</v>
      </c>
      <c r="Y487" s="1">
        <f t="shared" si="235"/>
        <v>39.576000000000001</v>
      </c>
      <c r="Z487" s="1">
        <v>33</v>
      </c>
      <c r="AA487" s="1">
        <v>112.5</v>
      </c>
      <c r="AB487" s="1">
        <v>117</v>
      </c>
      <c r="AC487" s="1">
        <v>177.7</v>
      </c>
      <c r="AD487" s="1">
        <v>3.2949000000000002</v>
      </c>
      <c r="AE487" s="1">
        <f t="shared" si="236"/>
        <v>5.9637000000000002</v>
      </c>
      <c r="AF487" s="1">
        <f t="shared" si="237"/>
        <v>35.809399999999997</v>
      </c>
      <c r="AG487" s="1">
        <f t="shared" si="238"/>
        <v>45.067999999999998</v>
      </c>
      <c r="AH487" s="1">
        <v>1.1665000000000001</v>
      </c>
      <c r="AI487" s="1">
        <f t="shared" si="239"/>
        <v>2.1113999999999997</v>
      </c>
      <c r="AJ487" s="1">
        <f t="shared" si="240"/>
        <v>13.8908</v>
      </c>
      <c r="AK487" s="1">
        <f t="shared" si="241"/>
        <v>17</v>
      </c>
      <c r="AL487" s="1">
        <f t="shared" si="242"/>
        <v>62.067999999999998</v>
      </c>
      <c r="AM487" s="1">
        <f t="shared" si="243"/>
        <v>62.067999999999998</v>
      </c>
      <c r="AN487" s="1">
        <v>33</v>
      </c>
      <c r="AO487" s="1">
        <v>33</v>
      </c>
      <c r="AP487" s="1">
        <v>0.5</v>
      </c>
      <c r="AQ487" s="1">
        <f t="shared" si="244"/>
        <v>19.864472000000003</v>
      </c>
      <c r="AR487" s="1">
        <f t="shared" si="245"/>
        <v>16.555599999999998</v>
      </c>
      <c r="AS487" s="11">
        <f t="shared" si="246"/>
        <v>463.63552800000002</v>
      </c>
      <c r="AT487" s="11">
        <f t="shared" si="247"/>
        <v>466.94439999999997</v>
      </c>
    </row>
    <row r="488" spans="1:46">
      <c r="A488" s="1">
        <v>485</v>
      </c>
      <c r="B488" s="1">
        <f t="shared" si="217"/>
        <v>151</v>
      </c>
      <c r="C488" s="1">
        <v>38</v>
      </c>
      <c r="D488" s="1">
        <v>38</v>
      </c>
      <c r="E488" s="1">
        <f t="shared" si="222"/>
        <v>68.555279999999996</v>
      </c>
      <c r="F488" s="1">
        <f t="shared" si="223"/>
        <v>101.7234</v>
      </c>
      <c r="G488" s="1">
        <f t="shared" si="224"/>
        <v>189.44472000000002</v>
      </c>
      <c r="H488" s="1">
        <f t="shared" si="225"/>
        <v>9.4722360000000005</v>
      </c>
      <c r="I488" s="1">
        <f t="shared" si="226"/>
        <v>0.19891695600000003</v>
      </c>
      <c r="J488" s="1">
        <f t="shared" si="227"/>
        <v>475.32884704399999</v>
      </c>
      <c r="K488" s="1">
        <f t="shared" si="228"/>
        <v>156.2766</v>
      </c>
      <c r="L488" s="1">
        <f t="shared" si="225"/>
        <v>7.8138300000000003</v>
      </c>
      <c r="M488" s="1">
        <f t="shared" si="229"/>
        <v>0.16409043000000001</v>
      </c>
      <c r="N488" s="1">
        <f t="shared" si="230"/>
        <v>477.02207957000002</v>
      </c>
      <c r="O488" s="2">
        <f t="shared" si="231"/>
        <v>40.4</v>
      </c>
      <c r="P488" s="1">
        <v>41</v>
      </c>
      <c r="Q488" s="1">
        <f t="shared" si="232"/>
        <v>3.6547399999999999</v>
      </c>
      <c r="R488" s="1">
        <v>41</v>
      </c>
      <c r="S488" s="1">
        <f t="shared" si="233"/>
        <v>2.0582000000000003</v>
      </c>
      <c r="T488" s="1">
        <f t="shared" si="234"/>
        <v>92</v>
      </c>
      <c r="U488" s="1">
        <f t="shared" si="218"/>
        <v>217.7234</v>
      </c>
      <c r="V488" s="1">
        <f t="shared" si="219"/>
        <v>257.72339999999997</v>
      </c>
      <c r="W488" s="1">
        <f t="shared" si="220"/>
        <v>297.72339999999997</v>
      </c>
      <c r="X488" s="1">
        <f t="shared" si="221"/>
        <v>39.576000000000001</v>
      </c>
      <c r="Y488" s="1">
        <f t="shared" si="235"/>
        <v>39.576000000000001</v>
      </c>
      <c r="Z488" s="1">
        <v>33</v>
      </c>
      <c r="AA488" s="1">
        <v>112.5</v>
      </c>
      <c r="AB488" s="1">
        <v>117</v>
      </c>
      <c r="AC488" s="1">
        <v>177.7</v>
      </c>
      <c r="AD488" s="1">
        <v>3.2949000000000002</v>
      </c>
      <c r="AE488" s="1">
        <f t="shared" si="236"/>
        <v>5.9637000000000002</v>
      </c>
      <c r="AF488" s="1">
        <f t="shared" si="237"/>
        <v>35.888799999999996</v>
      </c>
      <c r="AG488" s="1">
        <f t="shared" si="238"/>
        <v>45.147399999999998</v>
      </c>
      <c r="AH488" s="1">
        <v>1.1665000000000001</v>
      </c>
      <c r="AI488" s="1">
        <f t="shared" si="239"/>
        <v>2.1113999999999997</v>
      </c>
      <c r="AJ488" s="1">
        <f t="shared" si="240"/>
        <v>13.919499999999999</v>
      </c>
      <c r="AK488" s="1">
        <f t="shared" si="241"/>
        <v>17</v>
      </c>
      <c r="AL488" s="1">
        <f t="shared" si="242"/>
        <v>62.147399999999998</v>
      </c>
      <c r="AM488" s="1">
        <f t="shared" si="243"/>
        <v>62.147399999999998</v>
      </c>
      <c r="AN488" s="1">
        <v>33</v>
      </c>
      <c r="AO488" s="1">
        <v>33</v>
      </c>
      <c r="AP488" s="1">
        <v>0.5</v>
      </c>
      <c r="AQ488" s="1">
        <f t="shared" si="244"/>
        <v>19.944472000000005</v>
      </c>
      <c r="AR488" s="1">
        <f t="shared" si="245"/>
        <v>16.627660000000002</v>
      </c>
      <c r="AS488" s="11">
        <f t="shared" si="246"/>
        <v>464.55552799999998</v>
      </c>
      <c r="AT488" s="11">
        <f t="shared" si="247"/>
        <v>467.87234000000001</v>
      </c>
    </row>
    <row r="489" spans="1:46">
      <c r="A489" s="1">
        <v>486</v>
      </c>
      <c r="B489" s="1">
        <f t="shared" si="217"/>
        <v>151.19999999999999</v>
      </c>
      <c r="C489" s="1">
        <v>38</v>
      </c>
      <c r="D489" s="1">
        <v>38</v>
      </c>
      <c r="E489" s="1">
        <f t="shared" si="222"/>
        <v>68.555279999999996</v>
      </c>
      <c r="F489" s="1">
        <f t="shared" si="223"/>
        <v>101.80279999999999</v>
      </c>
      <c r="G489" s="1">
        <f t="shared" si="224"/>
        <v>190.24472000000003</v>
      </c>
      <c r="H489" s="1">
        <f t="shared" si="225"/>
        <v>9.5122360000000015</v>
      </c>
      <c r="I489" s="1">
        <f t="shared" si="226"/>
        <v>0.19975695600000004</v>
      </c>
      <c r="J489" s="1">
        <f t="shared" si="227"/>
        <v>476.28800704399998</v>
      </c>
      <c r="K489" s="1">
        <f t="shared" si="228"/>
        <v>156.99720000000002</v>
      </c>
      <c r="L489" s="1">
        <f t="shared" si="225"/>
        <v>7.8498600000000014</v>
      </c>
      <c r="M489" s="1">
        <f t="shared" si="229"/>
        <v>0.16484706000000005</v>
      </c>
      <c r="N489" s="1">
        <f t="shared" si="230"/>
        <v>477.98529294000002</v>
      </c>
      <c r="O489" s="2">
        <f t="shared" si="231"/>
        <v>40.5</v>
      </c>
      <c r="P489" s="1">
        <v>41</v>
      </c>
      <c r="Q489" s="1">
        <f t="shared" si="232"/>
        <v>3.6547399999999999</v>
      </c>
      <c r="R489" s="1">
        <v>41</v>
      </c>
      <c r="S489" s="1">
        <f t="shared" si="233"/>
        <v>2.0582000000000003</v>
      </c>
      <c r="T489" s="1">
        <f t="shared" si="234"/>
        <v>92</v>
      </c>
      <c r="U489" s="1">
        <f t="shared" si="218"/>
        <v>217.80279999999999</v>
      </c>
      <c r="V489" s="1">
        <f t="shared" si="219"/>
        <v>257.80279999999999</v>
      </c>
      <c r="W489" s="1">
        <f t="shared" si="220"/>
        <v>297.80279999999999</v>
      </c>
      <c r="X489" s="1">
        <f t="shared" si="221"/>
        <v>39.576000000000001</v>
      </c>
      <c r="Y489" s="1">
        <f t="shared" si="235"/>
        <v>39.576000000000001</v>
      </c>
      <c r="Z489" s="1">
        <v>33</v>
      </c>
      <c r="AA489" s="1">
        <v>112.5</v>
      </c>
      <c r="AB489" s="1">
        <v>117</v>
      </c>
      <c r="AC489" s="1">
        <v>177.7</v>
      </c>
      <c r="AD489" s="1">
        <v>3.2949000000000002</v>
      </c>
      <c r="AE489" s="1">
        <f t="shared" si="236"/>
        <v>5.9637000000000002</v>
      </c>
      <c r="AF489" s="1">
        <f t="shared" si="237"/>
        <v>35.968199999999996</v>
      </c>
      <c r="AG489" s="1">
        <f t="shared" si="238"/>
        <v>45.226799999999997</v>
      </c>
      <c r="AH489" s="1">
        <v>1.1665000000000001</v>
      </c>
      <c r="AI489" s="1">
        <f t="shared" si="239"/>
        <v>2.1113999999999997</v>
      </c>
      <c r="AJ489" s="1">
        <f t="shared" si="240"/>
        <v>13.9482</v>
      </c>
      <c r="AK489" s="1">
        <f t="shared" si="241"/>
        <v>17</v>
      </c>
      <c r="AL489" s="1">
        <f t="shared" si="242"/>
        <v>62.226799999999997</v>
      </c>
      <c r="AM489" s="1">
        <f t="shared" si="243"/>
        <v>62.226799999999997</v>
      </c>
      <c r="AN489" s="1">
        <v>33</v>
      </c>
      <c r="AO489" s="1">
        <v>33</v>
      </c>
      <c r="AP489" s="1">
        <v>0.5</v>
      </c>
      <c r="AQ489" s="1">
        <f t="shared" si="244"/>
        <v>20.024472000000003</v>
      </c>
      <c r="AR489" s="1">
        <f t="shared" si="245"/>
        <v>16.699720000000003</v>
      </c>
      <c r="AS489" s="11">
        <f t="shared" si="246"/>
        <v>465.475528</v>
      </c>
      <c r="AT489" s="11">
        <f t="shared" si="247"/>
        <v>468.80027999999999</v>
      </c>
    </row>
    <row r="490" spans="1:46">
      <c r="A490" s="1">
        <v>487</v>
      </c>
      <c r="B490" s="1">
        <f t="shared" si="217"/>
        <v>151.4</v>
      </c>
      <c r="C490" s="1">
        <v>38</v>
      </c>
      <c r="D490" s="1">
        <v>38</v>
      </c>
      <c r="E490" s="1">
        <f t="shared" si="222"/>
        <v>68.555279999999996</v>
      </c>
      <c r="F490" s="1">
        <f t="shared" si="223"/>
        <v>101.88220000000001</v>
      </c>
      <c r="G490" s="1">
        <f t="shared" si="224"/>
        <v>191.04472000000004</v>
      </c>
      <c r="H490" s="1">
        <f t="shared" si="225"/>
        <v>9.5522360000000024</v>
      </c>
      <c r="I490" s="1">
        <f t="shared" si="226"/>
        <v>0.20059695600000008</v>
      </c>
      <c r="J490" s="1">
        <f t="shared" si="227"/>
        <v>477.24716704399998</v>
      </c>
      <c r="K490" s="1">
        <f t="shared" si="228"/>
        <v>157.71780000000001</v>
      </c>
      <c r="L490" s="1">
        <f t="shared" si="225"/>
        <v>7.8858900000000007</v>
      </c>
      <c r="M490" s="1">
        <f t="shared" si="229"/>
        <v>0.16560369000000003</v>
      </c>
      <c r="N490" s="1">
        <f t="shared" si="230"/>
        <v>478.94850630999997</v>
      </c>
      <c r="O490" s="2">
        <f t="shared" si="231"/>
        <v>40.6</v>
      </c>
      <c r="P490" s="1">
        <v>41</v>
      </c>
      <c r="Q490" s="1">
        <f t="shared" si="232"/>
        <v>3.6547399999999999</v>
      </c>
      <c r="R490" s="1">
        <v>41</v>
      </c>
      <c r="S490" s="1">
        <f t="shared" si="233"/>
        <v>2.0582000000000003</v>
      </c>
      <c r="T490" s="1">
        <f t="shared" si="234"/>
        <v>92</v>
      </c>
      <c r="U490" s="1">
        <f t="shared" si="218"/>
        <v>217.88220000000001</v>
      </c>
      <c r="V490" s="1">
        <f t="shared" si="219"/>
        <v>257.88220000000001</v>
      </c>
      <c r="W490" s="1">
        <f t="shared" si="220"/>
        <v>297.88220000000001</v>
      </c>
      <c r="X490" s="1">
        <f t="shared" si="221"/>
        <v>39.576000000000001</v>
      </c>
      <c r="Y490" s="1">
        <f t="shared" si="235"/>
        <v>39.576000000000001</v>
      </c>
      <c r="Z490" s="1">
        <v>33</v>
      </c>
      <c r="AA490" s="1">
        <v>112.5</v>
      </c>
      <c r="AB490" s="1">
        <v>117</v>
      </c>
      <c r="AC490" s="1">
        <v>177.7</v>
      </c>
      <c r="AD490" s="1">
        <v>3.2949000000000002</v>
      </c>
      <c r="AE490" s="1">
        <f t="shared" si="236"/>
        <v>5.9637000000000002</v>
      </c>
      <c r="AF490" s="1">
        <f t="shared" si="237"/>
        <v>36.047600000000003</v>
      </c>
      <c r="AG490" s="1">
        <f t="shared" si="238"/>
        <v>45.306200000000004</v>
      </c>
      <c r="AH490" s="1">
        <v>1.1665000000000001</v>
      </c>
      <c r="AI490" s="1">
        <f t="shared" si="239"/>
        <v>2.1113999999999997</v>
      </c>
      <c r="AJ490" s="1">
        <f t="shared" si="240"/>
        <v>13.976900000000001</v>
      </c>
      <c r="AK490" s="1">
        <f t="shared" si="241"/>
        <v>17</v>
      </c>
      <c r="AL490" s="1">
        <f t="shared" si="242"/>
        <v>62.306200000000004</v>
      </c>
      <c r="AM490" s="1">
        <f t="shared" si="243"/>
        <v>62.306200000000004</v>
      </c>
      <c r="AN490" s="1">
        <v>33</v>
      </c>
      <c r="AO490" s="1">
        <v>33</v>
      </c>
      <c r="AP490" s="1">
        <v>0.5</v>
      </c>
      <c r="AQ490" s="1">
        <f t="shared" si="244"/>
        <v>20.104472000000005</v>
      </c>
      <c r="AR490" s="1">
        <f t="shared" si="245"/>
        <v>16.771780000000003</v>
      </c>
      <c r="AS490" s="11">
        <f t="shared" si="246"/>
        <v>466.39552800000001</v>
      </c>
      <c r="AT490" s="11">
        <f t="shared" si="247"/>
        <v>469.72822000000002</v>
      </c>
    </row>
    <row r="491" spans="1:46">
      <c r="A491" s="1">
        <v>488</v>
      </c>
      <c r="B491" s="1">
        <f t="shared" si="217"/>
        <v>151.60000000000002</v>
      </c>
      <c r="C491" s="1">
        <v>38</v>
      </c>
      <c r="D491" s="1">
        <v>38</v>
      </c>
      <c r="E491" s="1">
        <f t="shared" si="222"/>
        <v>68.555279999999996</v>
      </c>
      <c r="F491" s="1">
        <f t="shared" si="223"/>
        <v>101.9616</v>
      </c>
      <c r="G491" s="1">
        <f t="shared" si="224"/>
        <v>191.84472</v>
      </c>
      <c r="H491" s="1">
        <f t="shared" si="225"/>
        <v>9.5922359999999998</v>
      </c>
      <c r="I491" s="1">
        <f t="shared" si="226"/>
        <v>0.201436956</v>
      </c>
      <c r="J491" s="1">
        <f t="shared" si="227"/>
        <v>478.20632704399998</v>
      </c>
      <c r="K491" s="1">
        <f t="shared" si="228"/>
        <v>158.43839999999997</v>
      </c>
      <c r="L491" s="1">
        <f t="shared" si="225"/>
        <v>7.9219199999999992</v>
      </c>
      <c r="M491" s="1">
        <f t="shared" si="229"/>
        <v>0.16636032000000001</v>
      </c>
      <c r="N491" s="1">
        <f t="shared" si="230"/>
        <v>479.91171967999998</v>
      </c>
      <c r="O491" s="2">
        <f t="shared" si="231"/>
        <v>40.700000000000003</v>
      </c>
      <c r="P491" s="1">
        <v>41</v>
      </c>
      <c r="Q491" s="1">
        <f t="shared" si="232"/>
        <v>3.6547399999999999</v>
      </c>
      <c r="R491" s="1">
        <v>41</v>
      </c>
      <c r="S491" s="1">
        <f t="shared" si="233"/>
        <v>2.0582000000000003</v>
      </c>
      <c r="T491" s="1">
        <f t="shared" si="234"/>
        <v>92</v>
      </c>
      <c r="U491" s="1">
        <f t="shared" si="218"/>
        <v>217.9616</v>
      </c>
      <c r="V491" s="1">
        <f t="shared" si="219"/>
        <v>257.96159999999998</v>
      </c>
      <c r="W491" s="1">
        <f t="shared" si="220"/>
        <v>297.96159999999998</v>
      </c>
      <c r="X491" s="1">
        <f t="shared" si="221"/>
        <v>39.576000000000001</v>
      </c>
      <c r="Y491" s="1">
        <f t="shared" si="235"/>
        <v>39.576000000000001</v>
      </c>
      <c r="Z491" s="1">
        <v>33</v>
      </c>
      <c r="AA491" s="1">
        <v>112.5</v>
      </c>
      <c r="AB491" s="1">
        <v>117</v>
      </c>
      <c r="AC491" s="1">
        <v>177.7</v>
      </c>
      <c r="AD491" s="1">
        <v>3.2949000000000002</v>
      </c>
      <c r="AE491" s="1">
        <f t="shared" si="236"/>
        <v>5.9637000000000002</v>
      </c>
      <c r="AF491" s="1">
        <f t="shared" si="237"/>
        <v>36.127000000000002</v>
      </c>
      <c r="AG491" s="1">
        <f t="shared" si="238"/>
        <v>45.385600000000004</v>
      </c>
      <c r="AH491" s="1">
        <v>1.1665000000000001</v>
      </c>
      <c r="AI491" s="1">
        <f t="shared" si="239"/>
        <v>2.1113999999999997</v>
      </c>
      <c r="AJ491" s="1">
        <f t="shared" si="240"/>
        <v>14.005599999999999</v>
      </c>
      <c r="AK491" s="1">
        <f t="shared" si="241"/>
        <v>17</v>
      </c>
      <c r="AL491" s="1">
        <f t="shared" si="242"/>
        <v>62.385600000000004</v>
      </c>
      <c r="AM491" s="1">
        <f t="shared" si="243"/>
        <v>62.385600000000004</v>
      </c>
      <c r="AN491" s="1">
        <v>33</v>
      </c>
      <c r="AO491" s="1">
        <v>33</v>
      </c>
      <c r="AP491" s="1">
        <v>0.5</v>
      </c>
      <c r="AQ491" s="1">
        <f t="shared" si="244"/>
        <v>20.184472</v>
      </c>
      <c r="AR491" s="1">
        <f t="shared" si="245"/>
        <v>16.843839999999997</v>
      </c>
      <c r="AS491" s="11">
        <f t="shared" si="246"/>
        <v>467.31552799999997</v>
      </c>
      <c r="AT491" s="11">
        <f t="shared" si="247"/>
        <v>470.65616</v>
      </c>
    </row>
    <row r="492" spans="1:46">
      <c r="A492" s="1">
        <v>489</v>
      </c>
      <c r="B492" s="1">
        <f t="shared" si="217"/>
        <v>151.80000000000001</v>
      </c>
      <c r="C492" s="1">
        <v>38</v>
      </c>
      <c r="D492" s="1">
        <v>38</v>
      </c>
      <c r="E492" s="1">
        <f t="shared" si="222"/>
        <v>68.555279999999996</v>
      </c>
      <c r="F492" s="1">
        <f t="shared" si="223"/>
        <v>102.041</v>
      </c>
      <c r="G492" s="1">
        <f t="shared" si="224"/>
        <v>192.64472000000001</v>
      </c>
      <c r="H492" s="1">
        <f t="shared" si="225"/>
        <v>9.6322360000000007</v>
      </c>
      <c r="I492" s="1">
        <f t="shared" si="226"/>
        <v>0.20227695600000004</v>
      </c>
      <c r="J492" s="1">
        <f t="shared" si="227"/>
        <v>479.16548704400003</v>
      </c>
      <c r="K492" s="1">
        <f t="shared" si="228"/>
        <v>159.15899999999999</v>
      </c>
      <c r="L492" s="1">
        <f t="shared" si="225"/>
        <v>7.9579500000000003</v>
      </c>
      <c r="M492" s="1">
        <f t="shared" si="229"/>
        <v>0.16711695000000001</v>
      </c>
      <c r="N492" s="1">
        <f t="shared" si="230"/>
        <v>480.87493305000004</v>
      </c>
      <c r="O492" s="2">
        <f t="shared" si="231"/>
        <v>40.799999999999997</v>
      </c>
      <c r="P492" s="1">
        <v>41</v>
      </c>
      <c r="Q492" s="1">
        <f t="shared" si="232"/>
        <v>3.6547399999999999</v>
      </c>
      <c r="R492" s="1">
        <v>41</v>
      </c>
      <c r="S492" s="1">
        <f t="shared" si="233"/>
        <v>2.0582000000000003</v>
      </c>
      <c r="T492" s="1">
        <f t="shared" si="234"/>
        <v>92</v>
      </c>
      <c r="U492" s="1">
        <f t="shared" si="218"/>
        <v>218.041</v>
      </c>
      <c r="V492" s="1">
        <f t="shared" si="219"/>
        <v>258.041</v>
      </c>
      <c r="W492" s="1">
        <f t="shared" si="220"/>
        <v>298.041</v>
      </c>
      <c r="X492" s="1">
        <f t="shared" si="221"/>
        <v>39.576000000000001</v>
      </c>
      <c r="Y492" s="1">
        <f t="shared" si="235"/>
        <v>39.576000000000001</v>
      </c>
      <c r="Z492" s="1">
        <v>33</v>
      </c>
      <c r="AA492" s="1">
        <v>112.5</v>
      </c>
      <c r="AB492" s="1">
        <v>117</v>
      </c>
      <c r="AC492" s="1">
        <v>177.7</v>
      </c>
      <c r="AD492" s="1">
        <v>3.2949000000000002</v>
      </c>
      <c r="AE492" s="1">
        <f t="shared" si="236"/>
        <v>5.9637000000000002</v>
      </c>
      <c r="AF492" s="1">
        <f t="shared" si="237"/>
        <v>36.206400000000002</v>
      </c>
      <c r="AG492" s="1">
        <f t="shared" si="238"/>
        <v>45.465000000000003</v>
      </c>
      <c r="AH492" s="1">
        <v>1.1665000000000001</v>
      </c>
      <c r="AI492" s="1">
        <f t="shared" si="239"/>
        <v>2.1113999999999997</v>
      </c>
      <c r="AJ492" s="1">
        <f t="shared" si="240"/>
        <v>14.0343</v>
      </c>
      <c r="AK492" s="1">
        <f t="shared" si="241"/>
        <v>17</v>
      </c>
      <c r="AL492" s="1">
        <f t="shared" si="242"/>
        <v>62.465000000000003</v>
      </c>
      <c r="AM492" s="1">
        <f t="shared" si="243"/>
        <v>62.465000000000003</v>
      </c>
      <c r="AN492" s="1">
        <v>33</v>
      </c>
      <c r="AO492" s="1">
        <v>33</v>
      </c>
      <c r="AP492" s="1">
        <v>0.5</v>
      </c>
      <c r="AQ492" s="1">
        <f t="shared" si="244"/>
        <v>20.264472000000001</v>
      </c>
      <c r="AR492" s="1">
        <f t="shared" si="245"/>
        <v>16.915900000000001</v>
      </c>
      <c r="AS492" s="11">
        <f t="shared" si="246"/>
        <v>468.23552799999999</v>
      </c>
      <c r="AT492" s="11">
        <f t="shared" si="247"/>
        <v>471.58409999999998</v>
      </c>
    </row>
    <row r="493" spans="1:46">
      <c r="A493" s="1">
        <v>490</v>
      </c>
      <c r="B493" s="1">
        <f t="shared" ref="B493:B556" si="248">A493*0.2+54</f>
        <v>152</v>
      </c>
      <c r="C493" s="1">
        <v>38</v>
      </c>
      <c r="D493" s="1">
        <v>38</v>
      </c>
      <c r="E493" s="1">
        <f t="shared" si="222"/>
        <v>68.555279999999996</v>
      </c>
      <c r="F493" s="1">
        <f t="shared" si="223"/>
        <v>102.1204</v>
      </c>
      <c r="G493" s="1">
        <f t="shared" si="224"/>
        <v>193.44472000000002</v>
      </c>
      <c r="H493" s="1">
        <f t="shared" si="225"/>
        <v>9.6722360000000016</v>
      </c>
      <c r="I493" s="1">
        <f t="shared" si="226"/>
        <v>0.20311695600000004</v>
      </c>
      <c r="J493" s="1">
        <f t="shared" si="227"/>
        <v>480.12464704400003</v>
      </c>
      <c r="K493" s="1">
        <f t="shared" si="228"/>
        <v>159.87959999999998</v>
      </c>
      <c r="L493" s="1">
        <f t="shared" si="225"/>
        <v>7.9939799999999996</v>
      </c>
      <c r="M493" s="1">
        <f t="shared" si="229"/>
        <v>0.16787357999999999</v>
      </c>
      <c r="N493" s="1">
        <f t="shared" si="230"/>
        <v>481.83814641999999</v>
      </c>
      <c r="O493" s="2">
        <f t="shared" si="231"/>
        <v>40.799999999999997</v>
      </c>
      <c r="P493" s="1">
        <v>41</v>
      </c>
      <c r="Q493" s="1">
        <f t="shared" si="232"/>
        <v>3.6547399999999999</v>
      </c>
      <c r="R493" s="1">
        <v>41</v>
      </c>
      <c r="S493" s="1">
        <f t="shared" si="233"/>
        <v>2.0582000000000003</v>
      </c>
      <c r="T493" s="1">
        <f t="shared" si="234"/>
        <v>92</v>
      </c>
      <c r="U493" s="1">
        <f t="shared" si="218"/>
        <v>218.12039999999999</v>
      </c>
      <c r="V493" s="1">
        <f t="shared" si="219"/>
        <v>258.12040000000002</v>
      </c>
      <c r="W493" s="1">
        <f t="shared" si="220"/>
        <v>298.12040000000002</v>
      </c>
      <c r="X493" s="1">
        <f t="shared" si="221"/>
        <v>39.576000000000001</v>
      </c>
      <c r="Y493" s="1">
        <f t="shared" si="235"/>
        <v>39.576000000000001</v>
      </c>
      <c r="Z493" s="1">
        <v>33</v>
      </c>
      <c r="AA493" s="1">
        <v>112.5</v>
      </c>
      <c r="AB493" s="1">
        <v>117</v>
      </c>
      <c r="AC493" s="1">
        <v>177.7</v>
      </c>
      <c r="AD493" s="1">
        <v>3.2949000000000002</v>
      </c>
      <c r="AE493" s="1">
        <f t="shared" si="236"/>
        <v>5.9637000000000002</v>
      </c>
      <c r="AF493" s="1">
        <f t="shared" si="237"/>
        <v>36.285800000000002</v>
      </c>
      <c r="AG493" s="1">
        <f t="shared" si="238"/>
        <v>45.544400000000003</v>
      </c>
      <c r="AH493" s="1">
        <v>1.1665000000000001</v>
      </c>
      <c r="AI493" s="1">
        <f t="shared" si="239"/>
        <v>2.1113999999999997</v>
      </c>
      <c r="AJ493" s="1">
        <f t="shared" si="240"/>
        <v>14.063000000000001</v>
      </c>
      <c r="AK493" s="1">
        <f t="shared" si="241"/>
        <v>17</v>
      </c>
      <c r="AL493" s="1">
        <f t="shared" si="242"/>
        <v>62.544400000000003</v>
      </c>
      <c r="AM493" s="1">
        <f t="shared" si="243"/>
        <v>62.544400000000003</v>
      </c>
      <c r="AN493" s="1">
        <v>33</v>
      </c>
      <c r="AO493" s="1">
        <v>33</v>
      </c>
      <c r="AP493" s="1">
        <v>0.5</v>
      </c>
      <c r="AQ493" s="1">
        <f t="shared" si="244"/>
        <v>20.344472000000003</v>
      </c>
      <c r="AR493" s="1">
        <f t="shared" si="245"/>
        <v>16.987959999999998</v>
      </c>
      <c r="AS493" s="11">
        <f t="shared" si="246"/>
        <v>469.155528</v>
      </c>
      <c r="AT493" s="11">
        <f t="shared" si="247"/>
        <v>472.51204000000001</v>
      </c>
    </row>
    <row r="494" spans="1:46">
      <c r="A494" s="1">
        <v>491</v>
      </c>
      <c r="B494" s="1">
        <f t="shared" si="248"/>
        <v>152.19999999999999</v>
      </c>
      <c r="C494" s="1">
        <v>38</v>
      </c>
      <c r="D494" s="1">
        <v>38</v>
      </c>
      <c r="E494" s="1">
        <f t="shared" si="222"/>
        <v>68.555279999999996</v>
      </c>
      <c r="F494" s="1">
        <f t="shared" si="223"/>
        <v>102.19980000000001</v>
      </c>
      <c r="G494" s="1">
        <f t="shared" si="224"/>
        <v>194.24472000000003</v>
      </c>
      <c r="H494" s="1">
        <f t="shared" si="225"/>
        <v>9.7122360000000025</v>
      </c>
      <c r="I494" s="1">
        <f t="shared" si="226"/>
        <v>0.20395695600000008</v>
      </c>
      <c r="J494" s="1">
        <f t="shared" si="227"/>
        <v>481.08380704399997</v>
      </c>
      <c r="K494" s="1">
        <f t="shared" si="228"/>
        <v>160.6002</v>
      </c>
      <c r="L494" s="1">
        <f t="shared" si="225"/>
        <v>8.0300100000000008</v>
      </c>
      <c r="M494" s="1">
        <f t="shared" si="229"/>
        <v>0.16863021000000003</v>
      </c>
      <c r="N494" s="1">
        <f t="shared" si="230"/>
        <v>482.80135978999999</v>
      </c>
      <c r="O494" s="2">
        <f t="shared" si="231"/>
        <v>40.9</v>
      </c>
      <c r="P494" s="1">
        <v>41</v>
      </c>
      <c r="Q494" s="1">
        <f t="shared" si="232"/>
        <v>3.6547399999999999</v>
      </c>
      <c r="R494" s="1">
        <v>41</v>
      </c>
      <c r="S494" s="1">
        <f t="shared" si="233"/>
        <v>2.0582000000000003</v>
      </c>
      <c r="T494" s="1">
        <f t="shared" si="234"/>
        <v>92</v>
      </c>
      <c r="U494" s="1">
        <f t="shared" si="218"/>
        <v>218.19979999999998</v>
      </c>
      <c r="V494" s="1">
        <f t="shared" si="219"/>
        <v>258.19979999999998</v>
      </c>
      <c r="W494" s="1">
        <f t="shared" si="220"/>
        <v>298.19979999999998</v>
      </c>
      <c r="X494" s="1">
        <f t="shared" si="221"/>
        <v>39.576000000000001</v>
      </c>
      <c r="Y494" s="1">
        <f t="shared" si="235"/>
        <v>39.576000000000001</v>
      </c>
      <c r="Z494" s="1">
        <v>33</v>
      </c>
      <c r="AA494" s="1">
        <v>112.5</v>
      </c>
      <c r="AB494" s="1">
        <v>117</v>
      </c>
      <c r="AC494" s="1">
        <v>177.7</v>
      </c>
      <c r="AD494" s="1">
        <v>3.2949000000000002</v>
      </c>
      <c r="AE494" s="1">
        <f t="shared" si="236"/>
        <v>5.9637000000000002</v>
      </c>
      <c r="AF494" s="1">
        <f t="shared" si="237"/>
        <v>36.365200000000002</v>
      </c>
      <c r="AG494" s="1">
        <f t="shared" si="238"/>
        <v>45.623800000000003</v>
      </c>
      <c r="AH494" s="1">
        <v>1.1665000000000001</v>
      </c>
      <c r="AI494" s="1">
        <f t="shared" si="239"/>
        <v>2.1113999999999997</v>
      </c>
      <c r="AJ494" s="1">
        <f t="shared" si="240"/>
        <v>14.091699999999999</v>
      </c>
      <c r="AK494" s="1">
        <f t="shared" si="241"/>
        <v>17</v>
      </c>
      <c r="AL494" s="1">
        <f t="shared" si="242"/>
        <v>62.623800000000003</v>
      </c>
      <c r="AM494" s="1">
        <f t="shared" si="243"/>
        <v>62.623800000000003</v>
      </c>
      <c r="AN494" s="1">
        <v>33</v>
      </c>
      <c r="AO494" s="1">
        <v>33</v>
      </c>
      <c r="AP494" s="1">
        <v>0.5</v>
      </c>
      <c r="AQ494" s="1">
        <f t="shared" si="244"/>
        <v>20.424472000000005</v>
      </c>
      <c r="AR494" s="1">
        <f t="shared" si="245"/>
        <v>17.060020000000002</v>
      </c>
      <c r="AS494" s="11">
        <f t="shared" si="246"/>
        <v>470.07552800000002</v>
      </c>
      <c r="AT494" s="11">
        <f t="shared" si="247"/>
        <v>473.43997999999999</v>
      </c>
    </row>
    <row r="495" spans="1:46">
      <c r="A495" s="1">
        <v>492</v>
      </c>
      <c r="B495" s="1">
        <f t="shared" si="248"/>
        <v>152.4</v>
      </c>
      <c r="C495" s="1">
        <v>38</v>
      </c>
      <c r="D495" s="1">
        <v>38</v>
      </c>
      <c r="E495" s="1">
        <f t="shared" si="222"/>
        <v>68.555279999999996</v>
      </c>
      <c r="F495" s="1">
        <f t="shared" si="223"/>
        <v>102.2792</v>
      </c>
      <c r="G495" s="1">
        <f t="shared" si="224"/>
        <v>195.04472000000004</v>
      </c>
      <c r="H495" s="1">
        <f t="shared" si="225"/>
        <v>9.7544720000000069</v>
      </c>
      <c r="I495" s="1">
        <f t="shared" si="226"/>
        <v>0.20484391200000016</v>
      </c>
      <c r="J495" s="1">
        <f t="shared" si="227"/>
        <v>482.04068408799998</v>
      </c>
      <c r="K495" s="1">
        <f t="shared" si="228"/>
        <v>161.32080000000002</v>
      </c>
      <c r="L495" s="1">
        <f t="shared" si="225"/>
        <v>8.066040000000001</v>
      </c>
      <c r="M495" s="1">
        <f t="shared" si="229"/>
        <v>0.16938684000000004</v>
      </c>
      <c r="N495" s="1">
        <f t="shared" si="230"/>
        <v>483.76457316</v>
      </c>
      <c r="O495" s="2">
        <f t="shared" si="231"/>
        <v>41</v>
      </c>
      <c r="P495" s="1">
        <v>41</v>
      </c>
      <c r="Q495" s="1">
        <f t="shared" si="232"/>
        <v>3.6547399999999999</v>
      </c>
      <c r="R495" s="1">
        <v>41</v>
      </c>
      <c r="S495" s="1">
        <f t="shared" si="233"/>
        <v>2.0582000000000003</v>
      </c>
      <c r="T495" s="1">
        <f t="shared" si="234"/>
        <v>92</v>
      </c>
      <c r="U495" s="1">
        <f t="shared" si="218"/>
        <v>218.2792</v>
      </c>
      <c r="V495" s="1">
        <f t="shared" si="219"/>
        <v>258.2792</v>
      </c>
      <c r="W495" s="1">
        <f t="shared" si="220"/>
        <v>298.2792</v>
      </c>
      <c r="X495" s="1">
        <f t="shared" si="221"/>
        <v>39.576000000000001</v>
      </c>
      <c r="Y495" s="1">
        <f t="shared" si="235"/>
        <v>39.576000000000001</v>
      </c>
      <c r="Z495" s="1">
        <v>33</v>
      </c>
      <c r="AA495" s="1">
        <v>112.5</v>
      </c>
      <c r="AB495" s="1">
        <v>117</v>
      </c>
      <c r="AC495" s="1">
        <v>177.7</v>
      </c>
      <c r="AD495" s="1">
        <v>3.2949000000000002</v>
      </c>
      <c r="AE495" s="1">
        <f t="shared" si="236"/>
        <v>5.9637000000000002</v>
      </c>
      <c r="AF495" s="1">
        <f t="shared" si="237"/>
        <v>36.444600000000001</v>
      </c>
      <c r="AG495" s="1">
        <f t="shared" si="238"/>
        <v>45.703200000000002</v>
      </c>
      <c r="AH495" s="1">
        <v>1.1665000000000001</v>
      </c>
      <c r="AI495" s="1">
        <f t="shared" si="239"/>
        <v>2.1113999999999997</v>
      </c>
      <c r="AJ495" s="1">
        <f t="shared" si="240"/>
        <v>14.1204</v>
      </c>
      <c r="AK495" s="1">
        <f t="shared" si="241"/>
        <v>17</v>
      </c>
      <c r="AL495" s="1">
        <f t="shared" si="242"/>
        <v>62.703200000000002</v>
      </c>
      <c r="AM495" s="1">
        <f t="shared" si="243"/>
        <v>62.703200000000002</v>
      </c>
      <c r="AN495" s="1">
        <v>33</v>
      </c>
      <c r="AO495" s="1">
        <v>33</v>
      </c>
      <c r="AP495" s="1">
        <v>0.5</v>
      </c>
      <c r="AQ495" s="1">
        <f t="shared" si="244"/>
        <v>20.504472000000007</v>
      </c>
      <c r="AR495" s="1">
        <f t="shared" si="245"/>
        <v>17.132080000000002</v>
      </c>
      <c r="AS495" s="11">
        <f t="shared" si="246"/>
        <v>470.99552799999998</v>
      </c>
      <c r="AT495" s="11">
        <f t="shared" si="247"/>
        <v>474.36792000000003</v>
      </c>
    </row>
    <row r="496" spans="1:46">
      <c r="A496" s="1">
        <v>493</v>
      </c>
      <c r="B496" s="1">
        <f t="shared" si="248"/>
        <v>152.60000000000002</v>
      </c>
      <c r="C496" s="1">
        <v>38</v>
      </c>
      <c r="D496" s="1">
        <v>38</v>
      </c>
      <c r="E496" s="1">
        <f t="shared" si="222"/>
        <v>68.555279999999996</v>
      </c>
      <c r="F496" s="1">
        <f t="shared" si="223"/>
        <v>102.3586</v>
      </c>
      <c r="G496" s="1">
        <f t="shared" si="224"/>
        <v>195.84472</v>
      </c>
      <c r="H496" s="1">
        <f t="shared" si="225"/>
        <v>9.8344720000000017</v>
      </c>
      <c r="I496" s="1">
        <f t="shared" si="226"/>
        <v>0.20652391200000006</v>
      </c>
      <c r="J496" s="1">
        <f t="shared" si="227"/>
        <v>482.95900408799997</v>
      </c>
      <c r="K496" s="1">
        <f t="shared" si="228"/>
        <v>162.04139999999998</v>
      </c>
      <c r="L496" s="1">
        <f t="shared" si="225"/>
        <v>8.1020699999999994</v>
      </c>
      <c r="M496" s="1">
        <f t="shared" si="229"/>
        <v>0.17014346999999999</v>
      </c>
      <c r="N496" s="1">
        <f t="shared" si="230"/>
        <v>484.72778652999995</v>
      </c>
      <c r="O496" s="2">
        <f t="shared" si="231"/>
        <v>41.1</v>
      </c>
      <c r="P496" s="1">
        <v>41</v>
      </c>
      <c r="Q496" s="1">
        <f t="shared" si="232"/>
        <v>3.6547399999999999</v>
      </c>
      <c r="R496" s="1">
        <v>41</v>
      </c>
      <c r="S496" s="1">
        <f t="shared" si="233"/>
        <v>2.0582000000000003</v>
      </c>
      <c r="T496" s="1">
        <f t="shared" si="234"/>
        <v>92</v>
      </c>
      <c r="U496" s="1">
        <f t="shared" si="218"/>
        <v>218.3586</v>
      </c>
      <c r="V496" s="1">
        <f t="shared" si="219"/>
        <v>258.35860000000002</v>
      </c>
      <c r="W496" s="1">
        <f t="shared" si="220"/>
        <v>298.35860000000002</v>
      </c>
      <c r="X496" s="1">
        <f t="shared" si="221"/>
        <v>39.576000000000001</v>
      </c>
      <c r="Y496" s="1">
        <f t="shared" si="235"/>
        <v>39.576000000000001</v>
      </c>
      <c r="Z496" s="1">
        <v>33</v>
      </c>
      <c r="AA496" s="1">
        <v>112.5</v>
      </c>
      <c r="AB496" s="1">
        <v>117</v>
      </c>
      <c r="AC496" s="1">
        <v>177.7</v>
      </c>
      <c r="AD496" s="1">
        <v>3.2949000000000002</v>
      </c>
      <c r="AE496" s="1">
        <f t="shared" si="236"/>
        <v>5.9637000000000002</v>
      </c>
      <c r="AF496" s="1">
        <f t="shared" si="237"/>
        <v>36.524000000000001</v>
      </c>
      <c r="AG496" s="1">
        <f t="shared" si="238"/>
        <v>45.782600000000002</v>
      </c>
      <c r="AH496" s="1">
        <v>1.1665000000000001</v>
      </c>
      <c r="AI496" s="1">
        <f t="shared" si="239"/>
        <v>2.1113999999999997</v>
      </c>
      <c r="AJ496" s="1">
        <f t="shared" si="240"/>
        <v>14.149100000000001</v>
      </c>
      <c r="AK496" s="1">
        <f t="shared" si="241"/>
        <v>17</v>
      </c>
      <c r="AL496" s="1">
        <f t="shared" si="242"/>
        <v>62.782600000000002</v>
      </c>
      <c r="AM496" s="1">
        <f t="shared" si="243"/>
        <v>62.782600000000002</v>
      </c>
      <c r="AN496" s="1">
        <v>33</v>
      </c>
      <c r="AO496" s="1">
        <v>33</v>
      </c>
      <c r="AP496" s="1">
        <v>0.5</v>
      </c>
      <c r="AQ496" s="1">
        <f t="shared" si="244"/>
        <v>20.584472000000002</v>
      </c>
      <c r="AR496" s="1">
        <f t="shared" si="245"/>
        <v>17.204139999999999</v>
      </c>
      <c r="AS496" s="11">
        <f t="shared" si="246"/>
        <v>471.91552799999999</v>
      </c>
      <c r="AT496" s="11">
        <f t="shared" si="247"/>
        <v>475.29586</v>
      </c>
    </row>
    <row r="497" spans="1:46">
      <c r="A497" s="1">
        <v>494</v>
      </c>
      <c r="B497" s="1">
        <f t="shared" si="248"/>
        <v>152.80000000000001</v>
      </c>
      <c r="C497" s="1">
        <v>38</v>
      </c>
      <c r="D497" s="1">
        <v>38</v>
      </c>
      <c r="E497" s="1">
        <f t="shared" si="222"/>
        <v>68.555279999999996</v>
      </c>
      <c r="F497" s="1">
        <f t="shared" si="223"/>
        <v>102.438</v>
      </c>
      <c r="G497" s="1">
        <f t="shared" si="224"/>
        <v>196.64472000000001</v>
      </c>
      <c r="H497" s="1">
        <f t="shared" si="225"/>
        <v>9.9144720000000035</v>
      </c>
      <c r="I497" s="1">
        <f t="shared" si="226"/>
        <v>0.20820391200000007</v>
      </c>
      <c r="J497" s="1">
        <f t="shared" si="227"/>
        <v>483.87732408800002</v>
      </c>
      <c r="K497" s="1">
        <f t="shared" si="228"/>
        <v>162.762</v>
      </c>
      <c r="L497" s="1">
        <f t="shared" si="225"/>
        <v>8.1380999999999997</v>
      </c>
      <c r="M497" s="1">
        <f t="shared" si="229"/>
        <v>0.1709001</v>
      </c>
      <c r="N497" s="1">
        <f t="shared" si="230"/>
        <v>485.69099990000001</v>
      </c>
      <c r="O497" s="2">
        <f t="shared" si="231"/>
        <v>41.2</v>
      </c>
      <c r="P497" s="1">
        <v>41</v>
      </c>
      <c r="Q497" s="1">
        <f t="shared" si="232"/>
        <v>3.6547399999999999</v>
      </c>
      <c r="R497" s="1">
        <v>41</v>
      </c>
      <c r="S497" s="1">
        <f t="shared" si="233"/>
        <v>2.0582000000000003</v>
      </c>
      <c r="T497" s="1">
        <f t="shared" si="234"/>
        <v>92</v>
      </c>
      <c r="U497" s="1">
        <f t="shared" si="218"/>
        <v>218.43799999999999</v>
      </c>
      <c r="V497" s="1">
        <f t="shared" si="219"/>
        <v>258.43799999999999</v>
      </c>
      <c r="W497" s="1">
        <f t="shared" si="220"/>
        <v>298.43799999999999</v>
      </c>
      <c r="X497" s="1">
        <f t="shared" si="221"/>
        <v>39.576000000000001</v>
      </c>
      <c r="Y497" s="1">
        <f t="shared" si="235"/>
        <v>39.576000000000001</v>
      </c>
      <c r="Z497" s="1">
        <v>33</v>
      </c>
      <c r="AA497" s="1">
        <v>112.5</v>
      </c>
      <c r="AB497" s="1">
        <v>117</v>
      </c>
      <c r="AC497" s="1">
        <v>177.7</v>
      </c>
      <c r="AD497" s="1">
        <v>3.2949000000000002</v>
      </c>
      <c r="AE497" s="1">
        <f t="shared" si="236"/>
        <v>5.9637000000000002</v>
      </c>
      <c r="AF497" s="1">
        <f t="shared" si="237"/>
        <v>36.603400000000001</v>
      </c>
      <c r="AG497" s="1">
        <f t="shared" si="238"/>
        <v>45.862000000000002</v>
      </c>
      <c r="AH497" s="1">
        <v>1.1665000000000001</v>
      </c>
      <c r="AI497" s="1">
        <f t="shared" si="239"/>
        <v>2.1113999999999997</v>
      </c>
      <c r="AJ497" s="1">
        <f t="shared" si="240"/>
        <v>14.1778</v>
      </c>
      <c r="AK497" s="1">
        <f t="shared" si="241"/>
        <v>17</v>
      </c>
      <c r="AL497" s="1">
        <f t="shared" si="242"/>
        <v>62.862000000000002</v>
      </c>
      <c r="AM497" s="1">
        <f t="shared" si="243"/>
        <v>62.862000000000002</v>
      </c>
      <c r="AN497" s="1">
        <v>33</v>
      </c>
      <c r="AO497" s="1">
        <v>33</v>
      </c>
      <c r="AP497" s="1">
        <v>0.5</v>
      </c>
      <c r="AQ497" s="1">
        <f t="shared" si="244"/>
        <v>20.664472000000004</v>
      </c>
      <c r="AR497" s="1">
        <f t="shared" si="245"/>
        <v>17.276199999999999</v>
      </c>
      <c r="AS497" s="11">
        <f t="shared" si="246"/>
        <v>472.83552800000001</v>
      </c>
      <c r="AT497" s="11">
        <f t="shared" si="247"/>
        <v>476.22379999999998</v>
      </c>
    </row>
    <row r="498" spans="1:46">
      <c r="A498" s="1">
        <v>495</v>
      </c>
      <c r="B498" s="1">
        <f t="shared" si="248"/>
        <v>153</v>
      </c>
      <c r="C498" s="1">
        <v>38</v>
      </c>
      <c r="D498" s="1">
        <v>38</v>
      </c>
      <c r="E498" s="1">
        <f t="shared" si="222"/>
        <v>68.555279999999996</v>
      </c>
      <c r="F498" s="1">
        <f t="shared" si="223"/>
        <v>102.51740000000001</v>
      </c>
      <c r="G498" s="1">
        <f t="shared" si="224"/>
        <v>197.44472000000002</v>
      </c>
      <c r="H498" s="1">
        <f t="shared" si="225"/>
        <v>9.9944720000000018</v>
      </c>
      <c r="I498" s="1">
        <f t="shared" si="226"/>
        <v>0.20988391200000006</v>
      </c>
      <c r="J498" s="1">
        <f t="shared" si="227"/>
        <v>484.79564408800002</v>
      </c>
      <c r="K498" s="1">
        <f t="shared" si="228"/>
        <v>163.48259999999999</v>
      </c>
      <c r="L498" s="1">
        <f t="shared" si="225"/>
        <v>8.1741299999999999</v>
      </c>
      <c r="M498" s="1">
        <f t="shared" si="229"/>
        <v>0.17165673000000001</v>
      </c>
      <c r="N498" s="1">
        <f t="shared" si="230"/>
        <v>486.65421327000001</v>
      </c>
      <c r="O498" s="2">
        <f t="shared" si="231"/>
        <v>41.3</v>
      </c>
      <c r="P498" s="1">
        <v>41</v>
      </c>
      <c r="Q498" s="1">
        <f t="shared" si="232"/>
        <v>3.6547399999999999</v>
      </c>
      <c r="R498" s="1">
        <v>41</v>
      </c>
      <c r="S498" s="1">
        <f t="shared" si="233"/>
        <v>2.0582000000000003</v>
      </c>
      <c r="T498" s="1">
        <f t="shared" si="234"/>
        <v>92</v>
      </c>
      <c r="U498" s="1">
        <f t="shared" si="218"/>
        <v>218.51740000000001</v>
      </c>
      <c r="V498" s="1">
        <f t="shared" si="219"/>
        <v>258.51740000000001</v>
      </c>
      <c r="W498" s="1">
        <f t="shared" si="220"/>
        <v>298.51740000000001</v>
      </c>
      <c r="X498" s="1">
        <f t="shared" si="221"/>
        <v>39.576000000000001</v>
      </c>
      <c r="Y498" s="1">
        <f t="shared" si="235"/>
        <v>39.576000000000001</v>
      </c>
      <c r="Z498" s="1">
        <v>33</v>
      </c>
      <c r="AA498" s="1">
        <v>112.5</v>
      </c>
      <c r="AB498" s="1">
        <v>117</v>
      </c>
      <c r="AC498" s="1">
        <v>177.7</v>
      </c>
      <c r="AD498" s="1">
        <v>3.2949000000000002</v>
      </c>
      <c r="AE498" s="1">
        <f t="shared" si="236"/>
        <v>5.9637000000000002</v>
      </c>
      <c r="AF498" s="1">
        <f t="shared" si="237"/>
        <v>36.6828</v>
      </c>
      <c r="AG498" s="1">
        <f t="shared" si="238"/>
        <v>45.941400000000002</v>
      </c>
      <c r="AH498" s="1">
        <v>1.1665000000000001</v>
      </c>
      <c r="AI498" s="1">
        <f t="shared" si="239"/>
        <v>2.1113999999999997</v>
      </c>
      <c r="AJ498" s="1">
        <f t="shared" si="240"/>
        <v>14.2065</v>
      </c>
      <c r="AK498" s="1">
        <f t="shared" si="241"/>
        <v>17</v>
      </c>
      <c r="AL498" s="1">
        <f t="shared" si="242"/>
        <v>62.941400000000002</v>
      </c>
      <c r="AM498" s="1">
        <f t="shared" si="243"/>
        <v>62.941400000000002</v>
      </c>
      <c r="AN498" s="1">
        <v>33</v>
      </c>
      <c r="AO498" s="1">
        <v>33</v>
      </c>
      <c r="AP498" s="1">
        <v>0.5</v>
      </c>
      <c r="AQ498" s="1">
        <f t="shared" si="244"/>
        <v>20.744472000000002</v>
      </c>
      <c r="AR498" s="1">
        <f t="shared" si="245"/>
        <v>17.34826</v>
      </c>
      <c r="AS498" s="11">
        <f t="shared" si="246"/>
        <v>473.75552800000003</v>
      </c>
      <c r="AT498" s="11">
        <f t="shared" si="247"/>
        <v>477.15174000000002</v>
      </c>
    </row>
    <row r="499" spans="1:46">
      <c r="A499" s="1">
        <v>496</v>
      </c>
      <c r="B499" s="1">
        <f t="shared" si="248"/>
        <v>153.19999999999999</v>
      </c>
      <c r="C499" s="1">
        <v>38</v>
      </c>
      <c r="D499" s="1">
        <v>38</v>
      </c>
      <c r="E499" s="1">
        <f t="shared" si="222"/>
        <v>68.555279999999996</v>
      </c>
      <c r="F499" s="1">
        <f t="shared" si="223"/>
        <v>102.5968</v>
      </c>
      <c r="G499" s="1">
        <f t="shared" si="224"/>
        <v>198.24472000000003</v>
      </c>
      <c r="H499" s="1">
        <f t="shared" si="225"/>
        <v>10.074472000000004</v>
      </c>
      <c r="I499" s="1">
        <f t="shared" si="226"/>
        <v>0.21156391200000008</v>
      </c>
      <c r="J499" s="1">
        <f t="shared" si="227"/>
        <v>485.71396408800001</v>
      </c>
      <c r="K499" s="1">
        <f t="shared" si="228"/>
        <v>164.20320000000001</v>
      </c>
      <c r="L499" s="1">
        <f t="shared" si="225"/>
        <v>8.2101600000000001</v>
      </c>
      <c r="M499" s="1">
        <f t="shared" si="229"/>
        <v>0.17241336000000002</v>
      </c>
      <c r="N499" s="1">
        <f t="shared" si="230"/>
        <v>487.61742664000002</v>
      </c>
      <c r="O499" s="2">
        <f t="shared" si="231"/>
        <v>41.3</v>
      </c>
      <c r="P499" s="1">
        <v>41</v>
      </c>
      <c r="Q499" s="1">
        <f t="shared" si="232"/>
        <v>3.6547399999999999</v>
      </c>
      <c r="R499" s="1">
        <v>41</v>
      </c>
      <c r="S499" s="1">
        <f t="shared" si="233"/>
        <v>2.0582000000000003</v>
      </c>
      <c r="T499" s="1">
        <f t="shared" si="234"/>
        <v>92</v>
      </c>
      <c r="U499" s="1">
        <f t="shared" si="218"/>
        <v>218.5968</v>
      </c>
      <c r="V499" s="1">
        <f t="shared" si="219"/>
        <v>258.59679999999997</v>
      </c>
      <c r="W499" s="1">
        <f t="shared" si="220"/>
        <v>298.59679999999997</v>
      </c>
      <c r="X499" s="1">
        <f t="shared" si="221"/>
        <v>39.576000000000001</v>
      </c>
      <c r="Y499" s="1">
        <f t="shared" si="235"/>
        <v>39.576000000000001</v>
      </c>
      <c r="Z499" s="1">
        <v>33</v>
      </c>
      <c r="AA499" s="1">
        <v>112.5</v>
      </c>
      <c r="AB499" s="1">
        <v>117</v>
      </c>
      <c r="AC499" s="1">
        <v>177.7</v>
      </c>
      <c r="AD499" s="1">
        <v>3.2949000000000002</v>
      </c>
      <c r="AE499" s="1">
        <f t="shared" si="236"/>
        <v>5.9637000000000002</v>
      </c>
      <c r="AF499" s="1">
        <f t="shared" si="237"/>
        <v>36.7622</v>
      </c>
      <c r="AG499" s="1">
        <f t="shared" si="238"/>
        <v>46.020800000000001</v>
      </c>
      <c r="AH499" s="1">
        <v>1.1665000000000001</v>
      </c>
      <c r="AI499" s="1">
        <f t="shared" si="239"/>
        <v>2.1113999999999997</v>
      </c>
      <c r="AJ499" s="1">
        <f t="shared" si="240"/>
        <v>14.235200000000001</v>
      </c>
      <c r="AK499" s="1">
        <f t="shared" si="241"/>
        <v>17</v>
      </c>
      <c r="AL499" s="1">
        <f t="shared" si="242"/>
        <v>63.020800000000001</v>
      </c>
      <c r="AM499" s="1">
        <f t="shared" si="243"/>
        <v>63.020800000000001</v>
      </c>
      <c r="AN499" s="1">
        <v>33</v>
      </c>
      <c r="AO499" s="1">
        <v>33</v>
      </c>
      <c r="AP499" s="1">
        <v>0.5</v>
      </c>
      <c r="AQ499" s="1">
        <f t="shared" si="244"/>
        <v>20.824472000000004</v>
      </c>
      <c r="AR499" s="1">
        <f t="shared" si="245"/>
        <v>17.42032</v>
      </c>
      <c r="AS499" s="11">
        <f t="shared" si="246"/>
        <v>474.67552799999999</v>
      </c>
      <c r="AT499" s="11">
        <f t="shared" si="247"/>
        <v>478.07968</v>
      </c>
    </row>
    <row r="500" spans="1:46">
      <c r="A500" s="1">
        <v>497</v>
      </c>
      <c r="B500" s="1">
        <f t="shared" si="248"/>
        <v>153.4</v>
      </c>
      <c r="C500" s="1">
        <v>38</v>
      </c>
      <c r="D500" s="1">
        <v>38</v>
      </c>
      <c r="E500" s="1">
        <f t="shared" si="222"/>
        <v>68.555279999999996</v>
      </c>
      <c r="F500" s="1">
        <f t="shared" si="223"/>
        <v>102.67619999999999</v>
      </c>
      <c r="G500" s="1">
        <f t="shared" si="224"/>
        <v>199.04472000000004</v>
      </c>
      <c r="H500" s="1">
        <f t="shared" si="225"/>
        <v>10.154472000000005</v>
      </c>
      <c r="I500" s="1">
        <f t="shared" si="226"/>
        <v>0.21324391200000012</v>
      </c>
      <c r="J500" s="1">
        <f t="shared" si="227"/>
        <v>486.63228408800001</v>
      </c>
      <c r="K500" s="1">
        <f t="shared" si="228"/>
        <v>164.92380000000003</v>
      </c>
      <c r="L500" s="1">
        <f t="shared" si="225"/>
        <v>8.2461900000000021</v>
      </c>
      <c r="M500" s="1">
        <f t="shared" si="229"/>
        <v>0.17316999000000005</v>
      </c>
      <c r="N500" s="1">
        <f t="shared" si="230"/>
        <v>488.58064000999997</v>
      </c>
      <c r="O500" s="2">
        <f t="shared" si="231"/>
        <v>41.4</v>
      </c>
      <c r="P500" s="1">
        <v>41</v>
      </c>
      <c r="Q500" s="1">
        <f t="shared" si="232"/>
        <v>3.6547399999999999</v>
      </c>
      <c r="R500" s="1">
        <v>41</v>
      </c>
      <c r="S500" s="1">
        <f t="shared" si="233"/>
        <v>2.0582000000000003</v>
      </c>
      <c r="T500" s="1">
        <f t="shared" si="234"/>
        <v>92</v>
      </c>
      <c r="U500" s="1">
        <f t="shared" si="218"/>
        <v>218.67619999999999</v>
      </c>
      <c r="V500" s="1">
        <f t="shared" si="219"/>
        <v>258.67619999999999</v>
      </c>
      <c r="W500" s="1">
        <f t="shared" si="220"/>
        <v>298.67619999999999</v>
      </c>
      <c r="X500" s="1">
        <f t="shared" si="221"/>
        <v>39.576000000000001</v>
      </c>
      <c r="Y500" s="1">
        <f t="shared" si="235"/>
        <v>39.576000000000001</v>
      </c>
      <c r="Z500" s="1">
        <v>33</v>
      </c>
      <c r="AA500" s="1">
        <v>112.5</v>
      </c>
      <c r="AB500" s="1">
        <v>117</v>
      </c>
      <c r="AC500" s="1">
        <v>177.7</v>
      </c>
      <c r="AD500" s="1">
        <v>3.2949000000000002</v>
      </c>
      <c r="AE500" s="1">
        <f t="shared" si="236"/>
        <v>5.9637000000000002</v>
      </c>
      <c r="AF500" s="1">
        <f t="shared" si="237"/>
        <v>36.8416</v>
      </c>
      <c r="AG500" s="1">
        <f t="shared" si="238"/>
        <v>46.100200000000001</v>
      </c>
      <c r="AH500" s="1">
        <v>1.1665000000000001</v>
      </c>
      <c r="AI500" s="1">
        <f t="shared" si="239"/>
        <v>2.1113999999999997</v>
      </c>
      <c r="AJ500" s="1">
        <f t="shared" si="240"/>
        <v>14.2639</v>
      </c>
      <c r="AK500" s="1">
        <f t="shared" si="241"/>
        <v>17</v>
      </c>
      <c r="AL500" s="1">
        <f t="shared" si="242"/>
        <v>63.100200000000001</v>
      </c>
      <c r="AM500" s="1">
        <f t="shared" si="243"/>
        <v>63.100200000000001</v>
      </c>
      <c r="AN500" s="1">
        <v>33</v>
      </c>
      <c r="AO500" s="1">
        <v>33</v>
      </c>
      <c r="AP500" s="1">
        <v>0.5</v>
      </c>
      <c r="AQ500" s="1">
        <f t="shared" si="244"/>
        <v>20.904472000000005</v>
      </c>
      <c r="AR500" s="1">
        <f t="shared" si="245"/>
        <v>17.492380000000004</v>
      </c>
      <c r="AS500" s="11">
        <f t="shared" si="246"/>
        <v>475.595528</v>
      </c>
      <c r="AT500" s="11">
        <f t="shared" si="247"/>
        <v>479.00761999999997</v>
      </c>
    </row>
    <row r="501" spans="1:46">
      <c r="A501" s="1">
        <v>498</v>
      </c>
      <c r="B501" s="1">
        <f t="shared" si="248"/>
        <v>153.60000000000002</v>
      </c>
      <c r="C501" s="1">
        <v>38</v>
      </c>
      <c r="D501" s="1">
        <v>38</v>
      </c>
      <c r="E501" s="1">
        <f t="shared" si="222"/>
        <v>68.555279999999996</v>
      </c>
      <c r="F501" s="1">
        <f t="shared" si="223"/>
        <v>102.7556</v>
      </c>
      <c r="G501" s="1">
        <f t="shared" si="224"/>
        <v>199.84472</v>
      </c>
      <c r="H501" s="1">
        <f t="shared" si="225"/>
        <v>10.234472</v>
      </c>
      <c r="I501" s="1">
        <f t="shared" si="226"/>
        <v>0.21492391200000002</v>
      </c>
      <c r="J501" s="1">
        <f t="shared" si="227"/>
        <v>487.550604088</v>
      </c>
      <c r="K501" s="1">
        <f t="shared" si="228"/>
        <v>165.64439999999996</v>
      </c>
      <c r="L501" s="1">
        <f t="shared" si="225"/>
        <v>8.2822199999999988</v>
      </c>
      <c r="M501" s="1">
        <f t="shared" si="229"/>
        <v>0.17392661999999998</v>
      </c>
      <c r="N501" s="1">
        <f t="shared" si="230"/>
        <v>489.54385338000003</v>
      </c>
      <c r="O501" s="2">
        <f t="shared" si="231"/>
        <v>41.5</v>
      </c>
      <c r="P501" s="1">
        <v>41</v>
      </c>
      <c r="Q501" s="1">
        <f t="shared" si="232"/>
        <v>3.6547399999999999</v>
      </c>
      <c r="R501" s="1">
        <v>41</v>
      </c>
      <c r="S501" s="1">
        <f t="shared" si="233"/>
        <v>2.0582000000000003</v>
      </c>
      <c r="T501" s="1">
        <f t="shared" si="234"/>
        <v>92</v>
      </c>
      <c r="U501" s="1">
        <f t="shared" si="218"/>
        <v>218.75559999999999</v>
      </c>
      <c r="V501" s="1">
        <f t="shared" si="219"/>
        <v>258.75560000000002</v>
      </c>
      <c r="W501" s="1">
        <f t="shared" si="220"/>
        <v>298.75560000000002</v>
      </c>
      <c r="X501" s="1">
        <f t="shared" si="221"/>
        <v>39.576000000000001</v>
      </c>
      <c r="Y501" s="1">
        <f t="shared" si="235"/>
        <v>39.576000000000001</v>
      </c>
      <c r="Z501" s="1">
        <v>33</v>
      </c>
      <c r="AA501" s="1">
        <v>112.5</v>
      </c>
      <c r="AB501" s="1">
        <v>117</v>
      </c>
      <c r="AC501" s="1">
        <v>177.7</v>
      </c>
      <c r="AD501" s="1">
        <v>3.2949000000000002</v>
      </c>
      <c r="AE501" s="1">
        <f t="shared" si="236"/>
        <v>5.9637000000000002</v>
      </c>
      <c r="AF501" s="1">
        <f t="shared" si="237"/>
        <v>36.920999999999999</v>
      </c>
      <c r="AG501" s="1">
        <f t="shared" si="238"/>
        <v>46.179600000000001</v>
      </c>
      <c r="AH501" s="1">
        <v>1.1665000000000001</v>
      </c>
      <c r="AI501" s="1">
        <f t="shared" si="239"/>
        <v>2.1113999999999997</v>
      </c>
      <c r="AJ501" s="1">
        <f t="shared" si="240"/>
        <v>14.2926</v>
      </c>
      <c r="AK501" s="1">
        <f t="shared" si="241"/>
        <v>17</v>
      </c>
      <c r="AL501" s="1">
        <f t="shared" si="242"/>
        <v>63.179600000000001</v>
      </c>
      <c r="AM501" s="1">
        <f t="shared" si="243"/>
        <v>63.179600000000001</v>
      </c>
      <c r="AN501" s="1">
        <v>33</v>
      </c>
      <c r="AO501" s="1">
        <v>33</v>
      </c>
      <c r="AP501" s="1">
        <v>0.5</v>
      </c>
      <c r="AQ501" s="1">
        <f t="shared" si="244"/>
        <v>20.984472</v>
      </c>
      <c r="AR501" s="1">
        <f t="shared" si="245"/>
        <v>17.564439999999998</v>
      </c>
      <c r="AS501" s="11">
        <f t="shared" si="246"/>
        <v>476.51552800000002</v>
      </c>
      <c r="AT501" s="11">
        <f t="shared" si="247"/>
        <v>479.93556000000001</v>
      </c>
    </row>
    <row r="502" spans="1:46">
      <c r="A502" s="1">
        <v>499</v>
      </c>
      <c r="B502" s="1">
        <f t="shared" si="248"/>
        <v>153.80000000000001</v>
      </c>
      <c r="C502" s="1">
        <v>38</v>
      </c>
      <c r="D502" s="1">
        <v>38</v>
      </c>
      <c r="E502" s="1">
        <f t="shared" si="222"/>
        <v>68.555279999999996</v>
      </c>
      <c r="F502" s="1">
        <f t="shared" si="223"/>
        <v>102.83500000000001</v>
      </c>
      <c r="G502" s="1">
        <f t="shared" si="224"/>
        <v>200.64472000000001</v>
      </c>
      <c r="H502" s="1">
        <f t="shared" si="225"/>
        <v>10.314472000000002</v>
      </c>
      <c r="I502" s="1">
        <f t="shared" si="226"/>
        <v>0.21660391200000007</v>
      </c>
      <c r="J502" s="1">
        <f t="shared" si="227"/>
        <v>488.46892408799999</v>
      </c>
      <c r="K502" s="1">
        <f t="shared" si="228"/>
        <v>166.36499999999998</v>
      </c>
      <c r="L502" s="1">
        <f t="shared" si="225"/>
        <v>8.318249999999999</v>
      </c>
      <c r="M502" s="1">
        <f t="shared" si="229"/>
        <v>0.17468324999999998</v>
      </c>
      <c r="N502" s="1">
        <f t="shared" si="230"/>
        <v>490.50706675000004</v>
      </c>
      <c r="O502" s="2">
        <f t="shared" si="231"/>
        <v>41.6</v>
      </c>
      <c r="P502" s="1">
        <v>41</v>
      </c>
      <c r="Q502" s="1">
        <f t="shared" si="232"/>
        <v>3.6547399999999999</v>
      </c>
      <c r="R502" s="1">
        <v>41</v>
      </c>
      <c r="S502" s="1">
        <f t="shared" si="233"/>
        <v>2.0582000000000003</v>
      </c>
      <c r="T502" s="1">
        <f t="shared" si="234"/>
        <v>92</v>
      </c>
      <c r="U502" s="1">
        <f t="shared" si="218"/>
        <v>218.83499999999998</v>
      </c>
      <c r="V502" s="1">
        <f t="shared" si="219"/>
        <v>258.83499999999998</v>
      </c>
      <c r="W502" s="1">
        <f t="shared" si="220"/>
        <v>298.83499999999998</v>
      </c>
      <c r="X502" s="1">
        <f t="shared" si="221"/>
        <v>39.576000000000001</v>
      </c>
      <c r="Y502" s="1">
        <f t="shared" si="235"/>
        <v>39.576000000000001</v>
      </c>
      <c r="Z502" s="1">
        <v>33</v>
      </c>
      <c r="AA502" s="1">
        <v>112.5</v>
      </c>
      <c r="AB502" s="1">
        <v>117</v>
      </c>
      <c r="AC502" s="1">
        <v>177.7</v>
      </c>
      <c r="AD502" s="1">
        <v>3.2949000000000002</v>
      </c>
      <c r="AE502" s="1">
        <f t="shared" si="236"/>
        <v>5.9637000000000002</v>
      </c>
      <c r="AF502" s="1">
        <f t="shared" si="237"/>
        <v>37.000399999999999</v>
      </c>
      <c r="AG502" s="1">
        <f t="shared" si="238"/>
        <v>46.259</v>
      </c>
      <c r="AH502" s="1">
        <v>1.1665000000000001</v>
      </c>
      <c r="AI502" s="1">
        <f t="shared" si="239"/>
        <v>2.1113999999999997</v>
      </c>
      <c r="AJ502" s="1">
        <f t="shared" si="240"/>
        <v>14.321299999999999</v>
      </c>
      <c r="AK502" s="1">
        <f t="shared" si="241"/>
        <v>17</v>
      </c>
      <c r="AL502" s="1">
        <f t="shared" si="242"/>
        <v>63.259</v>
      </c>
      <c r="AM502" s="1">
        <f t="shared" si="243"/>
        <v>63.259</v>
      </c>
      <c r="AN502" s="1">
        <v>33</v>
      </c>
      <c r="AO502" s="1">
        <v>33</v>
      </c>
      <c r="AP502" s="1">
        <v>0.5</v>
      </c>
      <c r="AQ502" s="1">
        <f t="shared" si="244"/>
        <v>21.064472000000002</v>
      </c>
      <c r="AR502" s="1">
        <f t="shared" si="245"/>
        <v>17.636499999999998</v>
      </c>
      <c r="AS502" s="11">
        <f t="shared" si="246"/>
        <v>477.43552799999998</v>
      </c>
      <c r="AT502" s="11">
        <f t="shared" si="247"/>
        <v>480.86349999999999</v>
      </c>
    </row>
    <row r="503" spans="1:46">
      <c r="A503" s="1">
        <v>500</v>
      </c>
      <c r="B503" s="1">
        <f t="shared" si="248"/>
        <v>154</v>
      </c>
      <c r="C503" s="1">
        <v>38</v>
      </c>
      <c r="D503" s="1">
        <v>38</v>
      </c>
      <c r="E503" s="1">
        <f t="shared" si="222"/>
        <v>68.555279999999996</v>
      </c>
      <c r="F503" s="1">
        <f t="shared" si="223"/>
        <v>102.9144</v>
      </c>
      <c r="G503" s="1">
        <f t="shared" si="224"/>
        <v>201.44472000000002</v>
      </c>
      <c r="H503" s="1">
        <f t="shared" si="225"/>
        <v>10.394472000000004</v>
      </c>
      <c r="I503" s="1">
        <f t="shared" si="226"/>
        <v>0.21828391200000011</v>
      </c>
      <c r="J503" s="1">
        <f t="shared" si="227"/>
        <v>489.38724408799999</v>
      </c>
      <c r="K503" s="1">
        <f t="shared" si="228"/>
        <v>167.0856</v>
      </c>
      <c r="L503" s="1">
        <f t="shared" si="225"/>
        <v>8.354280000000001</v>
      </c>
      <c r="M503" s="1">
        <f t="shared" si="229"/>
        <v>0.17543988000000002</v>
      </c>
      <c r="N503" s="1">
        <f t="shared" si="230"/>
        <v>491.47028011999998</v>
      </c>
      <c r="O503" s="2">
        <f t="shared" si="231"/>
        <v>41.7</v>
      </c>
      <c r="P503" s="1">
        <v>41</v>
      </c>
      <c r="Q503" s="1">
        <f t="shared" si="232"/>
        <v>3.6547399999999999</v>
      </c>
      <c r="R503" s="1">
        <v>41</v>
      </c>
      <c r="S503" s="1">
        <f t="shared" si="233"/>
        <v>2.0582000000000003</v>
      </c>
      <c r="T503" s="1">
        <f t="shared" si="234"/>
        <v>92</v>
      </c>
      <c r="U503" s="1">
        <f t="shared" si="218"/>
        <v>218.9144</v>
      </c>
      <c r="V503" s="1">
        <f t="shared" si="219"/>
        <v>258.9144</v>
      </c>
      <c r="W503" s="1">
        <f t="shared" si="220"/>
        <v>298.9144</v>
      </c>
      <c r="X503" s="1">
        <f t="shared" si="221"/>
        <v>39.576000000000001</v>
      </c>
      <c r="Y503" s="1">
        <f t="shared" si="235"/>
        <v>39.576000000000001</v>
      </c>
      <c r="Z503" s="1">
        <v>33</v>
      </c>
      <c r="AA503" s="1">
        <v>112.5</v>
      </c>
      <c r="AB503" s="1">
        <v>117</v>
      </c>
      <c r="AC503" s="1">
        <v>177.7</v>
      </c>
      <c r="AD503" s="1">
        <v>3.2949000000000002</v>
      </c>
      <c r="AE503" s="1">
        <f t="shared" si="236"/>
        <v>5.9637000000000002</v>
      </c>
      <c r="AF503" s="1">
        <f t="shared" si="237"/>
        <v>37.079799999999999</v>
      </c>
      <c r="AG503" s="1">
        <f t="shared" si="238"/>
        <v>46.3384</v>
      </c>
      <c r="AH503" s="1">
        <v>1.1665000000000001</v>
      </c>
      <c r="AI503" s="1">
        <f t="shared" si="239"/>
        <v>2.1113999999999997</v>
      </c>
      <c r="AJ503" s="1">
        <f t="shared" si="240"/>
        <v>14.35</v>
      </c>
      <c r="AK503" s="1">
        <f t="shared" si="241"/>
        <v>17</v>
      </c>
      <c r="AL503" s="1">
        <f t="shared" si="242"/>
        <v>63.3384</v>
      </c>
      <c r="AM503" s="1">
        <f t="shared" si="243"/>
        <v>63.3384</v>
      </c>
      <c r="AN503" s="1">
        <v>33</v>
      </c>
      <c r="AO503" s="1">
        <v>33</v>
      </c>
      <c r="AP503" s="1">
        <v>0.5</v>
      </c>
      <c r="AQ503" s="1">
        <f t="shared" si="244"/>
        <v>21.144472000000004</v>
      </c>
      <c r="AR503" s="1">
        <f t="shared" si="245"/>
        <v>17.708560000000002</v>
      </c>
      <c r="AS503" s="11">
        <f t="shared" si="246"/>
        <v>478.35552799999999</v>
      </c>
      <c r="AT503" s="11">
        <f t="shared" si="247"/>
        <v>481.79144000000002</v>
      </c>
    </row>
    <row r="504" spans="1:46">
      <c r="A504" s="1">
        <v>501</v>
      </c>
      <c r="B504" s="1">
        <f t="shared" si="248"/>
        <v>154.19999999999999</v>
      </c>
      <c r="C504" s="1">
        <v>38</v>
      </c>
      <c r="D504" s="1">
        <v>38</v>
      </c>
      <c r="E504" s="1">
        <f t="shared" si="222"/>
        <v>68.555279999999996</v>
      </c>
      <c r="F504" s="1">
        <f t="shared" si="223"/>
        <v>102.99379999999999</v>
      </c>
      <c r="G504" s="1">
        <f t="shared" si="224"/>
        <v>202.24472000000003</v>
      </c>
      <c r="H504" s="1">
        <f t="shared" si="225"/>
        <v>10.474472000000006</v>
      </c>
      <c r="I504" s="1">
        <f t="shared" si="226"/>
        <v>0.21996391200000012</v>
      </c>
      <c r="J504" s="1">
        <f t="shared" si="227"/>
        <v>490.30556408799998</v>
      </c>
      <c r="K504" s="1">
        <f t="shared" si="228"/>
        <v>167.80620000000002</v>
      </c>
      <c r="L504" s="1">
        <f t="shared" si="225"/>
        <v>8.3903100000000013</v>
      </c>
      <c r="M504" s="1">
        <f t="shared" si="229"/>
        <v>0.17619651000000003</v>
      </c>
      <c r="N504" s="1">
        <f t="shared" si="230"/>
        <v>492.43349348999999</v>
      </c>
      <c r="O504" s="2">
        <f t="shared" si="231"/>
        <v>41.8</v>
      </c>
      <c r="P504" s="1">
        <v>41</v>
      </c>
      <c r="Q504" s="1">
        <f t="shared" si="232"/>
        <v>3.6547399999999999</v>
      </c>
      <c r="R504" s="1">
        <v>41</v>
      </c>
      <c r="S504" s="1">
        <f t="shared" si="233"/>
        <v>2.0582000000000003</v>
      </c>
      <c r="T504" s="1">
        <f t="shared" si="234"/>
        <v>92</v>
      </c>
      <c r="U504" s="1">
        <f t="shared" si="218"/>
        <v>218.99379999999999</v>
      </c>
      <c r="V504" s="1">
        <f t="shared" si="219"/>
        <v>258.99379999999996</v>
      </c>
      <c r="W504" s="1">
        <f t="shared" si="220"/>
        <v>298.99379999999996</v>
      </c>
      <c r="X504" s="1">
        <f t="shared" si="221"/>
        <v>39.576000000000001</v>
      </c>
      <c r="Y504" s="1">
        <f t="shared" si="235"/>
        <v>39.576000000000001</v>
      </c>
      <c r="Z504" s="1">
        <v>33</v>
      </c>
      <c r="AA504" s="1">
        <v>112.5</v>
      </c>
      <c r="AB504" s="1">
        <v>117</v>
      </c>
      <c r="AC504" s="1">
        <v>177.7</v>
      </c>
      <c r="AD504" s="1">
        <v>3.2949000000000002</v>
      </c>
      <c r="AE504" s="1">
        <f t="shared" si="236"/>
        <v>5.9637000000000002</v>
      </c>
      <c r="AF504" s="1">
        <f t="shared" si="237"/>
        <v>37.159199999999998</v>
      </c>
      <c r="AG504" s="1">
        <f t="shared" si="238"/>
        <v>46.4178</v>
      </c>
      <c r="AH504" s="1">
        <v>1.1665000000000001</v>
      </c>
      <c r="AI504" s="1">
        <f t="shared" si="239"/>
        <v>2.1113999999999997</v>
      </c>
      <c r="AJ504" s="1">
        <f t="shared" si="240"/>
        <v>14.3787</v>
      </c>
      <c r="AK504" s="1">
        <f t="shared" si="241"/>
        <v>17</v>
      </c>
      <c r="AL504" s="1">
        <f t="shared" si="242"/>
        <v>63.4178</v>
      </c>
      <c r="AM504" s="1">
        <f t="shared" si="243"/>
        <v>63.4178</v>
      </c>
      <c r="AN504" s="1">
        <v>33</v>
      </c>
      <c r="AO504" s="1">
        <v>33</v>
      </c>
      <c r="AP504" s="1">
        <v>0.5</v>
      </c>
      <c r="AQ504" s="1">
        <f t="shared" si="244"/>
        <v>21.224472000000006</v>
      </c>
      <c r="AR504" s="1">
        <f t="shared" si="245"/>
        <v>17.780620000000003</v>
      </c>
      <c r="AS504" s="11">
        <f t="shared" si="246"/>
        <v>479.27552800000001</v>
      </c>
      <c r="AT504" s="11">
        <f t="shared" si="247"/>
        <v>482.71938</v>
      </c>
    </row>
    <row r="505" spans="1:46">
      <c r="A505" s="1">
        <v>502</v>
      </c>
      <c r="B505" s="1">
        <f t="shared" si="248"/>
        <v>154.4</v>
      </c>
      <c r="C505" s="1">
        <v>38</v>
      </c>
      <c r="D505" s="1">
        <v>38</v>
      </c>
      <c r="E505" s="1">
        <f t="shared" si="222"/>
        <v>68.555279999999996</v>
      </c>
      <c r="F505" s="1">
        <f t="shared" si="223"/>
        <v>103.0732</v>
      </c>
      <c r="G505" s="1">
        <f t="shared" si="224"/>
        <v>203.04472000000004</v>
      </c>
      <c r="H505" s="1">
        <f t="shared" si="225"/>
        <v>10.554472000000004</v>
      </c>
      <c r="I505" s="1">
        <f t="shared" si="226"/>
        <v>0.22164391200000011</v>
      </c>
      <c r="J505" s="1">
        <f t="shared" si="227"/>
        <v>491.22388408799998</v>
      </c>
      <c r="K505" s="1">
        <f t="shared" si="228"/>
        <v>168.52680000000004</v>
      </c>
      <c r="L505" s="1">
        <f t="shared" si="225"/>
        <v>8.4263400000000015</v>
      </c>
      <c r="M505" s="1">
        <f t="shared" si="229"/>
        <v>0.17695314000000004</v>
      </c>
      <c r="N505" s="1">
        <f t="shared" si="230"/>
        <v>493.39670685999999</v>
      </c>
      <c r="O505" s="2">
        <f t="shared" si="231"/>
        <v>41.8</v>
      </c>
      <c r="P505" s="1">
        <v>41</v>
      </c>
      <c r="Q505" s="1">
        <f t="shared" si="232"/>
        <v>3.6547399999999999</v>
      </c>
      <c r="R505" s="1">
        <v>41</v>
      </c>
      <c r="S505" s="1">
        <f t="shared" si="233"/>
        <v>2.0582000000000003</v>
      </c>
      <c r="T505" s="1">
        <f t="shared" si="234"/>
        <v>92</v>
      </c>
      <c r="U505" s="1">
        <f t="shared" si="218"/>
        <v>219.07319999999999</v>
      </c>
      <c r="V505" s="1">
        <f t="shared" si="219"/>
        <v>259.07319999999999</v>
      </c>
      <c r="W505" s="1">
        <f t="shared" si="220"/>
        <v>299.07319999999999</v>
      </c>
      <c r="X505" s="1">
        <f t="shared" si="221"/>
        <v>39.576000000000001</v>
      </c>
      <c r="Y505" s="1">
        <f t="shared" si="235"/>
        <v>39.576000000000001</v>
      </c>
      <c r="Z505" s="1">
        <v>33</v>
      </c>
      <c r="AA505" s="1">
        <v>112.5</v>
      </c>
      <c r="AB505" s="1">
        <v>117</v>
      </c>
      <c r="AC505" s="1">
        <v>177.7</v>
      </c>
      <c r="AD505" s="1">
        <v>3.2949000000000002</v>
      </c>
      <c r="AE505" s="1">
        <f t="shared" si="236"/>
        <v>5.9637000000000002</v>
      </c>
      <c r="AF505" s="1">
        <f t="shared" si="237"/>
        <v>37.238599999999998</v>
      </c>
      <c r="AG505" s="1">
        <f t="shared" si="238"/>
        <v>46.497199999999999</v>
      </c>
      <c r="AH505" s="1">
        <v>1.1665000000000001</v>
      </c>
      <c r="AI505" s="1">
        <f t="shared" si="239"/>
        <v>2.1113999999999997</v>
      </c>
      <c r="AJ505" s="1">
        <f t="shared" si="240"/>
        <v>14.407399999999999</v>
      </c>
      <c r="AK505" s="1">
        <f t="shared" si="241"/>
        <v>17</v>
      </c>
      <c r="AL505" s="1">
        <f t="shared" si="242"/>
        <v>63.497199999999999</v>
      </c>
      <c r="AM505" s="1">
        <f t="shared" si="243"/>
        <v>63.497199999999999</v>
      </c>
      <c r="AN505" s="1">
        <v>33</v>
      </c>
      <c r="AO505" s="1">
        <v>33</v>
      </c>
      <c r="AP505" s="1">
        <v>0.5</v>
      </c>
      <c r="AQ505" s="1">
        <f t="shared" si="244"/>
        <v>21.304472000000004</v>
      </c>
      <c r="AR505" s="1">
        <f t="shared" si="245"/>
        <v>17.852680000000003</v>
      </c>
      <c r="AS505" s="11">
        <f t="shared" si="246"/>
        <v>480.19552799999997</v>
      </c>
      <c r="AT505" s="11">
        <f t="shared" si="247"/>
        <v>483.64731999999998</v>
      </c>
    </row>
    <row r="506" spans="1:46">
      <c r="A506" s="1">
        <v>503</v>
      </c>
      <c r="B506" s="1">
        <f t="shared" si="248"/>
        <v>154.60000000000002</v>
      </c>
      <c r="C506" s="1">
        <v>38</v>
      </c>
      <c r="D506" s="1">
        <v>38</v>
      </c>
      <c r="E506" s="1">
        <f t="shared" si="222"/>
        <v>68.555279999999996</v>
      </c>
      <c r="F506" s="1">
        <f t="shared" si="223"/>
        <v>103.15260000000001</v>
      </c>
      <c r="G506" s="1">
        <f t="shared" si="224"/>
        <v>203.84472</v>
      </c>
      <c r="H506" s="1">
        <f t="shared" si="225"/>
        <v>10.634472000000002</v>
      </c>
      <c r="I506" s="1">
        <f t="shared" si="226"/>
        <v>0.22332391200000007</v>
      </c>
      <c r="J506" s="1">
        <f t="shared" si="227"/>
        <v>492.14220408799997</v>
      </c>
      <c r="K506" s="1">
        <f t="shared" si="228"/>
        <v>169.24739999999997</v>
      </c>
      <c r="L506" s="1">
        <f t="shared" si="225"/>
        <v>8.4623699999999982</v>
      </c>
      <c r="M506" s="1">
        <f t="shared" si="229"/>
        <v>0.17770976999999996</v>
      </c>
      <c r="N506" s="1">
        <f t="shared" si="230"/>
        <v>494.35992023</v>
      </c>
      <c r="O506" s="2">
        <f t="shared" si="231"/>
        <v>41.9</v>
      </c>
      <c r="P506" s="1">
        <v>41</v>
      </c>
      <c r="Q506" s="1">
        <f t="shared" si="232"/>
        <v>3.6547399999999999</v>
      </c>
      <c r="R506" s="1">
        <v>41</v>
      </c>
      <c r="S506" s="1">
        <f t="shared" si="233"/>
        <v>2.0582000000000003</v>
      </c>
      <c r="T506" s="1">
        <f t="shared" si="234"/>
        <v>92</v>
      </c>
      <c r="U506" s="1">
        <f t="shared" si="218"/>
        <v>219.15260000000001</v>
      </c>
      <c r="V506" s="1">
        <f t="shared" si="219"/>
        <v>259.15260000000001</v>
      </c>
      <c r="W506" s="1">
        <f t="shared" si="220"/>
        <v>299.15260000000001</v>
      </c>
      <c r="X506" s="1">
        <f t="shared" si="221"/>
        <v>39.576000000000001</v>
      </c>
      <c r="Y506" s="1">
        <f t="shared" si="235"/>
        <v>39.576000000000001</v>
      </c>
      <c r="Z506" s="1">
        <v>33</v>
      </c>
      <c r="AA506" s="1">
        <v>112.5</v>
      </c>
      <c r="AB506" s="1">
        <v>117</v>
      </c>
      <c r="AC506" s="1">
        <v>177.7</v>
      </c>
      <c r="AD506" s="1">
        <v>3.2949000000000002</v>
      </c>
      <c r="AE506" s="1">
        <f t="shared" si="236"/>
        <v>5.9637000000000002</v>
      </c>
      <c r="AF506" s="1">
        <f t="shared" si="237"/>
        <v>37.317999999999998</v>
      </c>
      <c r="AG506" s="1">
        <f t="shared" si="238"/>
        <v>46.576599999999999</v>
      </c>
      <c r="AH506" s="1">
        <v>1.1665000000000001</v>
      </c>
      <c r="AI506" s="1">
        <f t="shared" si="239"/>
        <v>2.1113999999999997</v>
      </c>
      <c r="AJ506" s="1">
        <f t="shared" si="240"/>
        <v>14.4361</v>
      </c>
      <c r="AK506" s="1">
        <f t="shared" si="241"/>
        <v>17</v>
      </c>
      <c r="AL506" s="1">
        <f t="shared" si="242"/>
        <v>63.576599999999999</v>
      </c>
      <c r="AM506" s="1">
        <f t="shared" si="243"/>
        <v>63.576599999999999</v>
      </c>
      <c r="AN506" s="1">
        <v>33</v>
      </c>
      <c r="AO506" s="1">
        <v>33</v>
      </c>
      <c r="AP506" s="1">
        <v>0.5</v>
      </c>
      <c r="AQ506" s="1">
        <f t="shared" si="244"/>
        <v>21.384472000000002</v>
      </c>
      <c r="AR506" s="1">
        <f t="shared" si="245"/>
        <v>17.924739999999996</v>
      </c>
      <c r="AS506" s="11">
        <f t="shared" si="246"/>
        <v>481.11552799999998</v>
      </c>
      <c r="AT506" s="11">
        <f t="shared" si="247"/>
        <v>484.57526000000001</v>
      </c>
    </row>
    <row r="507" spans="1:46">
      <c r="A507" s="1">
        <v>504</v>
      </c>
      <c r="B507" s="1">
        <f t="shared" si="248"/>
        <v>154.80000000000001</v>
      </c>
      <c r="C507" s="1">
        <v>38</v>
      </c>
      <c r="D507" s="1">
        <v>38</v>
      </c>
      <c r="E507" s="1">
        <f t="shared" si="222"/>
        <v>68.555279999999996</v>
      </c>
      <c r="F507" s="1">
        <f t="shared" si="223"/>
        <v>103.232</v>
      </c>
      <c r="G507" s="1">
        <f t="shared" si="224"/>
        <v>204.64472000000001</v>
      </c>
      <c r="H507" s="1">
        <f t="shared" si="225"/>
        <v>10.714472000000001</v>
      </c>
      <c r="I507" s="1">
        <f t="shared" si="226"/>
        <v>0.22500391200000003</v>
      </c>
      <c r="J507" s="1">
        <f t="shared" si="227"/>
        <v>493.06052408800002</v>
      </c>
      <c r="K507" s="1">
        <f t="shared" si="228"/>
        <v>169.96799999999999</v>
      </c>
      <c r="L507" s="1">
        <f t="shared" si="225"/>
        <v>8.4984000000000002</v>
      </c>
      <c r="M507" s="1">
        <f t="shared" si="229"/>
        <v>0.17846640000000003</v>
      </c>
      <c r="N507" s="1">
        <f t="shared" si="230"/>
        <v>495.32313360000001</v>
      </c>
      <c r="O507" s="2">
        <f t="shared" si="231"/>
        <v>42</v>
      </c>
      <c r="P507" s="1">
        <v>41</v>
      </c>
      <c r="Q507" s="1">
        <f t="shared" si="232"/>
        <v>3.6547399999999999</v>
      </c>
      <c r="R507" s="1">
        <v>41</v>
      </c>
      <c r="S507" s="1">
        <f t="shared" si="233"/>
        <v>2.0582000000000003</v>
      </c>
      <c r="T507" s="1">
        <f t="shared" si="234"/>
        <v>92</v>
      </c>
      <c r="U507" s="1">
        <f t="shared" si="218"/>
        <v>219.232</v>
      </c>
      <c r="V507" s="1">
        <f t="shared" si="219"/>
        <v>259.23199999999997</v>
      </c>
      <c r="W507" s="1">
        <f t="shared" si="220"/>
        <v>299.23199999999997</v>
      </c>
      <c r="X507" s="1">
        <f t="shared" si="221"/>
        <v>39.576000000000001</v>
      </c>
      <c r="Y507" s="1">
        <f t="shared" si="235"/>
        <v>39.576000000000001</v>
      </c>
      <c r="Z507" s="1">
        <v>33</v>
      </c>
      <c r="AA507" s="1">
        <v>112.5</v>
      </c>
      <c r="AB507" s="1">
        <v>117</v>
      </c>
      <c r="AC507" s="1">
        <v>177.7</v>
      </c>
      <c r="AD507" s="1">
        <v>3.2949000000000002</v>
      </c>
      <c r="AE507" s="1">
        <f t="shared" si="236"/>
        <v>5.9637000000000002</v>
      </c>
      <c r="AF507" s="1">
        <f t="shared" si="237"/>
        <v>37.397399999999998</v>
      </c>
      <c r="AG507" s="1">
        <f t="shared" si="238"/>
        <v>46.655999999999999</v>
      </c>
      <c r="AH507" s="1">
        <v>1.1665000000000001</v>
      </c>
      <c r="AI507" s="1">
        <f t="shared" si="239"/>
        <v>2.1113999999999997</v>
      </c>
      <c r="AJ507" s="1">
        <f t="shared" si="240"/>
        <v>14.4648</v>
      </c>
      <c r="AK507" s="1">
        <f t="shared" si="241"/>
        <v>17</v>
      </c>
      <c r="AL507" s="1">
        <f t="shared" si="242"/>
        <v>63.655999999999999</v>
      </c>
      <c r="AM507" s="1">
        <f t="shared" si="243"/>
        <v>63.655999999999999</v>
      </c>
      <c r="AN507" s="1">
        <v>33</v>
      </c>
      <c r="AO507" s="1">
        <v>33</v>
      </c>
      <c r="AP507" s="1">
        <v>0.5</v>
      </c>
      <c r="AQ507" s="1">
        <f t="shared" si="244"/>
        <v>21.464472000000001</v>
      </c>
      <c r="AR507" s="1">
        <f t="shared" si="245"/>
        <v>17.9968</v>
      </c>
      <c r="AS507" s="11">
        <f t="shared" si="246"/>
        <v>482.035528</v>
      </c>
      <c r="AT507" s="11">
        <f t="shared" si="247"/>
        <v>485.50319999999999</v>
      </c>
    </row>
    <row r="508" spans="1:46">
      <c r="A508" s="1">
        <v>505</v>
      </c>
      <c r="B508" s="1">
        <f t="shared" si="248"/>
        <v>155</v>
      </c>
      <c r="C508" s="1">
        <v>38</v>
      </c>
      <c r="D508" s="1">
        <v>38</v>
      </c>
      <c r="E508" s="1">
        <f t="shared" si="222"/>
        <v>68.555279999999996</v>
      </c>
      <c r="F508" s="1">
        <f t="shared" si="223"/>
        <v>103.31139999999999</v>
      </c>
      <c r="G508" s="1">
        <f t="shared" si="224"/>
        <v>205.44472000000002</v>
      </c>
      <c r="H508" s="1">
        <f t="shared" si="225"/>
        <v>10.794472000000003</v>
      </c>
      <c r="I508" s="1">
        <f t="shared" si="226"/>
        <v>0.22668391200000007</v>
      </c>
      <c r="J508" s="1">
        <f t="shared" si="227"/>
        <v>493.97884408800002</v>
      </c>
      <c r="K508" s="1">
        <f t="shared" si="228"/>
        <v>170.68860000000001</v>
      </c>
      <c r="L508" s="1">
        <f t="shared" si="225"/>
        <v>8.5344300000000004</v>
      </c>
      <c r="M508" s="1">
        <f t="shared" si="229"/>
        <v>0.17922303000000003</v>
      </c>
      <c r="N508" s="1">
        <f t="shared" si="230"/>
        <v>496.28634697000001</v>
      </c>
      <c r="O508" s="2">
        <f t="shared" si="231"/>
        <v>42.1</v>
      </c>
      <c r="P508" s="1">
        <v>41</v>
      </c>
      <c r="Q508" s="1">
        <f t="shared" si="232"/>
        <v>3.6547399999999999</v>
      </c>
      <c r="R508" s="1">
        <v>41</v>
      </c>
      <c r="S508" s="1">
        <f t="shared" si="233"/>
        <v>2.0582000000000003</v>
      </c>
      <c r="T508" s="1">
        <f t="shared" si="234"/>
        <v>92</v>
      </c>
      <c r="U508" s="1">
        <f t="shared" si="218"/>
        <v>219.31139999999999</v>
      </c>
      <c r="V508" s="1">
        <f t="shared" si="219"/>
        <v>259.31139999999999</v>
      </c>
      <c r="W508" s="1">
        <f t="shared" si="220"/>
        <v>299.31139999999999</v>
      </c>
      <c r="X508" s="1">
        <f t="shared" si="221"/>
        <v>39.576000000000001</v>
      </c>
      <c r="Y508" s="1">
        <f t="shared" si="235"/>
        <v>39.576000000000001</v>
      </c>
      <c r="Z508" s="1">
        <v>33</v>
      </c>
      <c r="AA508" s="1">
        <v>112.5</v>
      </c>
      <c r="AB508" s="1">
        <v>117</v>
      </c>
      <c r="AC508" s="1">
        <v>177.7</v>
      </c>
      <c r="AD508" s="1">
        <v>3.2949000000000002</v>
      </c>
      <c r="AE508" s="1">
        <f t="shared" si="236"/>
        <v>5.9637000000000002</v>
      </c>
      <c r="AF508" s="1">
        <f t="shared" si="237"/>
        <v>37.476799999999997</v>
      </c>
      <c r="AG508" s="1">
        <f t="shared" si="238"/>
        <v>46.735399999999998</v>
      </c>
      <c r="AH508" s="1">
        <v>1.1665000000000001</v>
      </c>
      <c r="AI508" s="1">
        <f t="shared" si="239"/>
        <v>2.1113999999999997</v>
      </c>
      <c r="AJ508" s="1">
        <f t="shared" si="240"/>
        <v>14.493499999999999</v>
      </c>
      <c r="AK508" s="1">
        <f t="shared" si="241"/>
        <v>17</v>
      </c>
      <c r="AL508" s="1">
        <f t="shared" si="242"/>
        <v>63.735399999999998</v>
      </c>
      <c r="AM508" s="1">
        <f t="shared" si="243"/>
        <v>63.735399999999998</v>
      </c>
      <c r="AN508" s="1">
        <v>33</v>
      </c>
      <c r="AO508" s="1">
        <v>33</v>
      </c>
      <c r="AP508" s="1">
        <v>0.5</v>
      </c>
      <c r="AQ508" s="1">
        <f t="shared" si="244"/>
        <v>21.544472000000003</v>
      </c>
      <c r="AR508" s="1">
        <f t="shared" si="245"/>
        <v>18.068860000000001</v>
      </c>
      <c r="AS508" s="11">
        <f t="shared" si="246"/>
        <v>482.95552800000002</v>
      </c>
      <c r="AT508" s="11">
        <f t="shared" si="247"/>
        <v>486.43114000000003</v>
      </c>
    </row>
    <row r="509" spans="1:46">
      <c r="A509" s="1">
        <v>506</v>
      </c>
      <c r="B509" s="1">
        <f t="shared" si="248"/>
        <v>155.19999999999999</v>
      </c>
      <c r="C509" s="1">
        <v>38</v>
      </c>
      <c r="D509" s="1">
        <v>38</v>
      </c>
      <c r="E509" s="1">
        <f t="shared" si="222"/>
        <v>68.555279999999996</v>
      </c>
      <c r="F509" s="1">
        <f t="shared" si="223"/>
        <v>103.3908</v>
      </c>
      <c r="G509" s="1">
        <f t="shared" si="224"/>
        <v>206.24472000000003</v>
      </c>
      <c r="H509" s="1">
        <f t="shared" si="225"/>
        <v>10.874472000000004</v>
      </c>
      <c r="I509" s="1">
        <f t="shared" si="226"/>
        <v>0.22836391200000011</v>
      </c>
      <c r="J509" s="1">
        <f t="shared" si="227"/>
        <v>494.89716408799995</v>
      </c>
      <c r="K509" s="1">
        <f t="shared" si="228"/>
        <v>171.4092</v>
      </c>
      <c r="L509" s="1">
        <f t="shared" si="225"/>
        <v>8.5704600000000006</v>
      </c>
      <c r="M509" s="1">
        <f t="shared" si="229"/>
        <v>0.17997966000000001</v>
      </c>
      <c r="N509" s="1">
        <f t="shared" si="230"/>
        <v>497.24956033999996</v>
      </c>
      <c r="O509" s="2">
        <f t="shared" si="231"/>
        <v>42.2</v>
      </c>
      <c r="P509" s="1">
        <v>41</v>
      </c>
      <c r="Q509" s="1">
        <f t="shared" si="232"/>
        <v>3.6547399999999999</v>
      </c>
      <c r="R509" s="1">
        <v>41</v>
      </c>
      <c r="S509" s="1">
        <f t="shared" si="233"/>
        <v>2.0582000000000003</v>
      </c>
      <c r="T509" s="1">
        <f t="shared" si="234"/>
        <v>92</v>
      </c>
      <c r="U509" s="1">
        <f t="shared" si="218"/>
        <v>219.39079999999998</v>
      </c>
      <c r="V509" s="1">
        <f t="shared" si="219"/>
        <v>259.39080000000001</v>
      </c>
      <c r="W509" s="1">
        <f t="shared" si="220"/>
        <v>299.39080000000001</v>
      </c>
      <c r="X509" s="1">
        <f t="shared" si="221"/>
        <v>39.576000000000001</v>
      </c>
      <c r="Y509" s="1">
        <f t="shared" si="235"/>
        <v>39.576000000000001</v>
      </c>
      <c r="Z509" s="1">
        <v>33</v>
      </c>
      <c r="AA509" s="1">
        <v>112.5</v>
      </c>
      <c r="AB509" s="1">
        <v>117</v>
      </c>
      <c r="AC509" s="1">
        <v>177.7</v>
      </c>
      <c r="AD509" s="1">
        <v>3.2949000000000002</v>
      </c>
      <c r="AE509" s="1">
        <f t="shared" si="236"/>
        <v>5.9637000000000002</v>
      </c>
      <c r="AF509" s="1">
        <f t="shared" si="237"/>
        <v>37.556199999999997</v>
      </c>
      <c r="AG509" s="1">
        <f t="shared" si="238"/>
        <v>46.814799999999998</v>
      </c>
      <c r="AH509" s="1">
        <v>1.1665000000000001</v>
      </c>
      <c r="AI509" s="1">
        <f t="shared" si="239"/>
        <v>2.1113999999999997</v>
      </c>
      <c r="AJ509" s="1">
        <f t="shared" si="240"/>
        <v>14.5222</v>
      </c>
      <c r="AK509" s="1">
        <f t="shared" si="241"/>
        <v>17</v>
      </c>
      <c r="AL509" s="1">
        <f t="shared" si="242"/>
        <v>63.814799999999998</v>
      </c>
      <c r="AM509" s="1">
        <f t="shared" si="243"/>
        <v>63.814799999999998</v>
      </c>
      <c r="AN509" s="1">
        <v>33</v>
      </c>
      <c r="AO509" s="1">
        <v>33</v>
      </c>
      <c r="AP509" s="1">
        <v>0.5</v>
      </c>
      <c r="AQ509" s="1">
        <f t="shared" si="244"/>
        <v>21.624472000000004</v>
      </c>
      <c r="AR509" s="1">
        <f t="shared" si="245"/>
        <v>18.140920000000001</v>
      </c>
      <c r="AS509" s="11">
        <f t="shared" si="246"/>
        <v>483.87552799999997</v>
      </c>
      <c r="AT509" s="11">
        <f t="shared" si="247"/>
        <v>487.35908000000001</v>
      </c>
    </row>
    <row r="510" spans="1:46">
      <c r="A510" s="1">
        <v>507</v>
      </c>
      <c r="B510" s="1">
        <f t="shared" si="248"/>
        <v>155.4</v>
      </c>
      <c r="C510" s="1">
        <v>38</v>
      </c>
      <c r="D510" s="1">
        <v>38</v>
      </c>
      <c r="E510" s="1">
        <f t="shared" si="222"/>
        <v>68.555279999999996</v>
      </c>
      <c r="F510" s="1">
        <f t="shared" si="223"/>
        <v>103.47020000000001</v>
      </c>
      <c r="G510" s="1">
        <f t="shared" si="224"/>
        <v>207.04472000000004</v>
      </c>
      <c r="H510" s="1">
        <f t="shared" si="225"/>
        <v>10.954472000000006</v>
      </c>
      <c r="I510" s="1">
        <f t="shared" si="226"/>
        <v>0.23004391200000016</v>
      </c>
      <c r="J510" s="1">
        <f t="shared" si="227"/>
        <v>495.81548408800001</v>
      </c>
      <c r="K510" s="1">
        <f t="shared" si="228"/>
        <v>172.12980000000002</v>
      </c>
      <c r="L510" s="1">
        <f t="shared" si="225"/>
        <v>8.6064900000000009</v>
      </c>
      <c r="M510" s="1">
        <f t="shared" si="229"/>
        <v>0.18073629000000002</v>
      </c>
      <c r="N510" s="1">
        <f t="shared" si="230"/>
        <v>498.21277370999996</v>
      </c>
      <c r="O510" s="2">
        <f t="shared" si="231"/>
        <v>42.3</v>
      </c>
      <c r="P510" s="1">
        <v>41</v>
      </c>
      <c r="Q510" s="1">
        <f t="shared" si="232"/>
        <v>3.6547399999999999</v>
      </c>
      <c r="R510" s="1">
        <v>41</v>
      </c>
      <c r="S510" s="1">
        <f t="shared" si="233"/>
        <v>2.0582000000000003</v>
      </c>
      <c r="T510" s="1">
        <f t="shared" si="234"/>
        <v>92</v>
      </c>
      <c r="U510" s="1">
        <f t="shared" si="218"/>
        <v>219.47019999999998</v>
      </c>
      <c r="V510" s="1">
        <f t="shared" si="219"/>
        <v>259.47019999999998</v>
      </c>
      <c r="W510" s="1">
        <f t="shared" si="220"/>
        <v>299.47019999999998</v>
      </c>
      <c r="X510" s="1">
        <f t="shared" si="221"/>
        <v>39.576000000000001</v>
      </c>
      <c r="Y510" s="1">
        <f t="shared" si="235"/>
        <v>39.576000000000001</v>
      </c>
      <c r="Z510" s="1">
        <v>33</v>
      </c>
      <c r="AA510" s="1">
        <v>112.5</v>
      </c>
      <c r="AB510" s="1">
        <v>117</v>
      </c>
      <c r="AC510" s="1">
        <v>177.7</v>
      </c>
      <c r="AD510" s="1">
        <v>3.2949000000000002</v>
      </c>
      <c r="AE510" s="1">
        <f t="shared" si="236"/>
        <v>5.9637000000000002</v>
      </c>
      <c r="AF510" s="1">
        <f t="shared" si="237"/>
        <v>37.635599999999997</v>
      </c>
      <c r="AG510" s="1">
        <f t="shared" si="238"/>
        <v>46.894199999999998</v>
      </c>
      <c r="AH510" s="1">
        <v>1.1665000000000001</v>
      </c>
      <c r="AI510" s="1">
        <f t="shared" si="239"/>
        <v>2.1113999999999997</v>
      </c>
      <c r="AJ510" s="1">
        <f t="shared" si="240"/>
        <v>14.5509</v>
      </c>
      <c r="AK510" s="1">
        <f t="shared" si="241"/>
        <v>17</v>
      </c>
      <c r="AL510" s="1">
        <f t="shared" si="242"/>
        <v>63.894199999999998</v>
      </c>
      <c r="AM510" s="1">
        <f t="shared" si="243"/>
        <v>63.894199999999998</v>
      </c>
      <c r="AN510" s="1">
        <v>33</v>
      </c>
      <c r="AO510" s="1">
        <v>33</v>
      </c>
      <c r="AP510" s="1">
        <v>0.5</v>
      </c>
      <c r="AQ510" s="1">
        <f t="shared" si="244"/>
        <v>21.704472000000006</v>
      </c>
      <c r="AR510" s="1">
        <f t="shared" si="245"/>
        <v>18.212980000000002</v>
      </c>
      <c r="AS510" s="11">
        <f t="shared" si="246"/>
        <v>484.79552799999999</v>
      </c>
      <c r="AT510" s="11">
        <f t="shared" si="247"/>
        <v>488.28701999999998</v>
      </c>
    </row>
    <row r="511" spans="1:46">
      <c r="A511" s="1">
        <v>508</v>
      </c>
      <c r="B511" s="1">
        <f t="shared" si="248"/>
        <v>155.60000000000002</v>
      </c>
      <c r="C511" s="1">
        <v>38</v>
      </c>
      <c r="D511" s="1">
        <v>38</v>
      </c>
      <c r="E511" s="1">
        <f t="shared" si="222"/>
        <v>68.555279999999996</v>
      </c>
      <c r="F511" s="1">
        <f t="shared" si="223"/>
        <v>103.5496</v>
      </c>
      <c r="G511" s="1">
        <f t="shared" si="224"/>
        <v>207.84472</v>
      </c>
      <c r="H511" s="1">
        <f t="shared" si="225"/>
        <v>11.034472000000001</v>
      </c>
      <c r="I511" s="1">
        <f t="shared" si="226"/>
        <v>0.23172391200000003</v>
      </c>
      <c r="J511" s="1">
        <f t="shared" si="227"/>
        <v>496.733804088</v>
      </c>
      <c r="K511" s="1">
        <f t="shared" si="228"/>
        <v>172.85039999999998</v>
      </c>
      <c r="L511" s="1">
        <f t="shared" si="225"/>
        <v>8.6425199999999993</v>
      </c>
      <c r="M511" s="1">
        <f t="shared" si="229"/>
        <v>0.18149292</v>
      </c>
      <c r="N511" s="1">
        <f t="shared" si="230"/>
        <v>499.17598708000003</v>
      </c>
      <c r="O511" s="2">
        <f t="shared" si="231"/>
        <v>42.3</v>
      </c>
      <c r="P511" s="1">
        <v>41</v>
      </c>
      <c r="Q511" s="1">
        <f t="shared" si="232"/>
        <v>3.6547399999999999</v>
      </c>
      <c r="R511" s="1">
        <v>41</v>
      </c>
      <c r="S511" s="1">
        <f t="shared" si="233"/>
        <v>2.0582000000000003</v>
      </c>
      <c r="T511" s="1">
        <f t="shared" si="234"/>
        <v>92</v>
      </c>
      <c r="U511" s="1">
        <f t="shared" si="218"/>
        <v>219.5496</v>
      </c>
      <c r="V511" s="1">
        <f t="shared" si="219"/>
        <v>259.5496</v>
      </c>
      <c r="W511" s="1">
        <f t="shared" si="220"/>
        <v>299.5496</v>
      </c>
      <c r="X511" s="1">
        <f t="shared" si="221"/>
        <v>39.576000000000001</v>
      </c>
      <c r="Y511" s="1">
        <f t="shared" si="235"/>
        <v>39.576000000000001</v>
      </c>
      <c r="Z511" s="1">
        <v>33</v>
      </c>
      <c r="AA511" s="1">
        <v>112.5</v>
      </c>
      <c r="AB511" s="1">
        <v>117</v>
      </c>
      <c r="AC511" s="1">
        <v>177.7</v>
      </c>
      <c r="AD511" s="1">
        <v>3.2949000000000002</v>
      </c>
      <c r="AE511" s="1">
        <f t="shared" si="236"/>
        <v>5.9637000000000002</v>
      </c>
      <c r="AF511" s="1">
        <f t="shared" si="237"/>
        <v>37.714999999999996</v>
      </c>
      <c r="AG511" s="1">
        <f t="shared" si="238"/>
        <v>46.973599999999998</v>
      </c>
      <c r="AH511" s="1">
        <v>1.1665000000000001</v>
      </c>
      <c r="AI511" s="1">
        <f t="shared" si="239"/>
        <v>2.1113999999999997</v>
      </c>
      <c r="AJ511" s="1">
        <f t="shared" si="240"/>
        <v>14.579599999999999</v>
      </c>
      <c r="AK511" s="1">
        <f t="shared" si="241"/>
        <v>17</v>
      </c>
      <c r="AL511" s="1">
        <f t="shared" si="242"/>
        <v>63.973599999999998</v>
      </c>
      <c r="AM511" s="1">
        <f t="shared" si="243"/>
        <v>63.973599999999998</v>
      </c>
      <c r="AN511" s="1">
        <v>33</v>
      </c>
      <c r="AO511" s="1">
        <v>33</v>
      </c>
      <c r="AP511" s="1">
        <v>0.5</v>
      </c>
      <c r="AQ511" s="1">
        <f t="shared" si="244"/>
        <v>21.784472000000001</v>
      </c>
      <c r="AR511" s="1">
        <f t="shared" si="245"/>
        <v>18.285039999999999</v>
      </c>
      <c r="AS511" s="11">
        <f t="shared" si="246"/>
        <v>485.71552800000001</v>
      </c>
      <c r="AT511" s="11">
        <f t="shared" si="247"/>
        <v>489.21496000000002</v>
      </c>
    </row>
    <row r="512" spans="1:46">
      <c r="A512" s="1">
        <v>509</v>
      </c>
      <c r="B512" s="1">
        <f t="shared" si="248"/>
        <v>155.80000000000001</v>
      </c>
      <c r="C512" s="1">
        <v>38</v>
      </c>
      <c r="D512" s="1">
        <v>38</v>
      </c>
      <c r="E512" s="1">
        <f t="shared" si="222"/>
        <v>68.555279999999996</v>
      </c>
      <c r="F512" s="1">
        <f t="shared" si="223"/>
        <v>103.62899999999999</v>
      </c>
      <c r="G512" s="1">
        <f t="shared" si="224"/>
        <v>208.64472000000001</v>
      </c>
      <c r="H512" s="1">
        <f t="shared" si="225"/>
        <v>11.114472000000003</v>
      </c>
      <c r="I512" s="1">
        <f t="shared" si="226"/>
        <v>0.23340391200000007</v>
      </c>
      <c r="J512" s="1">
        <f t="shared" si="227"/>
        <v>497.65212408799999</v>
      </c>
      <c r="K512" s="1">
        <f t="shared" si="228"/>
        <v>173.571</v>
      </c>
      <c r="L512" s="1">
        <f t="shared" si="225"/>
        <v>8.6785499999999995</v>
      </c>
      <c r="M512" s="1">
        <f t="shared" si="229"/>
        <v>0.18224955000000001</v>
      </c>
      <c r="N512" s="1">
        <f t="shared" si="230"/>
        <v>500.13920045000003</v>
      </c>
      <c r="O512" s="2">
        <f t="shared" si="231"/>
        <v>42.4</v>
      </c>
      <c r="P512" s="1">
        <v>41</v>
      </c>
      <c r="Q512" s="1">
        <f t="shared" si="232"/>
        <v>3.6547399999999999</v>
      </c>
      <c r="R512" s="1">
        <v>41</v>
      </c>
      <c r="S512" s="1">
        <f t="shared" si="233"/>
        <v>2.0582000000000003</v>
      </c>
      <c r="T512" s="1">
        <f t="shared" si="234"/>
        <v>92</v>
      </c>
      <c r="U512" s="1">
        <f t="shared" si="218"/>
        <v>219.62899999999999</v>
      </c>
      <c r="V512" s="1">
        <f t="shared" si="219"/>
        <v>259.62900000000002</v>
      </c>
      <c r="W512" s="1">
        <f t="shared" si="220"/>
        <v>299.62900000000002</v>
      </c>
      <c r="X512" s="1">
        <f t="shared" si="221"/>
        <v>39.576000000000001</v>
      </c>
      <c r="Y512" s="1">
        <f t="shared" si="235"/>
        <v>39.576000000000001</v>
      </c>
      <c r="Z512" s="1">
        <v>33</v>
      </c>
      <c r="AA512" s="1">
        <v>112.5</v>
      </c>
      <c r="AB512" s="1">
        <v>117</v>
      </c>
      <c r="AC512" s="1">
        <v>177.7</v>
      </c>
      <c r="AD512" s="1">
        <v>3.2949000000000002</v>
      </c>
      <c r="AE512" s="1">
        <f t="shared" si="236"/>
        <v>5.9637000000000002</v>
      </c>
      <c r="AF512" s="1">
        <f t="shared" si="237"/>
        <v>37.794399999999996</v>
      </c>
      <c r="AG512" s="1">
        <f t="shared" si="238"/>
        <v>47.052999999999997</v>
      </c>
      <c r="AH512" s="1">
        <v>1.1665000000000001</v>
      </c>
      <c r="AI512" s="1">
        <f t="shared" si="239"/>
        <v>2.1113999999999997</v>
      </c>
      <c r="AJ512" s="1">
        <f t="shared" si="240"/>
        <v>14.6083</v>
      </c>
      <c r="AK512" s="1">
        <f t="shared" si="241"/>
        <v>17</v>
      </c>
      <c r="AL512" s="1">
        <f t="shared" si="242"/>
        <v>64.052999999999997</v>
      </c>
      <c r="AM512" s="1">
        <f t="shared" si="243"/>
        <v>64.052999999999997</v>
      </c>
      <c r="AN512" s="1">
        <v>33</v>
      </c>
      <c r="AO512" s="1">
        <v>33</v>
      </c>
      <c r="AP512" s="1">
        <v>0.5</v>
      </c>
      <c r="AQ512" s="1">
        <f t="shared" si="244"/>
        <v>21.864472000000003</v>
      </c>
      <c r="AR512" s="1">
        <f t="shared" si="245"/>
        <v>18.357099999999999</v>
      </c>
      <c r="AS512" s="11">
        <f t="shared" si="246"/>
        <v>486.63552800000002</v>
      </c>
      <c r="AT512" s="11">
        <f t="shared" si="247"/>
        <v>490.1429</v>
      </c>
    </row>
    <row r="513" spans="1:46">
      <c r="A513" s="1">
        <v>510</v>
      </c>
      <c r="B513" s="1">
        <f t="shared" si="248"/>
        <v>156</v>
      </c>
      <c r="C513" s="1">
        <v>38</v>
      </c>
      <c r="D513" s="1">
        <v>38</v>
      </c>
      <c r="E513" s="1">
        <f t="shared" si="222"/>
        <v>73.571519999999992</v>
      </c>
      <c r="F513" s="1">
        <f t="shared" si="223"/>
        <v>103.70839999999998</v>
      </c>
      <c r="G513" s="1">
        <f t="shared" si="224"/>
        <v>204.42848000000001</v>
      </c>
      <c r="H513" s="1">
        <f t="shared" si="225"/>
        <v>10.692848000000001</v>
      </c>
      <c r="I513" s="1">
        <f t="shared" si="226"/>
        <v>0.22454980800000005</v>
      </c>
      <c r="J513" s="1">
        <f t="shared" si="227"/>
        <v>499.08260219199997</v>
      </c>
      <c r="K513" s="1">
        <f t="shared" si="228"/>
        <v>174.29160000000002</v>
      </c>
      <c r="L513" s="1">
        <f t="shared" si="225"/>
        <v>8.7145800000000015</v>
      </c>
      <c r="M513" s="1">
        <f t="shared" si="229"/>
        <v>0.18300618000000005</v>
      </c>
      <c r="N513" s="1">
        <f t="shared" si="230"/>
        <v>501.10241381999998</v>
      </c>
      <c r="O513" s="2">
        <f t="shared" si="231"/>
        <v>42.5</v>
      </c>
      <c r="P513" s="1">
        <v>44</v>
      </c>
      <c r="Q513" s="1">
        <f t="shared" si="232"/>
        <v>3.9221599999999999</v>
      </c>
      <c r="R513" s="1">
        <v>44</v>
      </c>
      <c r="S513" s="1">
        <f t="shared" si="233"/>
        <v>2.2088000000000001</v>
      </c>
      <c r="T513" s="1">
        <f t="shared" si="234"/>
        <v>92</v>
      </c>
      <c r="U513" s="1">
        <f t="shared" si="218"/>
        <v>219.70839999999998</v>
      </c>
      <c r="V513" s="1">
        <f t="shared" si="219"/>
        <v>259.70839999999998</v>
      </c>
      <c r="W513" s="1">
        <f t="shared" si="220"/>
        <v>299.70839999999998</v>
      </c>
      <c r="X513" s="1">
        <f t="shared" si="221"/>
        <v>39.576000000000001</v>
      </c>
      <c r="Y513" s="1">
        <f t="shared" si="235"/>
        <v>39.576000000000001</v>
      </c>
      <c r="Z513" s="1">
        <v>33</v>
      </c>
      <c r="AA513" s="1">
        <v>112.5</v>
      </c>
      <c r="AB513" s="1">
        <v>117</v>
      </c>
      <c r="AC513" s="1">
        <v>177.7</v>
      </c>
      <c r="AD513" s="1">
        <v>3.2949000000000002</v>
      </c>
      <c r="AE513" s="1">
        <f t="shared" si="236"/>
        <v>5.9637000000000002</v>
      </c>
      <c r="AF513" s="1">
        <f t="shared" si="237"/>
        <v>37.873799999999996</v>
      </c>
      <c r="AG513" s="1">
        <f t="shared" si="238"/>
        <v>47.132399999999997</v>
      </c>
      <c r="AH513" s="1">
        <v>1.1665000000000001</v>
      </c>
      <c r="AI513" s="1">
        <f t="shared" si="239"/>
        <v>2.1113999999999997</v>
      </c>
      <c r="AJ513" s="1">
        <f t="shared" si="240"/>
        <v>14.637</v>
      </c>
      <c r="AK513" s="1">
        <f t="shared" si="241"/>
        <v>17</v>
      </c>
      <c r="AL513" s="1">
        <f t="shared" si="242"/>
        <v>64.13239999999999</v>
      </c>
      <c r="AM513" s="1">
        <f t="shared" si="243"/>
        <v>64.13239999999999</v>
      </c>
      <c r="AN513" s="1">
        <v>33</v>
      </c>
      <c r="AO513" s="1">
        <v>33</v>
      </c>
      <c r="AP513" s="1">
        <v>0.5</v>
      </c>
      <c r="AQ513" s="1">
        <f t="shared" si="244"/>
        <v>21.442848000000001</v>
      </c>
      <c r="AR513" s="1">
        <f t="shared" si="245"/>
        <v>18.429160000000003</v>
      </c>
      <c r="AS513" s="11">
        <f t="shared" si="246"/>
        <v>488.05715199999997</v>
      </c>
      <c r="AT513" s="11">
        <f t="shared" si="247"/>
        <v>491.07083999999998</v>
      </c>
    </row>
    <row r="514" spans="1:46">
      <c r="A514" s="1">
        <v>511</v>
      </c>
      <c r="B514" s="1">
        <f t="shared" si="248"/>
        <v>156.19999999999999</v>
      </c>
      <c r="C514" s="1">
        <v>38</v>
      </c>
      <c r="D514" s="1">
        <v>38</v>
      </c>
      <c r="E514" s="1">
        <f t="shared" si="222"/>
        <v>73.571519999999992</v>
      </c>
      <c r="F514" s="1">
        <f t="shared" si="223"/>
        <v>103.7878</v>
      </c>
      <c r="G514" s="1">
        <f t="shared" si="224"/>
        <v>205.22848000000002</v>
      </c>
      <c r="H514" s="1">
        <f t="shared" si="225"/>
        <v>10.772848000000003</v>
      </c>
      <c r="I514" s="1">
        <f t="shared" si="226"/>
        <v>0.22622980800000009</v>
      </c>
      <c r="J514" s="1">
        <f t="shared" si="227"/>
        <v>500.00092219199996</v>
      </c>
      <c r="K514" s="1">
        <f t="shared" si="228"/>
        <v>175.01220000000001</v>
      </c>
      <c r="L514" s="1">
        <f t="shared" si="225"/>
        <v>8.75061</v>
      </c>
      <c r="M514" s="1">
        <f t="shared" si="229"/>
        <v>0.18376281</v>
      </c>
      <c r="N514" s="1">
        <f t="shared" si="230"/>
        <v>502.06562718999999</v>
      </c>
      <c r="O514" s="2">
        <f t="shared" si="231"/>
        <v>42.6</v>
      </c>
      <c r="P514" s="1">
        <v>44</v>
      </c>
      <c r="Q514" s="1">
        <f t="shared" si="232"/>
        <v>3.9221599999999999</v>
      </c>
      <c r="R514" s="1">
        <v>44</v>
      </c>
      <c r="S514" s="1">
        <f t="shared" si="233"/>
        <v>2.2088000000000001</v>
      </c>
      <c r="T514" s="1">
        <f t="shared" si="234"/>
        <v>92</v>
      </c>
      <c r="U514" s="1">
        <f t="shared" si="218"/>
        <v>219.7878</v>
      </c>
      <c r="V514" s="1">
        <f t="shared" si="219"/>
        <v>259.7878</v>
      </c>
      <c r="W514" s="1">
        <f t="shared" si="220"/>
        <v>299.7878</v>
      </c>
      <c r="X514" s="1">
        <f t="shared" si="221"/>
        <v>39.576000000000001</v>
      </c>
      <c r="Y514" s="1">
        <f t="shared" si="235"/>
        <v>39.576000000000001</v>
      </c>
      <c r="Z514" s="1">
        <v>33</v>
      </c>
      <c r="AA514" s="1">
        <v>112.5</v>
      </c>
      <c r="AB514" s="1">
        <v>117</v>
      </c>
      <c r="AC514" s="1">
        <v>177.7</v>
      </c>
      <c r="AD514" s="1">
        <v>3.2949000000000002</v>
      </c>
      <c r="AE514" s="1">
        <f t="shared" si="236"/>
        <v>5.9637000000000002</v>
      </c>
      <c r="AF514" s="1">
        <f t="shared" si="237"/>
        <v>37.953200000000002</v>
      </c>
      <c r="AG514" s="1">
        <f t="shared" si="238"/>
        <v>47.211800000000004</v>
      </c>
      <c r="AH514" s="1">
        <v>1.1665000000000001</v>
      </c>
      <c r="AI514" s="1">
        <f t="shared" si="239"/>
        <v>2.1113999999999997</v>
      </c>
      <c r="AJ514" s="1">
        <f t="shared" si="240"/>
        <v>14.665699999999999</v>
      </c>
      <c r="AK514" s="1">
        <f t="shared" si="241"/>
        <v>17</v>
      </c>
      <c r="AL514" s="1">
        <f t="shared" si="242"/>
        <v>64.211800000000011</v>
      </c>
      <c r="AM514" s="1">
        <f t="shared" si="243"/>
        <v>64.211800000000011</v>
      </c>
      <c r="AN514" s="1">
        <v>33</v>
      </c>
      <c r="AO514" s="1">
        <v>33</v>
      </c>
      <c r="AP514" s="1">
        <v>0.5</v>
      </c>
      <c r="AQ514" s="1">
        <f t="shared" si="244"/>
        <v>21.522848000000003</v>
      </c>
      <c r="AR514" s="1">
        <f t="shared" si="245"/>
        <v>18.50122</v>
      </c>
      <c r="AS514" s="11">
        <f t="shared" si="246"/>
        <v>488.97715199999999</v>
      </c>
      <c r="AT514" s="11">
        <f t="shared" si="247"/>
        <v>491.99878000000001</v>
      </c>
    </row>
    <row r="515" spans="1:46">
      <c r="A515" s="1">
        <v>512</v>
      </c>
      <c r="B515" s="1">
        <f t="shared" si="248"/>
        <v>156.4</v>
      </c>
      <c r="C515" s="1">
        <v>38</v>
      </c>
      <c r="D515" s="1">
        <v>38</v>
      </c>
      <c r="E515" s="1">
        <f t="shared" si="222"/>
        <v>73.571519999999992</v>
      </c>
      <c r="F515" s="1">
        <f t="shared" si="223"/>
        <v>103.8672</v>
      </c>
      <c r="G515" s="1">
        <f t="shared" si="224"/>
        <v>206.02848000000003</v>
      </c>
      <c r="H515" s="1">
        <f t="shared" si="225"/>
        <v>10.852848000000005</v>
      </c>
      <c r="I515" s="1">
        <f t="shared" si="226"/>
        <v>0.22790980800000013</v>
      </c>
      <c r="J515" s="1">
        <f t="shared" si="227"/>
        <v>500.91924219200001</v>
      </c>
      <c r="K515" s="1">
        <f t="shared" si="228"/>
        <v>175.73280000000003</v>
      </c>
      <c r="L515" s="1">
        <f t="shared" si="225"/>
        <v>8.786640000000002</v>
      </c>
      <c r="M515" s="1">
        <f t="shared" si="229"/>
        <v>0.18451944000000006</v>
      </c>
      <c r="N515" s="1">
        <f t="shared" si="230"/>
        <v>503.02884056000005</v>
      </c>
      <c r="O515" s="2">
        <f t="shared" si="231"/>
        <v>42.7</v>
      </c>
      <c r="P515" s="1">
        <v>44</v>
      </c>
      <c r="Q515" s="1">
        <f t="shared" si="232"/>
        <v>3.9221599999999999</v>
      </c>
      <c r="R515" s="1">
        <v>44</v>
      </c>
      <c r="S515" s="1">
        <f t="shared" si="233"/>
        <v>2.2088000000000001</v>
      </c>
      <c r="T515" s="1">
        <f t="shared" si="234"/>
        <v>92</v>
      </c>
      <c r="U515" s="1">
        <f t="shared" si="218"/>
        <v>219.8672</v>
      </c>
      <c r="V515" s="1">
        <f t="shared" si="219"/>
        <v>259.86720000000003</v>
      </c>
      <c r="W515" s="1">
        <f t="shared" si="220"/>
        <v>299.86720000000003</v>
      </c>
      <c r="X515" s="1">
        <f t="shared" si="221"/>
        <v>39.576000000000001</v>
      </c>
      <c r="Y515" s="1">
        <f t="shared" si="235"/>
        <v>39.576000000000001</v>
      </c>
      <c r="Z515" s="1">
        <v>33</v>
      </c>
      <c r="AA515" s="1">
        <v>112.5</v>
      </c>
      <c r="AB515" s="1">
        <v>117</v>
      </c>
      <c r="AC515" s="1">
        <v>177.7</v>
      </c>
      <c r="AD515" s="1">
        <v>3.2949000000000002</v>
      </c>
      <c r="AE515" s="1">
        <f t="shared" si="236"/>
        <v>5.9637000000000002</v>
      </c>
      <c r="AF515" s="1">
        <f t="shared" si="237"/>
        <v>38.032600000000002</v>
      </c>
      <c r="AG515" s="1">
        <f t="shared" si="238"/>
        <v>47.291200000000003</v>
      </c>
      <c r="AH515" s="1">
        <v>1.1665000000000001</v>
      </c>
      <c r="AI515" s="1">
        <f t="shared" si="239"/>
        <v>2.1113999999999997</v>
      </c>
      <c r="AJ515" s="1">
        <f t="shared" si="240"/>
        <v>14.6944</v>
      </c>
      <c r="AK515" s="1">
        <f t="shared" si="241"/>
        <v>17</v>
      </c>
      <c r="AL515" s="1">
        <f t="shared" si="242"/>
        <v>64.291200000000003</v>
      </c>
      <c r="AM515" s="1">
        <f t="shared" si="243"/>
        <v>64.291200000000003</v>
      </c>
      <c r="AN515" s="1">
        <v>33</v>
      </c>
      <c r="AO515" s="1">
        <v>33</v>
      </c>
      <c r="AP515" s="1">
        <v>0.5</v>
      </c>
      <c r="AQ515" s="1">
        <f t="shared" si="244"/>
        <v>21.602848000000005</v>
      </c>
      <c r="AR515" s="1">
        <f t="shared" si="245"/>
        <v>18.573280000000004</v>
      </c>
      <c r="AS515" s="11">
        <f t="shared" si="246"/>
        <v>489.89715200000001</v>
      </c>
      <c r="AT515" s="11">
        <f t="shared" si="247"/>
        <v>492.92671999999999</v>
      </c>
    </row>
    <row r="516" spans="1:46">
      <c r="A516" s="1">
        <v>513</v>
      </c>
      <c r="B516" s="1">
        <f t="shared" si="248"/>
        <v>156.60000000000002</v>
      </c>
      <c r="C516" s="1">
        <v>38</v>
      </c>
      <c r="D516" s="1">
        <v>38</v>
      </c>
      <c r="E516" s="1">
        <f t="shared" si="222"/>
        <v>73.571519999999992</v>
      </c>
      <c r="F516" s="1">
        <f t="shared" si="223"/>
        <v>103.94659999999999</v>
      </c>
      <c r="G516" s="1">
        <f t="shared" si="224"/>
        <v>206.82847999999998</v>
      </c>
      <c r="H516" s="1">
        <f t="shared" si="225"/>
        <v>10.932848</v>
      </c>
      <c r="I516" s="1">
        <f t="shared" si="226"/>
        <v>0.22958980800000001</v>
      </c>
      <c r="J516" s="1">
        <f t="shared" si="227"/>
        <v>501.83756219200001</v>
      </c>
      <c r="K516" s="1">
        <f t="shared" si="228"/>
        <v>176.45339999999999</v>
      </c>
      <c r="L516" s="1">
        <f t="shared" si="225"/>
        <v>8.8226700000000005</v>
      </c>
      <c r="M516" s="1">
        <f t="shared" si="229"/>
        <v>0.18527607000000001</v>
      </c>
      <c r="N516" s="1">
        <f t="shared" si="230"/>
        <v>503.99205393</v>
      </c>
      <c r="O516" s="2">
        <f t="shared" si="231"/>
        <v>42.8</v>
      </c>
      <c r="P516" s="1">
        <v>44</v>
      </c>
      <c r="Q516" s="1">
        <f t="shared" si="232"/>
        <v>3.9221599999999999</v>
      </c>
      <c r="R516" s="1">
        <v>44</v>
      </c>
      <c r="S516" s="1">
        <f t="shared" si="233"/>
        <v>2.2088000000000001</v>
      </c>
      <c r="T516" s="1">
        <f t="shared" si="234"/>
        <v>92</v>
      </c>
      <c r="U516" s="1">
        <f t="shared" ref="U516:U579" si="249">78+38+X516+AL516</f>
        <v>219.94659999999999</v>
      </c>
      <c r="V516" s="1">
        <f t="shared" ref="V516:V579" si="250">118+38+X516+AL516</f>
        <v>259.94659999999999</v>
      </c>
      <c r="W516" s="1">
        <f t="shared" ref="W516:W579" si="251">158+38+X516+AL516</f>
        <v>299.94659999999999</v>
      </c>
      <c r="X516" s="1">
        <f t="shared" ref="X516:X579" si="252">1.649*2*12</f>
        <v>39.576000000000001</v>
      </c>
      <c r="Y516" s="1">
        <f t="shared" si="235"/>
        <v>39.576000000000001</v>
      </c>
      <c r="Z516" s="1">
        <v>33</v>
      </c>
      <c r="AA516" s="1">
        <v>112.5</v>
      </c>
      <c r="AB516" s="1">
        <v>117</v>
      </c>
      <c r="AC516" s="1">
        <v>177.7</v>
      </c>
      <c r="AD516" s="1">
        <v>3.2949000000000002</v>
      </c>
      <c r="AE516" s="1">
        <f t="shared" si="236"/>
        <v>5.9637000000000002</v>
      </c>
      <c r="AF516" s="1">
        <f t="shared" si="237"/>
        <v>38.112000000000002</v>
      </c>
      <c r="AG516" s="1">
        <f t="shared" si="238"/>
        <v>47.370600000000003</v>
      </c>
      <c r="AH516" s="1">
        <v>1.1665000000000001</v>
      </c>
      <c r="AI516" s="1">
        <f t="shared" si="239"/>
        <v>2.1113999999999997</v>
      </c>
      <c r="AJ516" s="1">
        <f t="shared" si="240"/>
        <v>14.723100000000001</v>
      </c>
      <c r="AK516" s="1">
        <f t="shared" si="241"/>
        <v>17</v>
      </c>
      <c r="AL516" s="1">
        <f t="shared" si="242"/>
        <v>64.370599999999996</v>
      </c>
      <c r="AM516" s="1">
        <f t="shared" si="243"/>
        <v>64.370599999999996</v>
      </c>
      <c r="AN516" s="1">
        <v>33</v>
      </c>
      <c r="AO516" s="1">
        <v>33</v>
      </c>
      <c r="AP516" s="1">
        <v>0.5</v>
      </c>
      <c r="AQ516" s="1">
        <f t="shared" si="244"/>
        <v>21.682848</v>
      </c>
      <c r="AR516" s="1">
        <f t="shared" si="245"/>
        <v>18.645340000000001</v>
      </c>
      <c r="AS516" s="11">
        <f t="shared" si="246"/>
        <v>490.81715200000002</v>
      </c>
      <c r="AT516" s="11">
        <f t="shared" si="247"/>
        <v>493.85466000000002</v>
      </c>
    </row>
    <row r="517" spans="1:46">
      <c r="A517" s="1">
        <v>514</v>
      </c>
      <c r="B517" s="1">
        <f t="shared" si="248"/>
        <v>156.80000000000001</v>
      </c>
      <c r="C517" s="1">
        <v>38</v>
      </c>
      <c r="D517" s="1">
        <v>38</v>
      </c>
      <c r="E517" s="1">
        <f t="shared" ref="E517:E580" si="253">(Q517+S517)*12</f>
        <v>73.571519999999992</v>
      </c>
      <c r="F517" s="1">
        <f t="shared" ref="F517:F580" si="254">Y517+AM517</f>
        <v>104.02600000000001</v>
      </c>
      <c r="G517" s="1">
        <f t="shared" ref="G517:G580" si="255">IF(A517-B517-C517-D517-E517&gt;0,A517-B517-C517-D517-E517,0)</f>
        <v>207.62848</v>
      </c>
      <c r="H517" s="1">
        <f t="shared" ref="H517:L580" si="256">IF(G517&lt;=195,G517*0.05,IF(AND(G517&gt;195,G517&lt;=330),G517*0.1-9.75,IF(AND(G517&gt;330,G517&lt;=695),G517*0.2-42.75,IF(AND(G517&gt;695,G517&lt;=900),G517*0.23-63.6,IF(AND(G517&gt;900,G517&lt;=1800),G517*0.33-153.6)))))</f>
        <v>11.012848000000002</v>
      </c>
      <c r="I517" s="1">
        <f t="shared" ref="I517:I580" si="257">H517*0.021</f>
        <v>0.23126980800000005</v>
      </c>
      <c r="J517" s="1">
        <f t="shared" ref="J517:J580" si="258">A517-I517-H517</f>
        <v>502.755882192</v>
      </c>
      <c r="K517" s="1">
        <f t="shared" ref="K517:K580" si="259">IF(A517-B517-C517-D517-F517&gt;0,A517-B517-C517-D517-F517,0)</f>
        <v>177.17399999999998</v>
      </c>
      <c r="L517" s="1">
        <f t="shared" si="256"/>
        <v>8.8586999999999989</v>
      </c>
      <c r="M517" s="1">
        <f t="shared" ref="M517:M580" si="260">L517*0.021</f>
        <v>0.1860327</v>
      </c>
      <c r="N517" s="1">
        <f t="shared" ref="N517:N580" si="261">A517-M517-L517</f>
        <v>504.95526729999995</v>
      </c>
      <c r="O517" s="2">
        <f t="shared" ref="O517:O580" si="262">ROUND(A517/12,1)</f>
        <v>42.8</v>
      </c>
      <c r="P517" s="1">
        <v>44</v>
      </c>
      <c r="Q517" s="1">
        <f t="shared" ref="Q517:Q580" si="263">P517*0.08914</f>
        <v>3.9221599999999999</v>
      </c>
      <c r="R517" s="1">
        <v>44</v>
      </c>
      <c r="S517" s="1">
        <f t="shared" ref="S517:S580" si="264">R517*0.0502</f>
        <v>2.2088000000000001</v>
      </c>
      <c r="T517" s="1">
        <f t="shared" ref="T517:T580" si="265">(1+1)*35+22</f>
        <v>92</v>
      </c>
      <c r="U517" s="1">
        <f t="shared" si="249"/>
        <v>220.02600000000001</v>
      </c>
      <c r="V517" s="1">
        <f t="shared" si="250"/>
        <v>260.02600000000001</v>
      </c>
      <c r="W517" s="1">
        <f t="shared" si="251"/>
        <v>300.02600000000001</v>
      </c>
      <c r="X517" s="1">
        <f t="shared" si="252"/>
        <v>39.576000000000001</v>
      </c>
      <c r="Y517" s="1">
        <f t="shared" ref="Y517:Y580" si="266">IF(A517&lt;T517,0,IF(A517&lt;U517,X517*1/4,IF(A517&lt;V517,X517*1/2,IF(A517&lt;W517,X517*3/4,X517))))</f>
        <v>39.576000000000001</v>
      </c>
      <c r="Z517" s="1">
        <v>33</v>
      </c>
      <c r="AA517" s="1">
        <v>112.5</v>
      </c>
      <c r="AB517" s="1">
        <v>117</v>
      </c>
      <c r="AC517" s="1">
        <v>177.7</v>
      </c>
      <c r="AD517" s="1">
        <v>3.2949000000000002</v>
      </c>
      <c r="AE517" s="1">
        <f t="shared" ref="AE517:AE580" si="267">3*1.9879</f>
        <v>5.9637000000000002</v>
      </c>
      <c r="AF517" s="1">
        <f t="shared" ref="AF517:AF580" si="268">IF((A517-33)&lt;0,0,(A517-33)*0.0794)</f>
        <v>38.191400000000002</v>
      </c>
      <c r="AG517" s="1">
        <f t="shared" ref="AG517:AG580" si="269">IF(SUM(AD517:AF517)&lt;52,SUM(AD517:AF517),52)</f>
        <v>47.45</v>
      </c>
      <c r="AH517" s="1">
        <v>1.1665000000000001</v>
      </c>
      <c r="AI517" s="1">
        <f t="shared" ref="AI517:AI580" si="270">3*0.7038</f>
        <v>2.1113999999999997</v>
      </c>
      <c r="AJ517" s="1">
        <f t="shared" ref="AJ517:AJ580" si="271">IF(A517-33&lt;0,0,A517*0.0287)</f>
        <v>14.751799999999999</v>
      </c>
      <c r="AK517" s="1">
        <f t="shared" ref="AK517:AK580" si="272">IF(SUM(AH517:AJ517)&lt;17,SUM(AH517:AJ517),17)</f>
        <v>17</v>
      </c>
      <c r="AL517" s="1">
        <f t="shared" ref="AL517:AL580" si="273">AG517+AK517</f>
        <v>64.45</v>
      </c>
      <c r="AM517" s="1">
        <f t="shared" ref="AM517:AM580" si="274">IF(A517&lt;Z517,AL517*0.3,IF(A517&lt;AA517,AL517*0.5,IF(A517&lt;AB517,AL517*0.7,IF(A517&lt;AC517,AL517*0.8,AL517))))</f>
        <v>64.45</v>
      </c>
      <c r="AN517" s="1">
        <v>33</v>
      </c>
      <c r="AO517" s="1">
        <v>33</v>
      </c>
      <c r="AP517" s="1">
        <v>0.5</v>
      </c>
      <c r="AQ517" s="1">
        <f t="shared" ref="AQ517:AQ580" si="275">IF((A517-B517-AN517-AO517-E517)&lt;0,0,(A517-B517-AN517-AO517-E517)*0.1)</f>
        <v>21.762848000000002</v>
      </c>
      <c r="AR517" s="1">
        <f t="shared" ref="AR517:AR580" si="276">IF((A517-B517-AN517-AO517-F517)&lt;0,0,(A517-B517-AN517-AO517-F517)*0.1)</f>
        <v>18.717399999999998</v>
      </c>
      <c r="AS517" s="11">
        <f t="shared" ref="AS517:AS580" si="277">A517-AP517-AQ517</f>
        <v>491.73715199999998</v>
      </c>
      <c r="AT517" s="11">
        <f t="shared" ref="AT517:AT580" si="278">A517-AP517-AR517</f>
        <v>494.7826</v>
      </c>
    </row>
    <row r="518" spans="1:46">
      <c r="A518" s="1">
        <v>515</v>
      </c>
      <c r="B518" s="1">
        <f t="shared" si="248"/>
        <v>157</v>
      </c>
      <c r="C518" s="1">
        <v>38</v>
      </c>
      <c r="D518" s="1">
        <v>38</v>
      </c>
      <c r="E518" s="1">
        <f t="shared" si="253"/>
        <v>73.571519999999992</v>
      </c>
      <c r="F518" s="1">
        <f t="shared" si="254"/>
        <v>104.1054</v>
      </c>
      <c r="G518" s="1">
        <f t="shared" si="255"/>
        <v>208.42848000000001</v>
      </c>
      <c r="H518" s="1">
        <f t="shared" si="256"/>
        <v>11.092848000000004</v>
      </c>
      <c r="I518" s="1">
        <f t="shared" si="257"/>
        <v>0.23294980800000009</v>
      </c>
      <c r="J518" s="1">
        <f t="shared" si="258"/>
        <v>503.67420219200005</v>
      </c>
      <c r="K518" s="1">
        <f t="shared" si="259"/>
        <v>177.8946</v>
      </c>
      <c r="L518" s="1">
        <f t="shared" si="256"/>
        <v>8.8947300000000009</v>
      </c>
      <c r="M518" s="1">
        <f t="shared" si="260"/>
        <v>0.18678933000000003</v>
      </c>
      <c r="N518" s="1">
        <f t="shared" si="261"/>
        <v>505.91848067000001</v>
      </c>
      <c r="O518" s="2">
        <f t="shared" si="262"/>
        <v>42.9</v>
      </c>
      <c r="P518" s="1">
        <v>44</v>
      </c>
      <c r="Q518" s="1">
        <f t="shared" si="263"/>
        <v>3.9221599999999999</v>
      </c>
      <c r="R518" s="1">
        <v>44</v>
      </c>
      <c r="S518" s="1">
        <f t="shared" si="264"/>
        <v>2.2088000000000001</v>
      </c>
      <c r="T518" s="1">
        <f t="shared" si="265"/>
        <v>92</v>
      </c>
      <c r="U518" s="1">
        <f t="shared" si="249"/>
        <v>220.1054</v>
      </c>
      <c r="V518" s="1">
        <f t="shared" si="250"/>
        <v>260.10540000000003</v>
      </c>
      <c r="W518" s="1">
        <f t="shared" si="251"/>
        <v>300.10540000000003</v>
      </c>
      <c r="X518" s="1">
        <f t="shared" si="252"/>
        <v>39.576000000000001</v>
      </c>
      <c r="Y518" s="1">
        <f t="shared" si="266"/>
        <v>39.576000000000001</v>
      </c>
      <c r="Z518" s="1">
        <v>33</v>
      </c>
      <c r="AA518" s="1">
        <v>112.5</v>
      </c>
      <c r="AB518" s="1">
        <v>117</v>
      </c>
      <c r="AC518" s="1">
        <v>177.7</v>
      </c>
      <c r="AD518" s="1">
        <v>3.2949000000000002</v>
      </c>
      <c r="AE518" s="1">
        <f t="shared" si="267"/>
        <v>5.9637000000000002</v>
      </c>
      <c r="AF518" s="1">
        <f t="shared" si="268"/>
        <v>38.270800000000001</v>
      </c>
      <c r="AG518" s="1">
        <f t="shared" si="269"/>
        <v>47.529400000000003</v>
      </c>
      <c r="AH518" s="1">
        <v>1.1665000000000001</v>
      </c>
      <c r="AI518" s="1">
        <f t="shared" si="270"/>
        <v>2.1113999999999997</v>
      </c>
      <c r="AJ518" s="1">
        <f t="shared" si="271"/>
        <v>14.7805</v>
      </c>
      <c r="AK518" s="1">
        <f t="shared" si="272"/>
        <v>17</v>
      </c>
      <c r="AL518" s="1">
        <f t="shared" si="273"/>
        <v>64.52940000000001</v>
      </c>
      <c r="AM518" s="1">
        <f t="shared" si="274"/>
        <v>64.52940000000001</v>
      </c>
      <c r="AN518" s="1">
        <v>33</v>
      </c>
      <c r="AO518" s="1">
        <v>33</v>
      </c>
      <c r="AP518" s="1">
        <v>0.5</v>
      </c>
      <c r="AQ518" s="1">
        <f t="shared" si="275"/>
        <v>21.842848000000004</v>
      </c>
      <c r="AR518" s="1">
        <f t="shared" si="276"/>
        <v>18.789460000000002</v>
      </c>
      <c r="AS518" s="11">
        <f t="shared" si="277"/>
        <v>492.657152</v>
      </c>
      <c r="AT518" s="11">
        <f t="shared" si="278"/>
        <v>495.71053999999998</v>
      </c>
    </row>
    <row r="519" spans="1:46">
      <c r="A519" s="1">
        <v>516</v>
      </c>
      <c r="B519" s="1">
        <f t="shared" si="248"/>
        <v>157.19999999999999</v>
      </c>
      <c r="C519" s="1">
        <v>38</v>
      </c>
      <c r="D519" s="1">
        <v>38</v>
      </c>
      <c r="E519" s="1">
        <f t="shared" si="253"/>
        <v>73.571519999999992</v>
      </c>
      <c r="F519" s="1">
        <f t="shared" si="254"/>
        <v>104.1848</v>
      </c>
      <c r="G519" s="1">
        <f t="shared" si="255"/>
        <v>209.22848000000002</v>
      </c>
      <c r="H519" s="1">
        <f t="shared" si="256"/>
        <v>11.172848000000002</v>
      </c>
      <c r="I519" s="1">
        <f t="shared" si="257"/>
        <v>0.23462980800000005</v>
      </c>
      <c r="J519" s="1">
        <f t="shared" si="258"/>
        <v>504.59252219199999</v>
      </c>
      <c r="K519" s="1">
        <f t="shared" si="259"/>
        <v>178.61520000000002</v>
      </c>
      <c r="L519" s="1">
        <f t="shared" si="256"/>
        <v>8.9307600000000011</v>
      </c>
      <c r="M519" s="1">
        <f t="shared" si="260"/>
        <v>0.18754596000000004</v>
      </c>
      <c r="N519" s="1">
        <f t="shared" si="261"/>
        <v>506.88169404000001</v>
      </c>
      <c r="O519" s="2">
        <f t="shared" si="262"/>
        <v>43</v>
      </c>
      <c r="P519" s="1">
        <v>44</v>
      </c>
      <c r="Q519" s="1">
        <f t="shared" si="263"/>
        <v>3.9221599999999999</v>
      </c>
      <c r="R519" s="1">
        <v>44</v>
      </c>
      <c r="S519" s="1">
        <f t="shared" si="264"/>
        <v>2.2088000000000001</v>
      </c>
      <c r="T519" s="1">
        <f t="shared" si="265"/>
        <v>92</v>
      </c>
      <c r="U519" s="1">
        <f t="shared" si="249"/>
        <v>220.1848</v>
      </c>
      <c r="V519" s="1">
        <f t="shared" si="250"/>
        <v>260.1848</v>
      </c>
      <c r="W519" s="1">
        <f t="shared" si="251"/>
        <v>300.1848</v>
      </c>
      <c r="X519" s="1">
        <f t="shared" si="252"/>
        <v>39.576000000000001</v>
      </c>
      <c r="Y519" s="1">
        <f t="shared" si="266"/>
        <v>39.576000000000001</v>
      </c>
      <c r="Z519" s="1">
        <v>33</v>
      </c>
      <c r="AA519" s="1">
        <v>112.5</v>
      </c>
      <c r="AB519" s="1">
        <v>117</v>
      </c>
      <c r="AC519" s="1">
        <v>177.7</v>
      </c>
      <c r="AD519" s="1">
        <v>3.2949000000000002</v>
      </c>
      <c r="AE519" s="1">
        <f t="shared" si="267"/>
        <v>5.9637000000000002</v>
      </c>
      <c r="AF519" s="1">
        <f t="shared" si="268"/>
        <v>38.350200000000001</v>
      </c>
      <c r="AG519" s="1">
        <f t="shared" si="269"/>
        <v>47.608800000000002</v>
      </c>
      <c r="AH519" s="1">
        <v>1.1665000000000001</v>
      </c>
      <c r="AI519" s="1">
        <f t="shared" si="270"/>
        <v>2.1113999999999997</v>
      </c>
      <c r="AJ519" s="1">
        <f t="shared" si="271"/>
        <v>14.809200000000001</v>
      </c>
      <c r="AK519" s="1">
        <f t="shared" si="272"/>
        <v>17</v>
      </c>
      <c r="AL519" s="1">
        <f t="shared" si="273"/>
        <v>64.608800000000002</v>
      </c>
      <c r="AM519" s="1">
        <f t="shared" si="274"/>
        <v>64.608800000000002</v>
      </c>
      <c r="AN519" s="1">
        <v>33</v>
      </c>
      <c r="AO519" s="1">
        <v>33</v>
      </c>
      <c r="AP519" s="1">
        <v>0.5</v>
      </c>
      <c r="AQ519" s="1">
        <f t="shared" si="275"/>
        <v>21.922848000000002</v>
      </c>
      <c r="AR519" s="1">
        <f t="shared" si="276"/>
        <v>18.861520000000002</v>
      </c>
      <c r="AS519" s="11">
        <f t="shared" si="277"/>
        <v>493.57715200000001</v>
      </c>
      <c r="AT519" s="11">
        <f t="shared" si="278"/>
        <v>496.63848000000002</v>
      </c>
    </row>
    <row r="520" spans="1:46">
      <c r="A520" s="1">
        <v>517</v>
      </c>
      <c r="B520" s="1">
        <f t="shared" si="248"/>
        <v>157.4</v>
      </c>
      <c r="C520" s="1">
        <v>38</v>
      </c>
      <c r="D520" s="1">
        <v>38</v>
      </c>
      <c r="E520" s="1">
        <f t="shared" si="253"/>
        <v>73.571519999999992</v>
      </c>
      <c r="F520" s="1">
        <f t="shared" si="254"/>
        <v>104.26419999999999</v>
      </c>
      <c r="G520" s="1">
        <f t="shared" si="255"/>
        <v>210.02848000000003</v>
      </c>
      <c r="H520" s="1">
        <f t="shared" si="256"/>
        <v>11.252848000000004</v>
      </c>
      <c r="I520" s="1">
        <f t="shared" si="257"/>
        <v>0.23630980800000009</v>
      </c>
      <c r="J520" s="1">
        <f t="shared" si="258"/>
        <v>505.51084219199998</v>
      </c>
      <c r="K520" s="1">
        <f t="shared" si="259"/>
        <v>179.33580000000003</v>
      </c>
      <c r="L520" s="1">
        <f t="shared" si="256"/>
        <v>8.9667900000000014</v>
      </c>
      <c r="M520" s="1">
        <f t="shared" si="260"/>
        <v>0.18830259000000005</v>
      </c>
      <c r="N520" s="1">
        <f t="shared" si="261"/>
        <v>507.84490740999996</v>
      </c>
      <c r="O520" s="2">
        <f t="shared" si="262"/>
        <v>43.1</v>
      </c>
      <c r="P520" s="1">
        <v>44</v>
      </c>
      <c r="Q520" s="1">
        <f t="shared" si="263"/>
        <v>3.9221599999999999</v>
      </c>
      <c r="R520" s="1">
        <v>44</v>
      </c>
      <c r="S520" s="1">
        <f t="shared" si="264"/>
        <v>2.2088000000000001</v>
      </c>
      <c r="T520" s="1">
        <f t="shared" si="265"/>
        <v>92</v>
      </c>
      <c r="U520" s="1">
        <f t="shared" si="249"/>
        <v>220.26419999999999</v>
      </c>
      <c r="V520" s="1">
        <f t="shared" si="250"/>
        <v>260.26419999999996</v>
      </c>
      <c r="W520" s="1">
        <f t="shared" si="251"/>
        <v>300.26419999999996</v>
      </c>
      <c r="X520" s="1">
        <f t="shared" si="252"/>
        <v>39.576000000000001</v>
      </c>
      <c r="Y520" s="1">
        <f t="shared" si="266"/>
        <v>39.576000000000001</v>
      </c>
      <c r="Z520" s="1">
        <v>33</v>
      </c>
      <c r="AA520" s="1">
        <v>112.5</v>
      </c>
      <c r="AB520" s="1">
        <v>117</v>
      </c>
      <c r="AC520" s="1">
        <v>177.7</v>
      </c>
      <c r="AD520" s="1">
        <v>3.2949000000000002</v>
      </c>
      <c r="AE520" s="1">
        <f t="shared" si="267"/>
        <v>5.9637000000000002</v>
      </c>
      <c r="AF520" s="1">
        <f t="shared" si="268"/>
        <v>38.429600000000001</v>
      </c>
      <c r="AG520" s="1">
        <f t="shared" si="269"/>
        <v>47.688200000000002</v>
      </c>
      <c r="AH520" s="1">
        <v>1.1665000000000001</v>
      </c>
      <c r="AI520" s="1">
        <f t="shared" si="270"/>
        <v>2.1113999999999997</v>
      </c>
      <c r="AJ520" s="1">
        <f t="shared" si="271"/>
        <v>14.837899999999999</v>
      </c>
      <c r="AK520" s="1">
        <f t="shared" si="272"/>
        <v>17</v>
      </c>
      <c r="AL520" s="1">
        <f t="shared" si="273"/>
        <v>64.688199999999995</v>
      </c>
      <c r="AM520" s="1">
        <f t="shared" si="274"/>
        <v>64.688199999999995</v>
      </c>
      <c r="AN520" s="1">
        <v>33</v>
      </c>
      <c r="AO520" s="1">
        <v>33</v>
      </c>
      <c r="AP520" s="1">
        <v>0.5</v>
      </c>
      <c r="AQ520" s="1">
        <f t="shared" si="275"/>
        <v>22.002848000000004</v>
      </c>
      <c r="AR520" s="1">
        <f t="shared" si="276"/>
        <v>18.933580000000003</v>
      </c>
      <c r="AS520" s="11">
        <f t="shared" si="277"/>
        <v>494.49715199999997</v>
      </c>
      <c r="AT520" s="11">
        <f t="shared" si="278"/>
        <v>497.56641999999999</v>
      </c>
    </row>
    <row r="521" spans="1:46">
      <c r="A521" s="1">
        <v>518</v>
      </c>
      <c r="B521" s="1">
        <f t="shared" si="248"/>
        <v>157.60000000000002</v>
      </c>
      <c r="C521" s="1">
        <v>38</v>
      </c>
      <c r="D521" s="1">
        <v>38</v>
      </c>
      <c r="E521" s="1">
        <f t="shared" si="253"/>
        <v>73.571519999999992</v>
      </c>
      <c r="F521" s="1">
        <f t="shared" si="254"/>
        <v>104.34360000000001</v>
      </c>
      <c r="G521" s="1">
        <f t="shared" si="255"/>
        <v>210.82847999999998</v>
      </c>
      <c r="H521" s="1">
        <f t="shared" si="256"/>
        <v>11.332847999999998</v>
      </c>
      <c r="I521" s="1">
        <f t="shared" si="257"/>
        <v>0.23798980799999997</v>
      </c>
      <c r="J521" s="1">
        <f t="shared" si="258"/>
        <v>506.42916219200004</v>
      </c>
      <c r="K521" s="1">
        <f t="shared" si="259"/>
        <v>180.05639999999997</v>
      </c>
      <c r="L521" s="1">
        <f t="shared" si="256"/>
        <v>9.002819999999998</v>
      </c>
      <c r="M521" s="1">
        <f t="shared" si="260"/>
        <v>0.18905921999999997</v>
      </c>
      <c r="N521" s="1">
        <f t="shared" si="261"/>
        <v>508.80812078000002</v>
      </c>
      <c r="O521" s="2">
        <f t="shared" si="262"/>
        <v>43.2</v>
      </c>
      <c r="P521" s="1">
        <v>44</v>
      </c>
      <c r="Q521" s="1">
        <f t="shared" si="263"/>
        <v>3.9221599999999999</v>
      </c>
      <c r="R521" s="1">
        <v>44</v>
      </c>
      <c r="S521" s="1">
        <f t="shared" si="264"/>
        <v>2.2088000000000001</v>
      </c>
      <c r="T521" s="1">
        <f t="shared" si="265"/>
        <v>92</v>
      </c>
      <c r="U521" s="1">
        <f t="shared" si="249"/>
        <v>220.34359999999998</v>
      </c>
      <c r="V521" s="1">
        <f t="shared" si="250"/>
        <v>260.34359999999998</v>
      </c>
      <c r="W521" s="1">
        <f t="shared" si="251"/>
        <v>300.34359999999998</v>
      </c>
      <c r="X521" s="1">
        <f t="shared" si="252"/>
        <v>39.576000000000001</v>
      </c>
      <c r="Y521" s="1">
        <f t="shared" si="266"/>
        <v>39.576000000000001</v>
      </c>
      <c r="Z521" s="1">
        <v>33</v>
      </c>
      <c r="AA521" s="1">
        <v>112.5</v>
      </c>
      <c r="AB521" s="1">
        <v>117</v>
      </c>
      <c r="AC521" s="1">
        <v>177.7</v>
      </c>
      <c r="AD521" s="1">
        <v>3.2949000000000002</v>
      </c>
      <c r="AE521" s="1">
        <f t="shared" si="267"/>
        <v>5.9637000000000002</v>
      </c>
      <c r="AF521" s="1">
        <f t="shared" si="268"/>
        <v>38.509</v>
      </c>
      <c r="AG521" s="1">
        <f t="shared" si="269"/>
        <v>47.767600000000002</v>
      </c>
      <c r="AH521" s="1">
        <v>1.1665000000000001</v>
      </c>
      <c r="AI521" s="1">
        <f t="shared" si="270"/>
        <v>2.1113999999999997</v>
      </c>
      <c r="AJ521" s="1">
        <f t="shared" si="271"/>
        <v>14.8666</v>
      </c>
      <c r="AK521" s="1">
        <f t="shared" si="272"/>
        <v>17</v>
      </c>
      <c r="AL521" s="1">
        <f t="shared" si="273"/>
        <v>64.767600000000002</v>
      </c>
      <c r="AM521" s="1">
        <f t="shared" si="274"/>
        <v>64.767600000000002</v>
      </c>
      <c r="AN521" s="1">
        <v>33</v>
      </c>
      <c r="AO521" s="1">
        <v>33</v>
      </c>
      <c r="AP521" s="1">
        <v>0.5</v>
      </c>
      <c r="AQ521" s="1">
        <f t="shared" si="275"/>
        <v>22.082847999999998</v>
      </c>
      <c r="AR521" s="1">
        <f t="shared" si="276"/>
        <v>19.005639999999996</v>
      </c>
      <c r="AS521" s="11">
        <f t="shared" si="277"/>
        <v>495.41715199999999</v>
      </c>
      <c r="AT521" s="11">
        <f t="shared" si="278"/>
        <v>498.49436000000003</v>
      </c>
    </row>
    <row r="522" spans="1:46">
      <c r="A522" s="1">
        <v>519</v>
      </c>
      <c r="B522" s="1">
        <f t="shared" si="248"/>
        <v>157.80000000000001</v>
      </c>
      <c r="C522" s="1">
        <v>38</v>
      </c>
      <c r="D522" s="1">
        <v>38</v>
      </c>
      <c r="E522" s="1">
        <f t="shared" si="253"/>
        <v>73.571519999999992</v>
      </c>
      <c r="F522" s="1">
        <f t="shared" si="254"/>
        <v>104.423</v>
      </c>
      <c r="G522" s="1">
        <f t="shared" si="255"/>
        <v>211.62848</v>
      </c>
      <c r="H522" s="1">
        <f t="shared" si="256"/>
        <v>11.412848</v>
      </c>
      <c r="I522" s="1">
        <f t="shared" si="257"/>
        <v>0.23966980800000001</v>
      </c>
      <c r="J522" s="1">
        <f t="shared" si="258"/>
        <v>507.34748219199997</v>
      </c>
      <c r="K522" s="1">
        <f t="shared" si="259"/>
        <v>180.77699999999999</v>
      </c>
      <c r="L522" s="1">
        <f t="shared" si="256"/>
        <v>9.0388500000000001</v>
      </c>
      <c r="M522" s="1">
        <f t="shared" si="260"/>
        <v>0.18981585000000001</v>
      </c>
      <c r="N522" s="1">
        <f t="shared" si="261"/>
        <v>509.77133415000003</v>
      </c>
      <c r="O522" s="2">
        <f t="shared" si="262"/>
        <v>43.3</v>
      </c>
      <c r="P522" s="1">
        <v>44</v>
      </c>
      <c r="Q522" s="1">
        <f t="shared" si="263"/>
        <v>3.9221599999999999</v>
      </c>
      <c r="R522" s="1">
        <v>44</v>
      </c>
      <c r="S522" s="1">
        <f t="shared" si="264"/>
        <v>2.2088000000000001</v>
      </c>
      <c r="T522" s="1">
        <f t="shared" si="265"/>
        <v>92</v>
      </c>
      <c r="U522" s="1">
        <f t="shared" si="249"/>
        <v>220.423</v>
      </c>
      <c r="V522" s="1">
        <f t="shared" si="250"/>
        <v>260.423</v>
      </c>
      <c r="W522" s="1">
        <f t="shared" si="251"/>
        <v>300.423</v>
      </c>
      <c r="X522" s="1">
        <f t="shared" si="252"/>
        <v>39.576000000000001</v>
      </c>
      <c r="Y522" s="1">
        <f t="shared" si="266"/>
        <v>39.576000000000001</v>
      </c>
      <c r="Z522" s="1">
        <v>33</v>
      </c>
      <c r="AA522" s="1">
        <v>112.5</v>
      </c>
      <c r="AB522" s="1">
        <v>117</v>
      </c>
      <c r="AC522" s="1">
        <v>177.7</v>
      </c>
      <c r="AD522" s="1">
        <v>3.2949000000000002</v>
      </c>
      <c r="AE522" s="1">
        <f t="shared" si="267"/>
        <v>5.9637000000000002</v>
      </c>
      <c r="AF522" s="1">
        <f t="shared" si="268"/>
        <v>38.5884</v>
      </c>
      <c r="AG522" s="1">
        <f t="shared" si="269"/>
        <v>47.847000000000001</v>
      </c>
      <c r="AH522" s="1">
        <v>1.1665000000000001</v>
      </c>
      <c r="AI522" s="1">
        <f t="shared" si="270"/>
        <v>2.1113999999999997</v>
      </c>
      <c r="AJ522" s="1">
        <f t="shared" si="271"/>
        <v>14.895300000000001</v>
      </c>
      <c r="AK522" s="1">
        <f t="shared" si="272"/>
        <v>17</v>
      </c>
      <c r="AL522" s="1">
        <f t="shared" si="273"/>
        <v>64.847000000000008</v>
      </c>
      <c r="AM522" s="1">
        <f t="shared" si="274"/>
        <v>64.847000000000008</v>
      </c>
      <c r="AN522" s="1">
        <v>33</v>
      </c>
      <c r="AO522" s="1">
        <v>33</v>
      </c>
      <c r="AP522" s="1">
        <v>0.5</v>
      </c>
      <c r="AQ522" s="1">
        <f t="shared" si="275"/>
        <v>22.162848</v>
      </c>
      <c r="AR522" s="1">
        <f t="shared" si="276"/>
        <v>19.0777</v>
      </c>
      <c r="AS522" s="11">
        <f t="shared" si="277"/>
        <v>496.337152</v>
      </c>
      <c r="AT522" s="11">
        <f t="shared" si="278"/>
        <v>499.42230000000001</v>
      </c>
    </row>
    <row r="523" spans="1:46">
      <c r="A523" s="1">
        <v>520</v>
      </c>
      <c r="B523" s="1">
        <f t="shared" si="248"/>
        <v>158</v>
      </c>
      <c r="C523" s="1">
        <v>38</v>
      </c>
      <c r="D523" s="1">
        <v>38</v>
      </c>
      <c r="E523" s="1">
        <f t="shared" si="253"/>
        <v>73.571519999999992</v>
      </c>
      <c r="F523" s="1">
        <f t="shared" si="254"/>
        <v>104.50239999999999</v>
      </c>
      <c r="G523" s="1">
        <f t="shared" si="255"/>
        <v>212.42848000000001</v>
      </c>
      <c r="H523" s="1">
        <f t="shared" si="256"/>
        <v>11.492848000000002</v>
      </c>
      <c r="I523" s="1">
        <f t="shared" si="257"/>
        <v>0.24134980800000005</v>
      </c>
      <c r="J523" s="1">
        <f t="shared" si="258"/>
        <v>508.26580219200002</v>
      </c>
      <c r="K523" s="1">
        <f t="shared" si="259"/>
        <v>181.49760000000001</v>
      </c>
      <c r="L523" s="1">
        <f t="shared" si="256"/>
        <v>9.0748800000000003</v>
      </c>
      <c r="M523" s="1">
        <f t="shared" si="260"/>
        <v>0.19057248000000002</v>
      </c>
      <c r="N523" s="1">
        <f t="shared" si="261"/>
        <v>510.73454751999998</v>
      </c>
      <c r="O523" s="2">
        <f t="shared" si="262"/>
        <v>43.3</v>
      </c>
      <c r="P523" s="1">
        <v>44</v>
      </c>
      <c r="Q523" s="1">
        <f t="shared" si="263"/>
        <v>3.9221599999999999</v>
      </c>
      <c r="R523" s="1">
        <v>44</v>
      </c>
      <c r="S523" s="1">
        <f t="shared" si="264"/>
        <v>2.2088000000000001</v>
      </c>
      <c r="T523" s="1">
        <f t="shared" si="265"/>
        <v>92</v>
      </c>
      <c r="U523" s="1">
        <f t="shared" si="249"/>
        <v>220.50239999999999</v>
      </c>
      <c r="V523" s="1">
        <f t="shared" si="250"/>
        <v>260.50239999999997</v>
      </c>
      <c r="W523" s="1">
        <f t="shared" si="251"/>
        <v>300.50239999999997</v>
      </c>
      <c r="X523" s="1">
        <f t="shared" si="252"/>
        <v>39.576000000000001</v>
      </c>
      <c r="Y523" s="1">
        <f t="shared" si="266"/>
        <v>39.576000000000001</v>
      </c>
      <c r="Z523" s="1">
        <v>33</v>
      </c>
      <c r="AA523" s="1">
        <v>112.5</v>
      </c>
      <c r="AB523" s="1">
        <v>117</v>
      </c>
      <c r="AC523" s="1">
        <v>177.7</v>
      </c>
      <c r="AD523" s="1">
        <v>3.2949000000000002</v>
      </c>
      <c r="AE523" s="1">
        <f t="shared" si="267"/>
        <v>5.9637000000000002</v>
      </c>
      <c r="AF523" s="1">
        <f t="shared" si="268"/>
        <v>38.6678</v>
      </c>
      <c r="AG523" s="1">
        <f t="shared" si="269"/>
        <v>47.926400000000001</v>
      </c>
      <c r="AH523" s="1">
        <v>1.1665000000000001</v>
      </c>
      <c r="AI523" s="1">
        <f t="shared" si="270"/>
        <v>2.1113999999999997</v>
      </c>
      <c r="AJ523" s="1">
        <f t="shared" si="271"/>
        <v>14.923999999999999</v>
      </c>
      <c r="AK523" s="1">
        <f t="shared" si="272"/>
        <v>17</v>
      </c>
      <c r="AL523" s="1">
        <f t="shared" si="273"/>
        <v>64.926400000000001</v>
      </c>
      <c r="AM523" s="1">
        <f t="shared" si="274"/>
        <v>64.926400000000001</v>
      </c>
      <c r="AN523" s="1">
        <v>33</v>
      </c>
      <c r="AO523" s="1">
        <v>33</v>
      </c>
      <c r="AP523" s="1">
        <v>0.5</v>
      </c>
      <c r="AQ523" s="1">
        <f t="shared" si="275"/>
        <v>22.242848000000002</v>
      </c>
      <c r="AR523" s="1">
        <f t="shared" si="276"/>
        <v>19.149760000000001</v>
      </c>
      <c r="AS523" s="11">
        <f t="shared" si="277"/>
        <v>497.25715200000002</v>
      </c>
      <c r="AT523" s="11">
        <f t="shared" si="278"/>
        <v>500.35023999999999</v>
      </c>
    </row>
    <row r="524" spans="1:46">
      <c r="A524" s="1">
        <v>521</v>
      </c>
      <c r="B524" s="1">
        <f t="shared" si="248"/>
        <v>158.19999999999999</v>
      </c>
      <c r="C524" s="1">
        <v>38</v>
      </c>
      <c r="D524" s="1">
        <v>38</v>
      </c>
      <c r="E524" s="1">
        <f t="shared" si="253"/>
        <v>73.571519999999992</v>
      </c>
      <c r="F524" s="1">
        <f t="shared" si="254"/>
        <v>104.58179999999999</v>
      </c>
      <c r="G524" s="1">
        <f t="shared" si="255"/>
        <v>213.22848000000002</v>
      </c>
      <c r="H524" s="1">
        <f t="shared" si="256"/>
        <v>11.572848000000004</v>
      </c>
      <c r="I524" s="1">
        <f t="shared" si="257"/>
        <v>0.2430298080000001</v>
      </c>
      <c r="J524" s="1">
        <f t="shared" si="258"/>
        <v>509.18412219200002</v>
      </c>
      <c r="K524" s="1">
        <f t="shared" si="259"/>
        <v>182.21820000000002</v>
      </c>
      <c r="L524" s="1">
        <f t="shared" si="256"/>
        <v>9.1109100000000023</v>
      </c>
      <c r="M524" s="1">
        <f t="shared" si="260"/>
        <v>0.19132911000000005</v>
      </c>
      <c r="N524" s="1">
        <f t="shared" si="261"/>
        <v>511.69776089000004</v>
      </c>
      <c r="O524" s="2">
        <f t="shared" si="262"/>
        <v>43.4</v>
      </c>
      <c r="P524" s="1">
        <v>44</v>
      </c>
      <c r="Q524" s="1">
        <f t="shared" si="263"/>
        <v>3.9221599999999999</v>
      </c>
      <c r="R524" s="1">
        <v>44</v>
      </c>
      <c r="S524" s="1">
        <f t="shared" si="264"/>
        <v>2.2088000000000001</v>
      </c>
      <c r="T524" s="1">
        <f t="shared" si="265"/>
        <v>92</v>
      </c>
      <c r="U524" s="1">
        <f t="shared" si="249"/>
        <v>220.58179999999999</v>
      </c>
      <c r="V524" s="1">
        <f t="shared" si="250"/>
        <v>260.58179999999999</v>
      </c>
      <c r="W524" s="1">
        <f t="shared" si="251"/>
        <v>300.58179999999999</v>
      </c>
      <c r="X524" s="1">
        <f t="shared" si="252"/>
        <v>39.576000000000001</v>
      </c>
      <c r="Y524" s="1">
        <f t="shared" si="266"/>
        <v>39.576000000000001</v>
      </c>
      <c r="Z524" s="1">
        <v>33</v>
      </c>
      <c r="AA524" s="1">
        <v>112.5</v>
      </c>
      <c r="AB524" s="1">
        <v>117</v>
      </c>
      <c r="AC524" s="1">
        <v>177.7</v>
      </c>
      <c r="AD524" s="1">
        <v>3.2949000000000002</v>
      </c>
      <c r="AE524" s="1">
        <f t="shared" si="267"/>
        <v>5.9637000000000002</v>
      </c>
      <c r="AF524" s="1">
        <f t="shared" si="268"/>
        <v>38.747199999999999</v>
      </c>
      <c r="AG524" s="1">
        <f t="shared" si="269"/>
        <v>48.005800000000001</v>
      </c>
      <c r="AH524" s="1">
        <v>1.1665000000000001</v>
      </c>
      <c r="AI524" s="1">
        <f t="shared" si="270"/>
        <v>2.1113999999999997</v>
      </c>
      <c r="AJ524" s="1">
        <f t="shared" si="271"/>
        <v>14.9527</v>
      </c>
      <c r="AK524" s="1">
        <f t="shared" si="272"/>
        <v>17</v>
      </c>
      <c r="AL524" s="1">
        <f t="shared" si="273"/>
        <v>65.005799999999994</v>
      </c>
      <c r="AM524" s="1">
        <f t="shared" si="274"/>
        <v>65.005799999999994</v>
      </c>
      <c r="AN524" s="1">
        <v>33</v>
      </c>
      <c r="AO524" s="1">
        <v>33</v>
      </c>
      <c r="AP524" s="1">
        <v>0.5</v>
      </c>
      <c r="AQ524" s="1">
        <f t="shared" si="275"/>
        <v>22.322848000000004</v>
      </c>
      <c r="AR524" s="1">
        <f t="shared" si="276"/>
        <v>19.221820000000005</v>
      </c>
      <c r="AS524" s="11">
        <f t="shared" si="277"/>
        <v>498.17715199999998</v>
      </c>
      <c r="AT524" s="11">
        <f t="shared" si="278"/>
        <v>501.27818000000002</v>
      </c>
    </row>
    <row r="525" spans="1:46">
      <c r="A525" s="1">
        <v>522</v>
      </c>
      <c r="B525" s="1">
        <f t="shared" si="248"/>
        <v>158.4</v>
      </c>
      <c r="C525" s="1">
        <v>38</v>
      </c>
      <c r="D525" s="1">
        <v>38</v>
      </c>
      <c r="E525" s="1">
        <f t="shared" si="253"/>
        <v>73.571519999999992</v>
      </c>
      <c r="F525" s="1">
        <f t="shared" si="254"/>
        <v>104.66120000000001</v>
      </c>
      <c r="G525" s="1">
        <f t="shared" si="255"/>
        <v>214.02848000000003</v>
      </c>
      <c r="H525" s="1">
        <f t="shared" si="256"/>
        <v>11.652848000000006</v>
      </c>
      <c r="I525" s="1">
        <f t="shared" si="257"/>
        <v>0.24470980800000014</v>
      </c>
      <c r="J525" s="1">
        <f t="shared" si="258"/>
        <v>510.10244219199996</v>
      </c>
      <c r="K525" s="1">
        <f t="shared" si="259"/>
        <v>182.93880000000001</v>
      </c>
      <c r="L525" s="1">
        <f t="shared" si="256"/>
        <v>9.1469400000000007</v>
      </c>
      <c r="M525" s="1">
        <f t="shared" si="260"/>
        <v>0.19208574000000003</v>
      </c>
      <c r="N525" s="1">
        <f t="shared" si="261"/>
        <v>512.66097425999999</v>
      </c>
      <c r="O525" s="2">
        <f t="shared" si="262"/>
        <v>43.5</v>
      </c>
      <c r="P525" s="1">
        <v>44</v>
      </c>
      <c r="Q525" s="1">
        <f t="shared" si="263"/>
        <v>3.9221599999999999</v>
      </c>
      <c r="R525" s="1">
        <v>44</v>
      </c>
      <c r="S525" s="1">
        <f t="shared" si="264"/>
        <v>2.2088000000000001</v>
      </c>
      <c r="T525" s="1">
        <f t="shared" si="265"/>
        <v>92</v>
      </c>
      <c r="U525" s="1">
        <f t="shared" si="249"/>
        <v>220.66120000000001</v>
      </c>
      <c r="V525" s="1">
        <f t="shared" si="250"/>
        <v>260.66120000000001</v>
      </c>
      <c r="W525" s="1">
        <f t="shared" si="251"/>
        <v>300.66120000000001</v>
      </c>
      <c r="X525" s="1">
        <f t="shared" si="252"/>
        <v>39.576000000000001</v>
      </c>
      <c r="Y525" s="1">
        <f t="shared" si="266"/>
        <v>39.576000000000001</v>
      </c>
      <c r="Z525" s="1">
        <v>33</v>
      </c>
      <c r="AA525" s="1">
        <v>112.5</v>
      </c>
      <c r="AB525" s="1">
        <v>117</v>
      </c>
      <c r="AC525" s="1">
        <v>177.7</v>
      </c>
      <c r="AD525" s="1">
        <v>3.2949000000000002</v>
      </c>
      <c r="AE525" s="1">
        <f t="shared" si="267"/>
        <v>5.9637000000000002</v>
      </c>
      <c r="AF525" s="1">
        <f t="shared" si="268"/>
        <v>38.826599999999999</v>
      </c>
      <c r="AG525" s="1">
        <f t="shared" si="269"/>
        <v>48.0852</v>
      </c>
      <c r="AH525" s="1">
        <v>1.1665000000000001</v>
      </c>
      <c r="AI525" s="1">
        <f t="shared" si="270"/>
        <v>2.1113999999999997</v>
      </c>
      <c r="AJ525" s="1">
        <f t="shared" si="271"/>
        <v>14.981400000000001</v>
      </c>
      <c r="AK525" s="1">
        <f t="shared" si="272"/>
        <v>17</v>
      </c>
      <c r="AL525" s="1">
        <f t="shared" si="273"/>
        <v>65.0852</v>
      </c>
      <c r="AM525" s="1">
        <f t="shared" si="274"/>
        <v>65.0852</v>
      </c>
      <c r="AN525" s="1">
        <v>33</v>
      </c>
      <c r="AO525" s="1">
        <v>33</v>
      </c>
      <c r="AP525" s="1">
        <v>0.5</v>
      </c>
      <c r="AQ525" s="1">
        <f t="shared" si="275"/>
        <v>22.402848000000006</v>
      </c>
      <c r="AR525" s="1">
        <f t="shared" si="276"/>
        <v>19.293880000000001</v>
      </c>
      <c r="AS525" s="11">
        <f t="shared" si="277"/>
        <v>499.09715199999999</v>
      </c>
      <c r="AT525" s="11">
        <f t="shared" si="278"/>
        <v>502.20612</v>
      </c>
    </row>
    <row r="526" spans="1:46">
      <c r="A526" s="1">
        <v>523</v>
      </c>
      <c r="B526" s="1">
        <f t="shared" si="248"/>
        <v>158.60000000000002</v>
      </c>
      <c r="C526" s="1">
        <v>38</v>
      </c>
      <c r="D526" s="1">
        <v>38</v>
      </c>
      <c r="E526" s="1">
        <f t="shared" si="253"/>
        <v>73.571519999999992</v>
      </c>
      <c r="F526" s="1">
        <f t="shared" si="254"/>
        <v>104.7406</v>
      </c>
      <c r="G526" s="1">
        <f t="shared" si="255"/>
        <v>214.82847999999998</v>
      </c>
      <c r="H526" s="1">
        <f t="shared" si="256"/>
        <v>11.732848000000001</v>
      </c>
      <c r="I526" s="1">
        <f t="shared" si="257"/>
        <v>0.24638980800000002</v>
      </c>
      <c r="J526" s="1">
        <f t="shared" si="258"/>
        <v>511.02076219200001</v>
      </c>
      <c r="K526" s="1">
        <f t="shared" si="259"/>
        <v>183.65939999999998</v>
      </c>
      <c r="L526" s="1">
        <f t="shared" si="256"/>
        <v>9.1829699999999992</v>
      </c>
      <c r="M526" s="1">
        <f t="shared" si="260"/>
        <v>0.19284236999999999</v>
      </c>
      <c r="N526" s="1">
        <f t="shared" si="261"/>
        <v>513.62418763000005</v>
      </c>
      <c r="O526" s="2">
        <f t="shared" si="262"/>
        <v>43.6</v>
      </c>
      <c r="P526" s="1">
        <v>44</v>
      </c>
      <c r="Q526" s="1">
        <f t="shared" si="263"/>
        <v>3.9221599999999999</v>
      </c>
      <c r="R526" s="1">
        <v>44</v>
      </c>
      <c r="S526" s="1">
        <f t="shared" si="264"/>
        <v>2.2088000000000001</v>
      </c>
      <c r="T526" s="1">
        <f t="shared" si="265"/>
        <v>92</v>
      </c>
      <c r="U526" s="1">
        <f t="shared" si="249"/>
        <v>220.7406</v>
      </c>
      <c r="V526" s="1">
        <f t="shared" si="250"/>
        <v>260.74059999999997</v>
      </c>
      <c r="W526" s="1">
        <f t="shared" si="251"/>
        <v>300.74059999999997</v>
      </c>
      <c r="X526" s="1">
        <f t="shared" si="252"/>
        <v>39.576000000000001</v>
      </c>
      <c r="Y526" s="1">
        <f t="shared" si="266"/>
        <v>39.576000000000001</v>
      </c>
      <c r="Z526" s="1">
        <v>33</v>
      </c>
      <c r="AA526" s="1">
        <v>112.5</v>
      </c>
      <c r="AB526" s="1">
        <v>117</v>
      </c>
      <c r="AC526" s="1">
        <v>177.7</v>
      </c>
      <c r="AD526" s="1">
        <v>3.2949000000000002</v>
      </c>
      <c r="AE526" s="1">
        <f t="shared" si="267"/>
        <v>5.9637000000000002</v>
      </c>
      <c r="AF526" s="1">
        <f t="shared" si="268"/>
        <v>38.905999999999999</v>
      </c>
      <c r="AG526" s="1">
        <f t="shared" si="269"/>
        <v>48.1646</v>
      </c>
      <c r="AH526" s="1">
        <v>1.1665000000000001</v>
      </c>
      <c r="AI526" s="1">
        <f t="shared" si="270"/>
        <v>2.1113999999999997</v>
      </c>
      <c r="AJ526" s="1">
        <f t="shared" si="271"/>
        <v>15.0101</v>
      </c>
      <c r="AK526" s="1">
        <f t="shared" si="272"/>
        <v>17</v>
      </c>
      <c r="AL526" s="1">
        <f t="shared" si="273"/>
        <v>65.164600000000007</v>
      </c>
      <c r="AM526" s="1">
        <f t="shared" si="274"/>
        <v>65.164600000000007</v>
      </c>
      <c r="AN526" s="1">
        <v>33</v>
      </c>
      <c r="AO526" s="1">
        <v>33</v>
      </c>
      <c r="AP526" s="1">
        <v>0.5</v>
      </c>
      <c r="AQ526" s="1">
        <f t="shared" si="275"/>
        <v>22.482848000000001</v>
      </c>
      <c r="AR526" s="1">
        <f t="shared" si="276"/>
        <v>19.365939999999998</v>
      </c>
      <c r="AS526" s="11">
        <f t="shared" si="277"/>
        <v>500.01715200000001</v>
      </c>
      <c r="AT526" s="11">
        <f t="shared" si="278"/>
        <v>503.13405999999998</v>
      </c>
    </row>
    <row r="527" spans="1:46">
      <c r="A527" s="1">
        <v>524</v>
      </c>
      <c r="B527" s="1">
        <f t="shared" si="248"/>
        <v>158.80000000000001</v>
      </c>
      <c r="C527" s="1">
        <v>38</v>
      </c>
      <c r="D527" s="1">
        <v>38</v>
      </c>
      <c r="E527" s="1">
        <f t="shared" si="253"/>
        <v>73.571519999999992</v>
      </c>
      <c r="F527" s="1">
        <f t="shared" si="254"/>
        <v>104.82</v>
      </c>
      <c r="G527" s="1">
        <f t="shared" si="255"/>
        <v>215.62848</v>
      </c>
      <c r="H527" s="1">
        <f t="shared" si="256"/>
        <v>11.812848000000002</v>
      </c>
      <c r="I527" s="1">
        <f t="shared" si="257"/>
        <v>0.24806980800000006</v>
      </c>
      <c r="J527" s="1">
        <f t="shared" si="258"/>
        <v>511.939082192</v>
      </c>
      <c r="K527" s="1">
        <f t="shared" si="259"/>
        <v>184.38</v>
      </c>
      <c r="L527" s="1">
        <f t="shared" si="256"/>
        <v>9.2189999999999994</v>
      </c>
      <c r="M527" s="1">
        <f t="shared" si="260"/>
        <v>0.19359899999999999</v>
      </c>
      <c r="N527" s="1">
        <f t="shared" si="261"/>
        <v>514.587401</v>
      </c>
      <c r="O527" s="2">
        <f t="shared" si="262"/>
        <v>43.7</v>
      </c>
      <c r="P527" s="1">
        <v>44</v>
      </c>
      <c r="Q527" s="1">
        <f t="shared" si="263"/>
        <v>3.9221599999999999</v>
      </c>
      <c r="R527" s="1">
        <v>44</v>
      </c>
      <c r="S527" s="1">
        <f t="shared" si="264"/>
        <v>2.2088000000000001</v>
      </c>
      <c r="T527" s="1">
        <f t="shared" si="265"/>
        <v>92</v>
      </c>
      <c r="U527" s="1">
        <f t="shared" si="249"/>
        <v>220.82</v>
      </c>
      <c r="V527" s="1">
        <f t="shared" si="250"/>
        <v>260.82</v>
      </c>
      <c r="W527" s="1">
        <f t="shared" si="251"/>
        <v>300.82</v>
      </c>
      <c r="X527" s="1">
        <f t="shared" si="252"/>
        <v>39.576000000000001</v>
      </c>
      <c r="Y527" s="1">
        <f t="shared" si="266"/>
        <v>39.576000000000001</v>
      </c>
      <c r="Z527" s="1">
        <v>33</v>
      </c>
      <c r="AA527" s="1">
        <v>112.5</v>
      </c>
      <c r="AB527" s="1">
        <v>117</v>
      </c>
      <c r="AC527" s="1">
        <v>177.7</v>
      </c>
      <c r="AD527" s="1">
        <v>3.2949000000000002</v>
      </c>
      <c r="AE527" s="1">
        <f t="shared" si="267"/>
        <v>5.9637000000000002</v>
      </c>
      <c r="AF527" s="1">
        <f t="shared" si="268"/>
        <v>38.985399999999998</v>
      </c>
      <c r="AG527" s="1">
        <f t="shared" si="269"/>
        <v>48.244</v>
      </c>
      <c r="AH527" s="1">
        <v>1.1665000000000001</v>
      </c>
      <c r="AI527" s="1">
        <f t="shared" si="270"/>
        <v>2.1113999999999997</v>
      </c>
      <c r="AJ527" s="1">
        <f t="shared" si="271"/>
        <v>15.0388</v>
      </c>
      <c r="AK527" s="1">
        <f t="shared" si="272"/>
        <v>17</v>
      </c>
      <c r="AL527" s="1">
        <f t="shared" si="273"/>
        <v>65.244</v>
      </c>
      <c r="AM527" s="1">
        <f t="shared" si="274"/>
        <v>65.244</v>
      </c>
      <c r="AN527" s="1">
        <v>33</v>
      </c>
      <c r="AO527" s="1">
        <v>33</v>
      </c>
      <c r="AP527" s="1">
        <v>0.5</v>
      </c>
      <c r="AQ527" s="1">
        <f t="shared" si="275"/>
        <v>22.562848000000002</v>
      </c>
      <c r="AR527" s="1">
        <f t="shared" si="276"/>
        <v>19.438000000000002</v>
      </c>
      <c r="AS527" s="11">
        <f t="shared" si="277"/>
        <v>500.93715199999997</v>
      </c>
      <c r="AT527" s="11">
        <f t="shared" si="278"/>
        <v>504.06200000000001</v>
      </c>
    </row>
    <row r="528" spans="1:46">
      <c r="A528" s="1">
        <v>525</v>
      </c>
      <c r="B528" s="1">
        <f t="shared" si="248"/>
        <v>159</v>
      </c>
      <c r="C528" s="1">
        <v>38</v>
      </c>
      <c r="D528" s="1">
        <v>38</v>
      </c>
      <c r="E528" s="1">
        <f t="shared" si="253"/>
        <v>73.571519999999992</v>
      </c>
      <c r="F528" s="1">
        <f t="shared" si="254"/>
        <v>104.89939999999999</v>
      </c>
      <c r="G528" s="1">
        <f t="shared" si="255"/>
        <v>216.42848000000001</v>
      </c>
      <c r="H528" s="1">
        <f t="shared" si="256"/>
        <v>11.892848000000001</v>
      </c>
      <c r="I528" s="1">
        <f t="shared" si="257"/>
        <v>0.24974980800000002</v>
      </c>
      <c r="J528" s="1">
        <f t="shared" si="258"/>
        <v>512.857402192</v>
      </c>
      <c r="K528" s="1">
        <f t="shared" si="259"/>
        <v>185.10060000000001</v>
      </c>
      <c r="L528" s="1">
        <f t="shared" si="256"/>
        <v>9.2550300000000014</v>
      </c>
      <c r="M528" s="1">
        <f t="shared" si="260"/>
        <v>0.19435563000000003</v>
      </c>
      <c r="N528" s="1">
        <f t="shared" si="261"/>
        <v>515.55061436999995</v>
      </c>
      <c r="O528" s="2">
        <f t="shared" si="262"/>
        <v>43.8</v>
      </c>
      <c r="P528" s="1">
        <v>44</v>
      </c>
      <c r="Q528" s="1">
        <f t="shared" si="263"/>
        <v>3.9221599999999999</v>
      </c>
      <c r="R528" s="1">
        <v>44</v>
      </c>
      <c r="S528" s="1">
        <f t="shared" si="264"/>
        <v>2.2088000000000001</v>
      </c>
      <c r="T528" s="1">
        <f t="shared" si="265"/>
        <v>92</v>
      </c>
      <c r="U528" s="1">
        <f t="shared" si="249"/>
        <v>220.89939999999999</v>
      </c>
      <c r="V528" s="1">
        <f t="shared" si="250"/>
        <v>260.89940000000001</v>
      </c>
      <c r="W528" s="1">
        <f t="shared" si="251"/>
        <v>300.89940000000001</v>
      </c>
      <c r="X528" s="1">
        <f t="shared" si="252"/>
        <v>39.576000000000001</v>
      </c>
      <c r="Y528" s="1">
        <f t="shared" si="266"/>
        <v>39.576000000000001</v>
      </c>
      <c r="Z528" s="1">
        <v>33</v>
      </c>
      <c r="AA528" s="1">
        <v>112.5</v>
      </c>
      <c r="AB528" s="1">
        <v>117</v>
      </c>
      <c r="AC528" s="1">
        <v>177.7</v>
      </c>
      <c r="AD528" s="1">
        <v>3.2949000000000002</v>
      </c>
      <c r="AE528" s="1">
        <f t="shared" si="267"/>
        <v>5.9637000000000002</v>
      </c>
      <c r="AF528" s="1">
        <f t="shared" si="268"/>
        <v>39.064799999999998</v>
      </c>
      <c r="AG528" s="1">
        <f t="shared" si="269"/>
        <v>48.323399999999999</v>
      </c>
      <c r="AH528" s="1">
        <v>1.1665000000000001</v>
      </c>
      <c r="AI528" s="1">
        <f t="shared" si="270"/>
        <v>2.1113999999999997</v>
      </c>
      <c r="AJ528" s="1">
        <f t="shared" si="271"/>
        <v>15.067500000000001</v>
      </c>
      <c r="AK528" s="1">
        <f t="shared" si="272"/>
        <v>17</v>
      </c>
      <c r="AL528" s="1">
        <f t="shared" si="273"/>
        <v>65.323399999999992</v>
      </c>
      <c r="AM528" s="1">
        <f t="shared" si="274"/>
        <v>65.323399999999992</v>
      </c>
      <c r="AN528" s="1">
        <v>33</v>
      </c>
      <c r="AO528" s="1">
        <v>33</v>
      </c>
      <c r="AP528" s="1">
        <v>0.5</v>
      </c>
      <c r="AQ528" s="1">
        <f t="shared" si="275"/>
        <v>22.642848000000001</v>
      </c>
      <c r="AR528" s="1">
        <f t="shared" si="276"/>
        <v>19.510060000000003</v>
      </c>
      <c r="AS528" s="11">
        <f t="shared" si="277"/>
        <v>501.85715199999999</v>
      </c>
      <c r="AT528" s="11">
        <f t="shared" si="278"/>
        <v>504.98993999999999</v>
      </c>
    </row>
    <row r="529" spans="1:46">
      <c r="A529" s="1">
        <v>526</v>
      </c>
      <c r="B529" s="1">
        <f t="shared" si="248"/>
        <v>159.19999999999999</v>
      </c>
      <c r="C529" s="1">
        <v>38</v>
      </c>
      <c r="D529" s="1">
        <v>38</v>
      </c>
      <c r="E529" s="1">
        <f t="shared" si="253"/>
        <v>73.571519999999992</v>
      </c>
      <c r="F529" s="1">
        <f t="shared" si="254"/>
        <v>104.97880000000001</v>
      </c>
      <c r="G529" s="1">
        <f t="shared" si="255"/>
        <v>217.22848000000002</v>
      </c>
      <c r="H529" s="1">
        <f t="shared" si="256"/>
        <v>11.972848000000003</v>
      </c>
      <c r="I529" s="1">
        <f t="shared" si="257"/>
        <v>0.25142980800000009</v>
      </c>
      <c r="J529" s="1">
        <f t="shared" si="258"/>
        <v>513.77572219199999</v>
      </c>
      <c r="K529" s="1">
        <f t="shared" si="259"/>
        <v>185.8212</v>
      </c>
      <c r="L529" s="1">
        <f t="shared" si="256"/>
        <v>9.2910599999999999</v>
      </c>
      <c r="M529" s="1">
        <f t="shared" si="260"/>
        <v>0.19511226000000001</v>
      </c>
      <c r="N529" s="1">
        <f t="shared" si="261"/>
        <v>516.51382774000001</v>
      </c>
      <c r="O529" s="2">
        <f t="shared" si="262"/>
        <v>43.8</v>
      </c>
      <c r="P529" s="1">
        <v>44</v>
      </c>
      <c r="Q529" s="1">
        <f t="shared" si="263"/>
        <v>3.9221599999999999</v>
      </c>
      <c r="R529" s="1">
        <v>44</v>
      </c>
      <c r="S529" s="1">
        <f t="shared" si="264"/>
        <v>2.2088000000000001</v>
      </c>
      <c r="T529" s="1">
        <f t="shared" si="265"/>
        <v>92</v>
      </c>
      <c r="U529" s="1">
        <f t="shared" si="249"/>
        <v>220.97879999999998</v>
      </c>
      <c r="V529" s="1">
        <f t="shared" si="250"/>
        <v>260.97879999999998</v>
      </c>
      <c r="W529" s="1">
        <f t="shared" si="251"/>
        <v>300.97879999999998</v>
      </c>
      <c r="X529" s="1">
        <f t="shared" si="252"/>
        <v>39.576000000000001</v>
      </c>
      <c r="Y529" s="1">
        <f t="shared" si="266"/>
        <v>39.576000000000001</v>
      </c>
      <c r="Z529" s="1">
        <v>33</v>
      </c>
      <c r="AA529" s="1">
        <v>112.5</v>
      </c>
      <c r="AB529" s="1">
        <v>117</v>
      </c>
      <c r="AC529" s="1">
        <v>177.7</v>
      </c>
      <c r="AD529" s="1">
        <v>3.2949000000000002</v>
      </c>
      <c r="AE529" s="1">
        <f t="shared" si="267"/>
        <v>5.9637000000000002</v>
      </c>
      <c r="AF529" s="1">
        <f t="shared" si="268"/>
        <v>39.144199999999998</v>
      </c>
      <c r="AG529" s="1">
        <f t="shared" si="269"/>
        <v>48.402799999999999</v>
      </c>
      <c r="AH529" s="1">
        <v>1.1665000000000001</v>
      </c>
      <c r="AI529" s="1">
        <f t="shared" si="270"/>
        <v>2.1113999999999997</v>
      </c>
      <c r="AJ529" s="1">
        <f t="shared" si="271"/>
        <v>15.0962</v>
      </c>
      <c r="AK529" s="1">
        <f t="shared" si="272"/>
        <v>17</v>
      </c>
      <c r="AL529" s="1">
        <f t="shared" si="273"/>
        <v>65.402799999999999</v>
      </c>
      <c r="AM529" s="1">
        <f t="shared" si="274"/>
        <v>65.402799999999999</v>
      </c>
      <c r="AN529" s="1">
        <v>33</v>
      </c>
      <c r="AO529" s="1">
        <v>33</v>
      </c>
      <c r="AP529" s="1">
        <v>0.5</v>
      </c>
      <c r="AQ529" s="1">
        <f t="shared" si="275"/>
        <v>22.722848000000003</v>
      </c>
      <c r="AR529" s="1">
        <f t="shared" si="276"/>
        <v>19.582120000000003</v>
      </c>
      <c r="AS529" s="11">
        <f t="shared" si="277"/>
        <v>502.777152</v>
      </c>
      <c r="AT529" s="11">
        <f t="shared" si="278"/>
        <v>505.91787999999997</v>
      </c>
    </row>
    <row r="530" spans="1:46">
      <c r="A530" s="1">
        <v>527</v>
      </c>
      <c r="B530" s="1">
        <f t="shared" si="248"/>
        <v>159.4</v>
      </c>
      <c r="C530" s="1">
        <v>38</v>
      </c>
      <c r="D530" s="1">
        <v>38</v>
      </c>
      <c r="E530" s="1">
        <f t="shared" si="253"/>
        <v>73.571519999999992</v>
      </c>
      <c r="F530" s="1">
        <f t="shared" si="254"/>
        <v>105.0582</v>
      </c>
      <c r="G530" s="1">
        <f t="shared" si="255"/>
        <v>218.02848000000003</v>
      </c>
      <c r="H530" s="1">
        <f t="shared" si="256"/>
        <v>12.052848000000004</v>
      </c>
      <c r="I530" s="1">
        <f t="shared" si="257"/>
        <v>0.2531098080000001</v>
      </c>
      <c r="J530" s="1">
        <f t="shared" si="258"/>
        <v>514.69404219199998</v>
      </c>
      <c r="K530" s="1">
        <f t="shared" si="259"/>
        <v>186.54180000000002</v>
      </c>
      <c r="L530" s="1">
        <f t="shared" si="256"/>
        <v>9.3270900000000019</v>
      </c>
      <c r="M530" s="1">
        <f t="shared" si="260"/>
        <v>0.19586889000000005</v>
      </c>
      <c r="N530" s="1">
        <f t="shared" si="261"/>
        <v>517.47704110999996</v>
      </c>
      <c r="O530" s="2">
        <f t="shared" si="262"/>
        <v>43.9</v>
      </c>
      <c r="P530" s="1">
        <v>44</v>
      </c>
      <c r="Q530" s="1">
        <f t="shared" si="263"/>
        <v>3.9221599999999999</v>
      </c>
      <c r="R530" s="1">
        <v>44</v>
      </c>
      <c r="S530" s="1">
        <f t="shared" si="264"/>
        <v>2.2088000000000001</v>
      </c>
      <c r="T530" s="1">
        <f t="shared" si="265"/>
        <v>92</v>
      </c>
      <c r="U530" s="1">
        <f t="shared" si="249"/>
        <v>221.0582</v>
      </c>
      <c r="V530" s="1">
        <f t="shared" si="250"/>
        <v>261.0582</v>
      </c>
      <c r="W530" s="1">
        <f t="shared" si="251"/>
        <v>301.0582</v>
      </c>
      <c r="X530" s="1">
        <f t="shared" si="252"/>
        <v>39.576000000000001</v>
      </c>
      <c r="Y530" s="1">
        <f t="shared" si="266"/>
        <v>39.576000000000001</v>
      </c>
      <c r="Z530" s="1">
        <v>33</v>
      </c>
      <c r="AA530" s="1">
        <v>112.5</v>
      </c>
      <c r="AB530" s="1">
        <v>117</v>
      </c>
      <c r="AC530" s="1">
        <v>177.7</v>
      </c>
      <c r="AD530" s="1">
        <v>3.2949000000000002</v>
      </c>
      <c r="AE530" s="1">
        <f t="shared" si="267"/>
        <v>5.9637000000000002</v>
      </c>
      <c r="AF530" s="1">
        <f t="shared" si="268"/>
        <v>39.223599999999998</v>
      </c>
      <c r="AG530" s="1">
        <f t="shared" si="269"/>
        <v>48.482199999999999</v>
      </c>
      <c r="AH530" s="1">
        <v>1.1665000000000001</v>
      </c>
      <c r="AI530" s="1">
        <f t="shared" si="270"/>
        <v>2.1113999999999997</v>
      </c>
      <c r="AJ530" s="1">
        <f t="shared" si="271"/>
        <v>15.1249</v>
      </c>
      <c r="AK530" s="1">
        <f t="shared" si="272"/>
        <v>17</v>
      </c>
      <c r="AL530" s="1">
        <f t="shared" si="273"/>
        <v>65.482200000000006</v>
      </c>
      <c r="AM530" s="1">
        <f t="shared" si="274"/>
        <v>65.482200000000006</v>
      </c>
      <c r="AN530" s="1">
        <v>33</v>
      </c>
      <c r="AO530" s="1">
        <v>33</v>
      </c>
      <c r="AP530" s="1">
        <v>0.5</v>
      </c>
      <c r="AQ530" s="1">
        <f t="shared" si="275"/>
        <v>22.802848000000004</v>
      </c>
      <c r="AR530" s="1">
        <f t="shared" si="276"/>
        <v>19.654180000000004</v>
      </c>
      <c r="AS530" s="11">
        <f t="shared" si="277"/>
        <v>503.69715200000002</v>
      </c>
      <c r="AT530" s="11">
        <f t="shared" si="278"/>
        <v>506.84582</v>
      </c>
    </row>
    <row r="531" spans="1:46">
      <c r="A531" s="1">
        <v>528</v>
      </c>
      <c r="B531" s="1">
        <f t="shared" si="248"/>
        <v>159.60000000000002</v>
      </c>
      <c r="C531" s="1">
        <v>38</v>
      </c>
      <c r="D531" s="1">
        <v>38</v>
      </c>
      <c r="E531" s="1">
        <f t="shared" si="253"/>
        <v>73.571519999999992</v>
      </c>
      <c r="F531" s="1">
        <f t="shared" si="254"/>
        <v>105.13759999999999</v>
      </c>
      <c r="G531" s="1">
        <f t="shared" si="255"/>
        <v>218.82847999999998</v>
      </c>
      <c r="H531" s="1">
        <f t="shared" si="256"/>
        <v>12.132847999999999</v>
      </c>
      <c r="I531" s="1">
        <f t="shared" si="257"/>
        <v>0.25478980800000001</v>
      </c>
      <c r="J531" s="1">
        <f t="shared" si="258"/>
        <v>515.61236219199998</v>
      </c>
      <c r="K531" s="1">
        <f t="shared" si="259"/>
        <v>187.26239999999999</v>
      </c>
      <c r="L531" s="1">
        <f t="shared" si="256"/>
        <v>9.3631200000000003</v>
      </c>
      <c r="M531" s="1">
        <f t="shared" si="260"/>
        <v>0.19662552000000003</v>
      </c>
      <c r="N531" s="1">
        <f t="shared" si="261"/>
        <v>518.44025448000002</v>
      </c>
      <c r="O531" s="2">
        <f t="shared" si="262"/>
        <v>44</v>
      </c>
      <c r="P531" s="1">
        <v>44</v>
      </c>
      <c r="Q531" s="1">
        <f t="shared" si="263"/>
        <v>3.9221599999999999</v>
      </c>
      <c r="R531" s="1">
        <v>44</v>
      </c>
      <c r="S531" s="1">
        <f t="shared" si="264"/>
        <v>2.2088000000000001</v>
      </c>
      <c r="T531" s="1">
        <f t="shared" si="265"/>
        <v>92</v>
      </c>
      <c r="U531" s="1">
        <f t="shared" si="249"/>
        <v>221.13759999999999</v>
      </c>
      <c r="V531" s="1">
        <f t="shared" si="250"/>
        <v>261.13760000000002</v>
      </c>
      <c r="W531" s="1">
        <f t="shared" si="251"/>
        <v>301.13760000000002</v>
      </c>
      <c r="X531" s="1">
        <f t="shared" si="252"/>
        <v>39.576000000000001</v>
      </c>
      <c r="Y531" s="1">
        <f t="shared" si="266"/>
        <v>39.576000000000001</v>
      </c>
      <c r="Z531" s="1">
        <v>33</v>
      </c>
      <c r="AA531" s="1">
        <v>112.5</v>
      </c>
      <c r="AB531" s="1">
        <v>117</v>
      </c>
      <c r="AC531" s="1">
        <v>177.7</v>
      </c>
      <c r="AD531" s="1">
        <v>3.2949000000000002</v>
      </c>
      <c r="AE531" s="1">
        <f t="shared" si="267"/>
        <v>5.9637000000000002</v>
      </c>
      <c r="AF531" s="1">
        <f t="shared" si="268"/>
        <v>39.302999999999997</v>
      </c>
      <c r="AG531" s="1">
        <f t="shared" si="269"/>
        <v>48.561599999999999</v>
      </c>
      <c r="AH531" s="1">
        <v>1.1665000000000001</v>
      </c>
      <c r="AI531" s="1">
        <f t="shared" si="270"/>
        <v>2.1113999999999997</v>
      </c>
      <c r="AJ531" s="1">
        <f t="shared" si="271"/>
        <v>15.153599999999999</v>
      </c>
      <c r="AK531" s="1">
        <f t="shared" si="272"/>
        <v>17</v>
      </c>
      <c r="AL531" s="1">
        <f t="shared" si="273"/>
        <v>65.561599999999999</v>
      </c>
      <c r="AM531" s="1">
        <f t="shared" si="274"/>
        <v>65.561599999999999</v>
      </c>
      <c r="AN531" s="1">
        <v>33</v>
      </c>
      <c r="AO531" s="1">
        <v>33</v>
      </c>
      <c r="AP531" s="1">
        <v>0.5</v>
      </c>
      <c r="AQ531" s="1">
        <f t="shared" si="275"/>
        <v>22.882847999999999</v>
      </c>
      <c r="AR531" s="1">
        <f t="shared" si="276"/>
        <v>19.726240000000001</v>
      </c>
      <c r="AS531" s="11">
        <f t="shared" si="277"/>
        <v>504.61715199999998</v>
      </c>
      <c r="AT531" s="11">
        <f t="shared" si="278"/>
        <v>507.77375999999998</v>
      </c>
    </row>
    <row r="532" spans="1:46">
      <c r="A532" s="1">
        <v>529</v>
      </c>
      <c r="B532" s="1">
        <f t="shared" si="248"/>
        <v>159.80000000000001</v>
      </c>
      <c r="C532" s="1">
        <v>38</v>
      </c>
      <c r="D532" s="1">
        <v>38</v>
      </c>
      <c r="E532" s="1">
        <f t="shared" si="253"/>
        <v>73.571519999999992</v>
      </c>
      <c r="F532" s="1">
        <f t="shared" si="254"/>
        <v>105.21699999999998</v>
      </c>
      <c r="G532" s="1">
        <f t="shared" si="255"/>
        <v>219.62848</v>
      </c>
      <c r="H532" s="1">
        <f t="shared" si="256"/>
        <v>12.212848000000001</v>
      </c>
      <c r="I532" s="1">
        <f t="shared" si="257"/>
        <v>0.25646980800000002</v>
      </c>
      <c r="J532" s="1">
        <f t="shared" si="258"/>
        <v>516.53068219199997</v>
      </c>
      <c r="K532" s="1">
        <f t="shared" si="259"/>
        <v>187.983</v>
      </c>
      <c r="L532" s="1">
        <f t="shared" si="256"/>
        <v>9.3991500000000006</v>
      </c>
      <c r="M532" s="1">
        <f t="shared" si="260"/>
        <v>0.19738215000000003</v>
      </c>
      <c r="N532" s="1">
        <f t="shared" si="261"/>
        <v>519.40346785000008</v>
      </c>
      <c r="O532" s="2">
        <f t="shared" si="262"/>
        <v>44.1</v>
      </c>
      <c r="P532" s="1">
        <v>44</v>
      </c>
      <c r="Q532" s="1">
        <f t="shared" si="263"/>
        <v>3.9221599999999999</v>
      </c>
      <c r="R532" s="1">
        <v>44</v>
      </c>
      <c r="S532" s="1">
        <f t="shared" si="264"/>
        <v>2.2088000000000001</v>
      </c>
      <c r="T532" s="1">
        <f t="shared" si="265"/>
        <v>92</v>
      </c>
      <c r="U532" s="1">
        <f t="shared" si="249"/>
        <v>221.21699999999998</v>
      </c>
      <c r="V532" s="1">
        <f t="shared" si="250"/>
        <v>261.21699999999998</v>
      </c>
      <c r="W532" s="1">
        <f t="shared" si="251"/>
        <v>301.21699999999998</v>
      </c>
      <c r="X532" s="1">
        <f t="shared" si="252"/>
        <v>39.576000000000001</v>
      </c>
      <c r="Y532" s="1">
        <f t="shared" si="266"/>
        <v>39.576000000000001</v>
      </c>
      <c r="Z532" s="1">
        <v>33</v>
      </c>
      <c r="AA532" s="1">
        <v>112.5</v>
      </c>
      <c r="AB532" s="1">
        <v>117</v>
      </c>
      <c r="AC532" s="1">
        <v>177.7</v>
      </c>
      <c r="AD532" s="1">
        <v>3.2949000000000002</v>
      </c>
      <c r="AE532" s="1">
        <f t="shared" si="267"/>
        <v>5.9637000000000002</v>
      </c>
      <c r="AF532" s="1">
        <f t="shared" si="268"/>
        <v>39.382399999999997</v>
      </c>
      <c r="AG532" s="1">
        <f t="shared" si="269"/>
        <v>48.640999999999998</v>
      </c>
      <c r="AH532" s="1">
        <v>1.1665000000000001</v>
      </c>
      <c r="AI532" s="1">
        <f t="shared" si="270"/>
        <v>2.1113999999999997</v>
      </c>
      <c r="AJ532" s="1">
        <f t="shared" si="271"/>
        <v>15.1823</v>
      </c>
      <c r="AK532" s="1">
        <f t="shared" si="272"/>
        <v>17</v>
      </c>
      <c r="AL532" s="1">
        <f t="shared" si="273"/>
        <v>65.640999999999991</v>
      </c>
      <c r="AM532" s="1">
        <f t="shared" si="274"/>
        <v>65.640999999999991</v>
      </c>
      <c r="AN532" s="1">
        <v>33</v>
      </c>
      <c r="AO532" s="1">
        <v>33</v>
      </c>
      <c r="AP532" s="1">
        <v>0.5</v>
      </c>
      <c r="AQ532" s="1">
        <f t="shared" si="275"/>
        <v>22.962848000000001</v>
      </c>
      <c r="AR532" s="1">
        <f t="shared" si="276"/>
        <v>19.798300000000001</v>
      </c>
      <c r="AS532" s="11">
        <f t="shared" si="277"/>
        <v>505.53715199999999</v>
      </c>
      <c r="AT532" s="11">
        <f t="shared" si="278"/>
        <v>508.70170000000002</v>
      </c>
    </row>
    <row r="533" spans="1:46">
      <c r="A533" s="1">
        <v>530</v>
      </c>
      <c r="B533" s="1">
        <f t="shared" si="248"/>
        <v>160</v>
      </c>
      <c r="C533" s="1">
        <v>38</v>
      </c>
      <c r="D533" s="1">
        <v>38</v>
      </c>
      <c r="E533" s="1">
        <f t="shared" si="253"/>
        <v>73.571519999999992</v>
      </c>
      <c r="F533" s="1">
        <f t="shared" si="254"/>
        <v>105.29640000000001</v>
      </c>
      <c r="G533" s="1">
        <f t="shared" si="255"/>
        <v>220.42848000000001</v>
      </c>
      <c r="H533" s="1">
        <f t="shared" si="256"/>
        <v>12.292848000000003</v>
      </c>
      <c r="I533" s="1">
        <f t="shared" si="257"/>
        <v>0.25814980800000009</v>
      </c>
      <c r="J533" s="1">
        <f t="shared" si="258"/>
        <v>517.44900219199997</v>
      </c>
      <c r="K533" s="1">
        <f t="shared" si="259"/>
        <v>188.70359999999999</v>
      </c>
      <c r="L533" s="1">
        <f t="shared" si="256"/>
        <v>9.4351800000000008</v>
      </c>
      <c r="M533" s="1">
        <f t="shared" si="260"/>
        <v>0.19813878000000004</v>
      </c>
      <c r="N533" s="1">
        <f t="shared" si="261"/>
        <v>520.36668122000003</v>
      </c>
      <c r="O533" s="2">
        <f t="shared" si="262"/>
        <v>44.2</v>
      </c>
      <c r="P533" s="1">
        <v>44</v>
      </c>
      <c r="Q533" s="1">
        <f t="shared" si="263"/>
        <v>3.9221599999999999</v>
      </c>
      <c r="R533" s="1">
        <v>44</v>
      </c>
      <c r="S533" s="1">
        <f t="shared" si="264"/>
        <v>2.2088000000000001</v>
      </c>
      <c r="T533" s="1">
        <f t="shared" si="265"/>
        <v>92</v>
      </c>
      <c r="U533" s="1">
        <f t="shared" si="249"/>
        <v>221.29640000000001</v>
      </c>
      <c r="V533" s="1">
        <f t="shared" si="250"/>
        <v>261.29640000000001</v>
      </c>
      <c r="W533" s="1">
        <f t="shared" si="251"/>
        <v>301.29640000000001</v>
      </c>
      <c r="X533" s="1">
        <f t="shared" si="252"/>
        <v>39.576000000000001</v>
      </c>
      <c r="Y533" s="1">
        <f t="shared" si="266"/>
        <v>39.576000000000001</v>
      </c>
      <c r="Z533" s="1">
        <v>33</v>
      </c>
      <c r="AA533" s="1">
        <v>112.5</v>
      </c>
      <c r="AB533" s="1">
        <v>117</v>
      </c>
      <c r="AC533" s="1">
        <v>177.7</v>
      </c>
      <c r="AD533" s="1">
        <v>3.2949000000000002</v>
      </c>
      <c r="AE533" s="1">
        <f t="shared" si="267"/>
        <v>5.9637000000000002</v>
      </c>
      <c r="AF533" s="1">
        <f t="shared" si="268"/>
        <v>39.461799999999997</v>
      </c>
      <c r="AG533" s="1">
        <f t="shared" si="269"/>
        <v>48.720399999999998</v>
      </c>
      <c r="AH533" s="1">
        <v>1.1665000000000001</v>
      </c>
      <c r="AI533" s="1">
        <f t="shared" si="270"/>
        <v>2.1113999999999997</v>
      </c>
      <c r="AJ533" s="1">
        <f t="shared" si="271"/>
        <v>15.211</v>
      </c>
      <c r="AK533" s="1">
        <f t="shared" si="272"/>
        <v>17</v>
      </c>
      <c r="AL533" s="1">
        <f t="shared" si="273"/>
        <v>65.720399999999998</v>
      </c>
      <c r="AM533" s="1">
        <f t="shared" si="274"/>
        <v>65.720399999999998</v>
      </c>
      <c r="AN533" s="1">
        <v>33</v>
      </c>
      <c r="AO533" s="1">
        <v>33</v>
      </c>
      <c r="AP533" s="1">
        <v>0.5</v>
      </c>
      <c r="AQ533" s="1">
        <f t="shared" si="275"/>
        <v>23.042848000000003</v>
      </c>
      <c r="AR533" s="1">
        <f t="shared" si="276"/>
        <v>19.870360000000002</v>
      </c>
      <c r="AS533" s="11">
        <f t="shared" si="277"/>
        <v>506.45715200000001</v>
      </c>
      <c r="AT533" s="11">
        <f t="shared" si="278"/>
        <v>509.62963999999999</v>
      </c>
    </row>
    <row r="534" spans="1:46">
      <c r="A534" s="1">
        <v>531</v>
      </c>
      <c r="B534" s="1">
        <f t="shared" si="248"/>
        <v>160.19999999999999</v>
      </c>
      <c r="C534" s="1">
        <v>38</v>
      </c>
      <c r="D534" s="1">
        <v>38</v>
      </c>
      <c r="E534" s="1">
        <f t="shared" si="253"/>
        <v>73.571519999999992</v>
      </c>
      <c r="F534" s="1">
        <f t="shared" si="254"/>
        <v>105.3758</v>
      </c>
      <c r="G534" s="1">
        <f t="shared" si="255"/>
        <v>221.22848000000002</v>
      </c>
      <c r="H534" s="1">
        <f t="shared" si="256"/>
        <v>12.372848000000005</v>
      </c>
      <c r="I534" s="1">
        <f t="shared" si="257"/>
        <v>0.25982980800000011</v>
      </c>
      <c r="J534" s="1">
        <f t="shared" si="258"/>
        <v>518.36732219200007</v>
      </c>
      <c r="K534" s="1">
        <f t="shared" si="259"/>
        <v>189.42420000000001</v>
      </c>
      <c r="L534" s="1">
        <f t="shared" si="256"/>
        <v>9.471210000000001</v>
      </c>
      <c r="M534" s="1">
        <f t="shared" si="260"/>
        <v>0.19889541000000002</v>
      </c>
      <c r="N534" s="1">
        <f t="shared" si="261"/>
        <v>521.32989458999998</v>
      </c>
      <c r="O534" s="2">
        <f t="shared" si="262"/>
        <v>44.3</v>
      </c>
      <c r="P534" s="1">
        <v>44</v>
      </c>
      <c r="Q534" s="1">
        <f t="shared" si="263"/>
        <v>3.9221599999999999</v>
      </c>
      <c r="R534" s="1">
        <v>44</v>
      </c>
      <c r="S534" s="1">
        <f t="shared" si="264"/>
        <v>2.2088000000000001</v>
      </c>
      <c r="T534" s="1">
        <f t="shared" si="265"/>
        <v>92</v>
      </c>
      <c r="U534" s="1">
        <f t="shared" si="249"/>
        <v>221.3758</v>
      </c>
      <c r="V534" s="1">
        <f t="shared" si="250"/>
        <v>261.37580000000003</v>
      </c>
      <c r="W534" s="1">
        <f t="shared" si="251"/>
        <v>301.37580000000003</v>
      </c>
      <c r="X534" s="1">
        <f t="shared" si="252"/>
        <v>39.576000000000001</v>
      </c>
      <c r="Y534" s="1">
        <f t="shared" si="266"/>
        <v>39.576000000000001</v>
      </c>
      <c r="Z534" s="1">
        <v>33</v>
      </c>
      <c r="AA534" s="1">
        <v>112.5</v>
      </c>
      <c r="AB534" s="1">
        <v>117</v>
      </c>
      <c r="AC534" s="1">
        <v>177.7</v>
      </c>
      <c r="AD534" s="1">
        <v>3.2949000000000002</v>
      </c>
      <c r="AE534" s="1">
        <f t="shared" si="267"/>
        <v>5.9637000000000002</v>
      </c>
      <c r="AF534" s="1">
        <f t="shared" si="268"/>
        <v>39.541199999999996</v>
      </c>
      <c r="AG534" s="1">
        <f t="shared" si="269"/>
        <v>48.799799999999998</v>
      </c>
      <c r="AH534" s="1">
        <v>1.1665000000000001</v>
      </c>
      <c r="AI534" s="1">
        <f t="shared" si="270"/>
        <v>2.1113999999999997</v>
      </c>
      <c r="AJ534" s="1">
        <f t="shared" si="271"/>
        <v>15.239699999999999</v>
      </c>
      <c r="AK534" s="1">
        <f t="shared" si="272"/>
        <v>17</v>
      </c>
      <c r="AL534" s="1">
        <f t="shared" si="273"/>
        <v>65.799800000000005</v>
      </c>
      <c r="AM534" s="1">
        <f t="shared" si="274"/>
        <v>65.799800000000005</v>
      </c>
      <c r="AN534" s="1">
        <v>33</v>
      </c>
      <c r="AO534" s="1">
        <v>33</v>
      </c>
      <c r="AP534" s="1">
        <v>0.5</v>
      </c>
      <c r="AQ534" s="1">
        <f t="shared" si="275"/>
        <v>23.122848000000005</v>
      </c>
      <c r="AR534" s="1">
        <f t="shared" si="276"/>
        <v>19.942420000000002</v>
      </c>
      <c r="AS534" s="11">
        <f t="shared" si="277"/>
        <v>507.37715200000002</v>
      </c>
      <c r="AT534" s="11">
        <f t="shared" si="278"/>
        <v>510.55757999999997</v>
      </c>
    </row>
    <row r="535" spans="1:46">
      <c r="A535" s="1">
        <v>532</v>
      </c>
      <c r="B535" s="1">
        <f t="shared" si="248"/>
        <v>160.4</v>
      </c>
      <c r="C535" s="1">
        <v>38</v>
      </c>
      <c r="D535" s="1">
        <v>38</v>
      </c>
      <c r="E535" s="1">
        <f t="shared" si="253"/>
        <v>73.571519999999992</v>
      </c>
      <c r="F535" s="1">
        <f t="shared" si="254"/>
        <v>105.45519999999999</v>
      </c>
      <c r="G535" s="1">
        <f t="shared" si="255"/>
        <v>222.02848000000003</v>
      </c>
      <c r="H535" s="1">
        <f t="shared" si="256"/>
        <v>12.452848000000003</v>
      </c>
      <c r="I535" s="1">
        <f t="shared" si="257"/>
        <v>0.26150980800000007</v>
      </c>
      <c r="J535" s="1">
        <f t="shared" si="258"/>
        <v>519.28564219199995</v>
      </c>
      <c r="K535" s="1">
        <f t="shared" si="259"/>
        <v>190.14480000000003</v>
      </c>
      <c r="L535" s="1">
        <f t="shared" si="256"/>
        <v>9.5072400000000012</v>
      </c>
      <c r="M535" s="1">
        <f t="shared" si="260"/>
        <v>0.19965204000000003</v>
      </c>
      <c r="N535" s="1">
        <f t="shared" si="261"/>
        <v>522.29310795999993</v>
      </c>
      <c r="O535" s="2">
        <f t="shared" si="262"/>
        <v>44.3</v>
      </c>
      <c r="P535" s="1">
        <v>44</v>
      </c>
      <c r="Q535" s="1">
        <f t="shared" si="263"/>
        <v>3.9221599999999999</v>
      </c>
      <c r="R535" s="1">
        <v>44</v>
      </c>
      <c r="S535" s="1">
        <f t="shared" si="264"/>
        <v>2.2088000000000001</v>
      </c>
      <c r="T535" s="1">
        <f t="shared" si="265"/>
        <v>92</v>
      </c>
      <c r="U535" s="1">
        <f t="shared" si="249"/>
        <v>221.45519999999999</v>
      </c>
      <c r="V535" s="1">
        <f t="shared" si="250"/>
        <v>261.45519999999999</v>
      </c>
      <c r="W535" s="1">
        <f t="shared" si="251"/>
        <v>301.45519999999999</v>
      </c>
      <c r="X535" s="1">
        <f t="shared" si="252"/>
        <v>39.576000000000001</v>
      </c>
      <c r="Y535" s="1">
        <f t="shared" si="266"/>
        <v>39.576000000000001</v>
      </c>
      <c r="Z535" s="1">
        <v>33</v>
      </c>
      <c r="AA535" s="1">
        <v>112.5</v>
      </c>
      <c r="AB535" s="1">
        <v>117</v>
      </c>
      <c r="AC535" s="1">
        <v>177.7</v>
      </c>
      <c r="AD535" s="1">
        <v>3.2949000000000002</v>
      </c>
      <c r="AE535" s="1">
        <f t="shared" si="267"/>
        <v>5.9637000000000002</v>
      </c>
      <c r="AF535" s="1">
        <f t="shared" si="268"/>
        <v>39.620599999999996</v>
      </c>
      <c r="AG535" s="1">
        <f t="shared" si="269"/>
        <v>48.879199999999997</v>
      </c>
      <c r="AH535" s="1">
        <v>1.1665000000000001</v>
      </c>
      <c r="AI535" s="1">
        <f t="shared" si="270"/>
        <v>2.1113999999999997</v>
      </c>
      <c r="AJ535" s="1">
        <f t="shared" si="271"/>
        <v>15.2684</v>
      </c>
      <c r="AK535" s="1">
        <f t="shared" si="272"/>
        <v>17</v>
      </c>
      <c r="AL535" s="1">
        <f t="shared" si="273"/>
        <v>65.879199999999997</v>
      </c>
      <c r="AM535" s="1">
        <f t="shared" si="274"/>
        <v>65.879199999999997</v>
      </c>
      <c r="AN535" s="1">
        <v>33</v>
      </c>
      <c r="AO535" s="1">
        <v>33</v>
      </c>
      <c r="AP535" s="1">
        <v>0.5</v>
      </c>
      <c r="AQ535" s="1">
        <f t="shared" si="275"/>
        <v>23.202848000000003</v>
      </c>
      <c r="AR535" s="1">
        <f t="shared" si="276"/>
        <v>20.014480000000006</v>
      </c>
      <c r="AS535" s="11">
        <f t="shared" si="277"/>
        <v>508.29715199999998</v>
      </c>
      <c r="AT535" s="11">
        <f t="shared" si="278"/>
        <v>511.48552000000001</v>
      </c>
    </row>
    <row r="536" spans="1:46">
      <c r="A536" s="1">
        <v>533</v>
      </c>
      <c r="B536" s="1">
        <f t="shared" si="248"/>
        <v>160.60000000000002</v>
      </c>
      <c r="C536" s="1">
        <v>38</v>
      </c>
      <c r="D536" s="1">
        <v>38</v>
      </c>
      <c r="E536" s="1">
        <f t="shared" si="253"/>
        <v>73.571519999999992</v>
      </c>
      <c r="F536" s="1">
        <f t="shared" si="254"/>
        <v>105.53459999999998</v>
      </c>
      <c r="G536" s="1">
        <f t="shared" si="255"/>
        <v>222.82847999999998</v>
      </c>
      <c r="H536" s="1">
        <f t="shared" si="256"/>
        <v>12.532848000000001</v>
      </c>
      <c r="I536" s="1">
        <f t="shared" si="257"/>
        <v>0.26318980800000003</v>
      </c>
      <c r="J536" s="1">
        <f t="shared" si="258"/>
        <v>520.20396219200006</v>
      </c>
      <c r="K536" s="1">
        <f t="shared" si="259"/>
        <v>190.86539999999999</v>
      </c>
      <c r="L536" s="1">
        <f t="shared" si="256"/>
        <v>9.5432699999999997</v>
      </c>
      <c r="M536" s="1">
        <f t="shared" si="260"/>
        <v>0.20040867000000001</v>
      </c>
      <c r="N536" s="1">
        <f t="shared" si="261"/>
        <v>523.25632132999999</v>
      </c>
      <c r="O536" s="2">
        <f t="shared" si="262"/>
        <v>44.4</v>
      </c>
      <c r="P536" s="1">
        <v>44</v>
      </c>
      <c r="Q536" s="1">
        <f t="shared" si="263"/>
        <v>3.9221599999999999</v>
      </c>
      <c r="R536" s="1">
        <v>44</v>
      </c>
      <c r="S536" s="1">
        <f t="shared" si="264"/>
        <v>2.2088000000000001</v>
      </c>
      <c r="T536" s="1">
        <f t="shared" si="265"/>
        <v>92</v>
      </c>
      <c r="U536" s="1">
        <f t="shared" si="249"/>
        <v>221.53459999999998</v>
      </c>
      <c r="V536" s="1">
        <f t="shared" si="250"/>
        <v>261.53459999999995</v>
      </c>
      <c r="W536" s="1">
        <f t="shared" si="251"/>
        <v>301.53459999999995</v>
      </c>
      <c r="X536" s="1">
        <f t="shared" si="252"/>
        <v>39.576000000000001</v>
      </c>
      <c r="Y536" s="1">
        <f t="shared" si="266"/>
        <v>39.576000000000001</v>
      </c>
      <c r="Z536" s="1">
        <v>33</v>
      </c>
      <c r="AA536" s="1">
        <v>112.5</v>
      </c>
      <c r="AB536" s="1">
        <v>117</v>
      </c>
      <c r="AC536" s="1">
        <v>177.7</v>
      </c>
      <c r="AD536" s="1">
        <v>3.2949000000000002</v>
      </c>
      <c r="AE536" s="1">
        <f t="shared" si="267"/>
        <v>5.9637000000000002</v>
      </c>
      <c r="AF536" s="1">
        <f t="shared" si="268"/>
        <v>39.699999999999996</v>
      </c>
      <c r="AG536" s="1">
        <f t="shared" si="269"/>
        <v>48.958599999999997</v>
      </c>
      <c r="AH536" s="1">
        <v>1.1665000000000001</v>
      </c>
      <c r="AI536" s="1">
        <f t="shared" si="270"/>
        <v>2.1113999999999997</v>
      </c>
      <c r="AJ536" s="1">
        <f t="shared" si="271"/>
        <v>15.2971</v>
      </c>
      <c r="AK536" s="1">
        <f t="shared" si="272"/>
        <v>17</v>
      </c>
      <c r="AL536" s="1">
        <f t="shared" si="273"/>
        <v>65.95859999999999</v>
      </c>
      <c r="AM536" s="1">
        <f t="shared" si="274"/>
        <v>65.95859999999999</v>
      </c>
      <c r="AN536" s="1">
        <v>33</v>
      </c>
      <c r="AO536" s="1">
        <v>33</v>
      </c>
      <c r="AP536" s="1">
        <v>0.5</v>
      </c>
      <c r="AQ536" s="1">
        <f t="shared" si="275"/>
        <v>23.282848000000001</v>
      </c>
      <c r="AR536" s="1">
        <f t="shared" si="276"/>
        <v>20.086539999999999</v>
      </c>
      <c r="AS536" s="11">
        <f t="shared" si="277"/>
        <v>509.217152</v>
      </c>
      <c r="AT536" s="11">
        <f t="shared" si="278"/>
        <v>512.41345999999999</v>
      </c>
    </row>
    <row r="537" spans="1:46">
      <c r="A537" s="1">
        <v>534</v>
      </c>
      <c r="B537" s="1">
        <f t="shared" si="248"/>
        <v>160.80000000000001</v>
      </c>
      <c r="C537" s="1">
        <v>38</v>
      </c>
      <c r="D537" s="1">
        <v>38</v>
      </c>
      <c r="E537" s="1">
        <f t="shared" si="253"/>
        <v>73.571519999999992</v>
      </c>
      <c r="F537" s="1">
        <f t="shared" si="254"/>
        <v>105.614</v>
      </c>
      <c r="G537" s="1">
        <f t="shared" si="255"/>
        <v>223.62848</v>
      </c>
      <c r="H537" s="1">
        <f t="shared" si="256"/>
        <v>12.612848</v>
      </c>
      <c r="I537" s="1">
        <f t="shared" si="257"/>
        <v>0.26486980799999998</v>
      </c>
      <c r="J537" s="1">
        <f t="shared" si="258"/>
        <v>521.12228219200006</v>
      </c>
      <c r="K537" s="1">
        <f t="shared" si="259"/>
        <v>191.58599999999998</v>
      </c>
      <c r="L537" s="1">
        <f t="shared" si="256"/>
        <v>9.5792999999999999</v>
      </c>
      <c r="M537" s="1">
        <f t="shared" si="260"/>
        <v>0.20116530000000002</v>
      </c>
      <c r="N537" s="1">
        <f t="shared" si="261"/>
        <v>524.21953470000005</v>
      </c>
      <c r="O537" s="2">
        <f t="shared" si="262"/>
        <v>44.5</v>
      </c>
      <c r="P537" s="1">
        <v>44</v>
      </c>
      <c r="Q537" s="1">
        <f t="shared" si="263"/>
        <v>3.9221599999999999</v>
      </c>
      <c r="R537" s="1">
        <v>44</v>
      </c>
      <c r="S537" s="1">
        <f t="shared" si="264"/>
        <v>2.2088000000000001</v>
      </c>
      <c r="T537" s="1">
        <f t="shared" si="265"/>
        <v>92</v>
      </c>
      <c r="U537" s="1">
        <f t="shared" si="249"/>
        <v>221.614</v>
      </c>
      <c r="V537" s="1">
        <f t="shared" si="250"/>
        <v>261.61400000000003</v>
      </c>
      <c r="W537" s="1">
        <f t="shared" si="251"/>
        <v>301.61400000000003</v>
      </c>
      <c r="X537" s="1">
        <f t="shared" si="252"/>
        <v>39.576000000000001</v>
      </c>
      <c r="Y537" s="1">
        <f t="shared" si="266"/>
        <v>39.576000000000001</v>
      </c>
      <c r="Z537" s="1">
        <v>33</v>
      </c>
      <c r="AA537" s="1">
        <v>112.5</v>
      </c>
      <c r="AB537" s="1">
        <v>117</v>
      </c>
      <c r="AC537" s="1">
        <v>177.7</v>
      </c>
      <c r="AD537" s="1">
        <v>3.2949000000000002</v>
      </c>
      <c r="AE537" s="1">
        <f t="shared" si="267"/>
        <v>5.9637000000000002</v>
      </c>
      <c r="AF537" s="1">
        <f t="shared" si="268"/>
        <v>39.779400000000003</v>
      </c>
      <c r="AG537" s="1">
        <f t="shared" si="269"/>
        <v>49.038000000000004</v>
      </c>
      <c r="AH537" s="1">
        <v>1.1665000000000001</v>
      </c>
      <c r="AI537" s="1">
        <f t="shared" si="270"/>
        <v>2.1113999999999997</v>
      </c>
      <c r="AJ537" s="1">
        <f t="shared" si="271"/>
        <v>15.325799999999999</v>
      </c>
      <c r="AK537" s="1">
        <f t="shared" si="272"/>
        <v>17</v>
      </c>
      <c r="AL537" s="1">
        <f t="shared" si="273"/>
        <v>66.038000000000011</v>
      </c>
      <c r="AM537" s="1">
        <f t="shared" si="274"/>
        <v>66.038000000000011</v>
      </c>
      <c r="AN537" s="1">
        <v>33</v>
      </c>
      <c r="AO537" s="1">
        <v>33</v>
      </c>
      <c r="AP537" s="1">
        <v>0.5</v>
      </c>
      <c r="AQ537" s="1">
        <f t="shared" si="275"/>
        <v>23.362848</v>
      </c>
      <c r="AR537" s="1">
        <f t="shared" si="276"/>
        <v>20.1586</v>
      </c>
      <c r="AS537" s="11">
        <f t="shared" si="277"/>
        <v>510.13715200000001</v>
      </c>
      <c r="AT537" s="11">
        <f t="shared" si="278"/>
        <v>513.34140000000002</v>
      </c>
    </row>
    <row r="538" spans="1:46">
      <c r="A538" s="1">
        <v>535</v>
      </c>
      <c r="B538" s="1">
        <f t="shared" si="248"/>
        <v>161</v>
      </c>
      <c r="C538" s="1">
        <v>38</v>
      </c>
      <c r="D538" s="1">
        <v>38</v>
      </c>
      <c r="E538" s="1">
        <f t="shared" si="253"/>
        <v>73.571519999999992</v>
      </c>
      <c r="F538" s="1">
        <f t="shared" si="254"/>
        <v>105.6934</v>
      </c>
      <c r="G538" s="1">
        <f t="shared" si="255"/>
        <v>224.42848000000001</v>
      </c>
      <c r="H538" s="1">
        <f t="shared" si="256"/>
        <v>12.692848000000001</v>
      </c>
      <c r="I538" s="1">
        <f t="shared" si="257"/>
        <v>0.26654980800000005</v>
      </c>
      <c r="J538" s="1">
        <f t="shared" si="258"/>
        <v>522.04060219199994</v>
      </c>
      <c r="K538" s="1">
        <f t="shared" si="259"/>
        <v>192.3066</v>
      </c>
      <c r="L538" s="1">
        <f t="shared" si="256"/>
        <v>9.6153300000000002</v>
      </c>
      <c r="M538" s="1">
        <f t="shared" si="260"/>
        <v>0.20192193000000003</v>
      </c>
      <c r="N538" s="1">
        <f t="shared" si="261"/>
        <v>525.18274807</v>
      </c>
      <c r="O538" s="2">
        <f t="shared" si="262"/>
        <v>44.6</v>
      </c>
      <c r="P538" s="1">
        <v>44</v>
      </c>
      <c r="Q538" s="1">
        <f t="shared" si="263"/>
        <v>3.9221599999999999</v>
      </c>
      <c r="R538" s="1">
        <v>44</v>
      </c>
      <c r="S538" s="1">
        <f t="shared" si="264"/>
        <v>2.2088000000000001</v>
      </c>
      <c r="T538" s="1">
        <f t="shared" si="265"/>
        <v>92</v>
      </c>
      <c r="U538" s="1">
        <f t="shared" si="249"/>
        <v>221.6934</v>
      </c>
      <c r="V538" s="1">
        <f t="shared" si="250"/>
        <v>261.6934</v>
      </c>
      <c r="W538" s="1">
        <f t="shared" si="251"/>
        <v>301.6934</v>
      </c>
      <c r="X538" s="1">
        <f t="shared" si="252"/>
        <v>39.576000000000001</v>
      </c>
      <c r="Y538" s="1">
        <f t="shared" si="266"/>
        <v>39.576000000000001</v>
      </c>
      <c r="Z538" s="1">
        <v>33</v>
      </c>
      <c r="AA538" s="1">
        <v>112.5</v>
      </c>
      <c r="AB538" s="1">
        <v>117</v>
      </c>
      <c r="AC538" s="1">
        <v>177.7</v>
      </c>
      <c r="AD538" s="1">
        <v>3.2949000000000002</v>
      </c>
      <c r="AE538" s="1">
        <f t="shared" si="267"/>
        <v>5.9637000000000002</v>
      </c>
      <c r="AF538" s="1">
        <f t="shared" si="268"/>
        <v>39.858800000000002</v>
      </c>
      <c r="AG538" s="1">
        <f t="shared" si="269"/>
        <v>49.117400000000004</v>
      </c>
      <c r="AH538" s="1">
        <v>1.1665000000000001</v>
      </c>
      <c r="AI538" s="1">
        <f t="shared" si="270"/>
        <v>2.1113999999999997</v>
      </c>
      <c r="AJ538" s="1">
        <f t="shared" si="271"/>
        <v>15.3545</v>
      </c>
      <c r="AK538" s="1">
        <f t="shared" si="272"/>
        <v>17</v>
      </c>
      <c r="AL538" s="1">
        <f t="shared" si="273"/>
        <v>66.117400000000004</v>
      </c>
      <c r="AM538" s="1">
        <f t="shared" si="274"/>
        <v>66.117400000000004</v>
      </c>
      <c r="AN538" s="1">
        <v>33</v>
      </c>
      <c r="AO538" s="1">
        <v>33</v>
      </c>
      <c r="AP538" s="1">
        <v>0.5</v>
      </c>
      <c r="AQ538" s="1">
        <f t="shared" si="275"/>
        <v>23.442848000000001</v>
      </c>
      <c r="AR538" s="1">
        <f t="shared" si="276"/>
        <v>20.23066</v>
      </c>
      <c r="AS538" s="11">
        <f t="shared" si="277"/>
        <v>511.05715199999997</v>
      </c>
      <c r="AT538" s="11">
        <f t="shared" si="278"/>
        <v>514.26934000000006</v>
      </c>
    </row>
    <row r="539" spans="1:46">
      <c r="A539" s="1">
        <v>536</v>
      </c>
      <c r="B539" s="1">
        <f t="shared" si="248"/>
        <v>161.19999999999999</v>
      </c>
      <c r="C539" s="1">
        <v>38</v>
      </c>
      <c r="D539" s="1">
        <v>38</v>
      </c>
      <c r="E539" s="1">
        <f t="shared" si="253"/>
        <v>73.571519999999992</v>
      </c>
      <c r="F539" s="1">
        <f t="shared" si="254"/>
        <v>105.77279999999999</v>
      </c>
      <c r="G539" s="1">
        <f t="shared" si="255"/>
        <v>225.22848000000002</v>
      </c>
      <c r="H539" s="1">
        <f t="shared" si="256"/>
        <v>12.772848000000003</v>
      </c>
      <c r="I539" s="1">
        <f t="shared" si="257"/>
        <v>0.26822980800000007</v>
      </c>
      <c r="J539" s="1">
        <f t="shared" si="258"/>
        <v>522.95892219200005</v>
      </c>
      <c r="K539" s="1">
        <f t="shared" si="259"/>
        <v>193.02720000000002</v>
      </c>
      <c r="L539" s="1">
        <f t="shared" si="256"/>
        <v>9.6513600000000022</v>
      </c>
      <c r="M539" s="1">
        <f t="shared" si="260"/>
        <v>0.20267856000000006</v>
      </c>
      <c r="N539" s="1">
        <f t="shared" si="261"/>
        <v>526.14596144000006</v>
      </c>
      <c r="O539" s="2">
        <f t="shared" si="262"/>
        <v>44.7</v>
      </c>
      <c r="P539" s="1">
        <v>44</v>
      </c>
      <c r="Q539" s="1">
        <f t="shared" si="263"/>
        <v>3.9221599999999999</v>
      </c>
      <c r="R539" s="1">
        <v>44</v>
      </c>
      <c r="S539" s="1">
        <f t="shared" si="264"/>
        <v>2.2088000000000001</v>
      </c>
      <c r="T539" s="1">
        <f t="shared" si="265"/>
        <v>92</v>
      </c>
      <c r="U539" s="1">
        <f t="shared" si="249"/>
        <v>221.77279999999999</v>
      </c>
      <c r="V539" s="1">
        <f t="shared" si="250"/>
        <v>261.77279999999996</v>
      </c>
      <c r="W539" s="1">
        <f t="shared" si="251"/>
        <v>301.77279999999996</v>
      </c>
      <c r="X539" s="1">
        <f t="shared" si="252"/>
        <v>39.576000000000001</v>
      </c>
      <c r="Y539" s="1">
        <f t="shared" si="266"/>
        <v>39.576000000000001</v>
      </c>
      <c r="Z539" s="1">
        <v>33</v>
      </c>
      <c r="AA539" s="1">
        <v>112.5</v>
      </c>
      <c r="AB539" s="1">
        <v>117</v>
      </c>
      <c r="AC539" s="1">
        <v>177.7</v>
      </c>
      <c r="AD539" s="1">
        <v>3.2949000000000002</v>
      </c>
      <c r="AE539" s="1">
        <f t="shared" si="267"/>
        <v>5.9637000000000002</v>
      </c>
      <c r="AF539" s="1">
        <f t="shared" si="268"/>
        <v>39.938200000000002</v>
      </c>
      <c r="AG539" s="1">
        <f t="shared" si="269"/>
        <v>49.196800000000003</v>
      </c>
      <c r="AH539" s="1">
        <v>1.1665000000000001</v>
      </c>
      <c r="AI539" s="1">
        <f t="shared" si="270"/>
        <v>2.1113999999999997</v>
      </c>
      <c r="AJ539" s="1">
        <f t="shared" si="271"/>
        <v>15.3832</v>
      </c>
      <c r="AK539" s="1">
        <f t="shared" si="272"/>
        <v>17</v>
      </c>
      <c r="AL539" s="1">
        <f t="shared" si="273"/>
        <v>66.196799999999996</v>
      </c>
      <c r="AM539" s="1">
        <f t="shared" si="274"/>
        <v>66.196799999999996</v>
      </c>
      <c r="AN539" s="1">
        <v>33</v>
      </c>
      <c r="AO539" s="1">
        <v>33</v>
      </c>
      <c r="AP539" s="1">
        <v>0.5</v>
      </c>
      <c r="AQ539" s="1">
        <f t="shared" si="275"/>
        <v>23.522848000000003</v>
      </c>
      <c r="AR539" s="1">
        <f t="shared" si="276"/>
        <v>20.302720000000004</v>
      </c>
      <c r="AS539" s="11">
        <f t="shared" si="277"/>
        <v>511.97715199999999</v>
      </c>
      <c r="AT539" s="11">
        <f t="shared" si="278"/>
        <v>515.19727999999998</v>
      </c>
    </row>
    <row r="540" spans="1:46">
      <c r="A540" s="1">
        <v>537</v>
      </c>
      <c r="B540" s="1">
        <f t="shared" si="248"/>
        <v>161.4</v>
      </c>
      <c r="C540" s="1">
        <v>38</v>
      </c>
      <c r="D540" s="1">
        <v>38</v>
      </c>
      <c r="E540" s="1">
        <f t="shared" si="253"/>
        <v>73.571519999999992</v>
      </c>
      <c r="F540" s="1">
        <f t="shared" si="254"/>
        <v>105.85220000000001</v>
      </c>
      <c r="G540" s="1">
        <f t="shared" si="255"/>
        <v>226.02848000000003</v>
      </c>
      <c r="H540" s="1">
        <f t="shared" si="256"/>
        <v>12.852848000000005</v>
      </c>
      <c r="I540" s="1">
        <f t="shared" si="257"/>
        <v>0.26990980800000014</v>
      </c>
      <c r="J540" s="1">
        <f t="shared" si="258"/>
        <v>523.87724219200004</v>
      </c>
      <c r="K540" s="1">
        <f t="shared" si="259"/>
        <v>193.74780000000001</v>
      </c>
      <c r="L540" s="1">
        <f t="shared" si="256"/>
        <v>9.6873900000000006</v>
      </c>
      <c r="M540" s="1">
        <f t="shared" si="260"/>
        <v>0.20343519000000002</v>
      </c>
      <c r="N540" s="1">
        <f t="shared" si="261"/>
        <v>527.1091748099999</v>
      </c>
      <c r="O540" s="2">
        <f t="shared" si="262"/>
        <v>44.8</v>
      </c>
      <c r="P540" s="1">
        <v>44</v>
      </c>
      <c r="Q540" s="1">
        <f t="shared" si="263"/>
        <v>3.9221599999999999</v>
      </c>
      <c r="R540" s="1">
        <v>44</v>
      </c>
      <c r="S540" s="1">
        <f t="shared" si="264"/>
        <v>2.2088000000000001</v>
      </c>
      <c r="T540" s="1">
        <f t="shared" si="265"/>
        <v>92</v>
      </c>
      <c r="U540" s="1">
        <f t="shared" si="249"/>
        <v>221.85219999999998</v>
      </c>
      <c r="V540" s="1">
        <f t="shared" si="250"/>
        <v>261.85219999999998</v>
      </c>
      <c r="W540" s="1">
        <f t="shared" si="251"/>
        <v>301.85219999999998</v>
      </c>
      <c r="X540" s="1">
        <f t="shared" si="252"/>
        <v>39.576000000000001</v>
      </c>
      <c r="Y540" s="1">
        <f t="shared" si="266"/>
        <v>39.576000000000001</v>
      </c>
      <c r="Z540" s="1">
        <v>33</v>
      </c>
      <c r="AA540" s="1">
        <v>112.5</v>
      </c>
      <c r="AB540" s="1">
        <v>117</v>
      </c>
      <c r="AC540" s="1">
        <v>177.7</v>
      </c>
      <c r="AD540" s="1">
        <v>3.2949000000000002</v>
      </c>
      <c r="AE540" s="1">
        <f t="shared" si="267"/>
        <v>5.9637000000000002</v>
      </c>
      <c r="AF540" s="1">
        <f t="shared" si="268"/>
        <v>40.017600000000002</v>
      </c>
      <c r="AG540" s="1">
        <f t="shared" si="269"/>
        <v>49.276200000000003</v>
      </c>
      <c r="AH540" s="1">
        <v>1.1665000000000001</v>
      </c>
      <c r="AI540" s="1">
        <f t="shared" si="270"/>
        <v>2.1113999999999997</v>
      </c>
      <c r="AJ540" s="1">
        <f t="shared" si="271"/>
        <v>15.411899999999999</v>
      </c>
      <c r="AK540" s="1">
        <f t="shared" si="272"/>
        <v>17</v>
      </c>
      <c r="AL540" s="1">
        <f t="shared" si="273"/>
        <v>66.276200000000003</v>
      </c>
      <c r="AM540" s="1">
        <f t="shared" si="274"/>
        <v>66.276200000000003</v>
      </c>
      <c r="AN540" s="1">
        <v>33</v>
      </c>
      <c r="AO540" s="1">
        <v>33</v>
      </c>
      <c r="AP540" s="1">
        <v>0.5</v>
      </c>
      <c r="AQ540" s="1">
        <f t="shared" si="275"/>
        <v>23.602848000000005</v>
      </c>
      <c r="AR540" s="1">
        <f t="shared" si="276"/>
        <v>20.374780000000001</v>
      </c>
      <c r="AS540" s="11">
        <f t="shared" si="277"/>
        <v>512.89715200000001</v>
      </c>
      <c r="AT540" s="11">
        <f t="shared" si="278"/>
        <v>516.12522000000001</v>
      </c>
    </row>
    <row r="541" spans="1:46">
      <c r="A541" s="1">
        <v>538</v>
      </c>
      <c r="B541" s="1">
        <f t="shared" si="248"/>
        <v>161.60000000000002</v>
      </c>
      <c r="C541" s="1">
        <v>38</v>
      </c>
      <c r="D541" s="1">
        <v>38</v>
      </c>
      <c r="E541" s="1">
        <f t="shared" si="253"/>
        <v>73.571519999999992</v>
      </c>
      <c r="F541" s="1">
        <f t="shared" si="254"/>
        <v>105.9316</v>
      </c>
      <c r="G541" s="1">
        <f t="shared" si="255"/>
        <v>226.82847999999998</v>
      </c>
      <c r="H541" s="1">
        <f t="shared" si="256"/>
        <v>12.932848</v>
      </c>
      <c r="I541" s="1">
        <f t="shared" si="257"/>
        <v>0.27158980799999999</v>
      </c>
      <c r="J541" s="1">
        <f t="shared" si="258"/>
        <v>524.79556219199992</v>
      </c>
      <c r="K541" s="1">
        <f t="shared" si="259"/>
        <v>194.46839999999997</v>
      </c>
      <c r="L541" s="1">
        <f t="shared" si="256"/>
        <v>9.7234199999999991</v>
      </c>
      <c r="M541" s="1">
        <f t="shared" si="260"/>
        <v>0.20419182</v>
      </c>
      <c r="N541" s="1">
        <f t="shared" si="261"/>
        <v>528.07238817999996</v>
      </c>
      <c r="O541" s="2">
        <f t="shared" si="262"/>
        <v>44.8</v>
      </c>
      <c r="P541" s="1">
        <v>44</v>
      </c>
      <c r="Q541" s="1">
        <f t="shared" si="263"/>
        <v>3.9221599999999999</v>
      </c>
      <c r="R541" s="1">
        <v>44</v>
      </c>
      <c r="S541" s="1">
        <f t="shared" si="264"/>
        <v>2.2088000000000001</v>
      </c>
      <c r="T541" s="1">
        <f t="shared" si="265"/>
        <v>92</v>
      </c>
      <c r="U541" s="1">
        <f t="shared" si="249"/>
        <v>221.9316</v>
      </c>
      <c r="V541" s="1">
        <f t="shared" si="250"/>
        <v>261.9316</v>
      </c>
      <c r="W541" s="1">
        <f t="shared" si="251"/>
        <v>301.9316</v>
      </c>
      <c r="X541" s="1">
        <f t="shared" si="252"/>
        <v>39.576000000000001</v>
      </c>
      <c r="Y541" s="1">
        <f t="shared" si="266"/>
        <v>39.576000000000001</v>
      </c>
      <c r="Z541" s="1">
        <v>33</v>
      </c>
      <c r="AA541" s="1">
        <v>112.5</v>
      </c>
      <c r="AB541" s="1">
        <v>117</v>
      </c>
      <c r="AC541" s="1">
        <v>177.7</v>
      </c>
      <c r="AD541" s="1">
        <v>3.2949000000000002</v>
      </c>
      <c r="AE541" s="1">
        <f t="shared" si="267"/>
        <v>5.9637000000000002</v>
      </c>
      <c r="AF541" s="1">
        <f t="shared" si="268"/>
        <v>40.097000000000001</v>
      </c>
      <c r="AG541" s="1">
        <f t="shared" si="269"/>
        <v>49.355600000000003</v>
      </c>
      <c r="AH541" s="1">
        <v>1.1665000000000001</v>
      </c>
      <c r="AI541" s="1">
        <f t="shared" si="270"/>
        <v>2.1113999999999997</v>
      </c>
      <c r="AJ541" s="1">
        <f t="shared" si="271"/>
        <v>15.4406</v>
      </c>
      <c r="AK541" s="1">
        <f t="shared" si="272"/>
        <v>17</v>
      </c>
      <c r="AL541" s="1">
        <f t="shared" si="273"/>
        <v>66.35560000000001</v>
      </c>
      <c r="AM541" s="1">
        <f t="shared" si="274"/>
        <v>66.35560000000001</v>
      </c>
      <c r="AN541" s="1">
        <v>33</v>
      </c>
      <c r="AO541" s="1">
        <v>33</v>
      </c>
      <c r="AP541" s="1">
        <v>0.5</v>
      </c>
      <c r="AQ541" s="1">
        <f t="shared" si="275"/>
        <v>23.682848</v>
      </c>
      <c r="AR541" s="1">
        <f t="shared" si="276"/>
        <v>20.446839999999998</v>
      </c>
      <c r="AS541" s="11">
        <f t="shared" si="277"/>
        <v>513.81715199999996</v>
      </c>
      <c r="AT541" s="11">
        <f t="shared" si="278"/>
        <v>517.05316000000005</v>
      </c>
    </row>
    <row r="542" spans="1:46">
      <c r="A542" s="1">
        <v>539</v>
      </c>
      <c r="B542" s="1">
        <f t="shared" si="248"/>
        <v>161.80000000000001</v>
      </c>
      <c r="C542" s="1">
        <v>38</v>
      </c>
      <c r="D542" s="1">
        <v>38</v>
      </c>
      <c r="E542" s="1">
        <f t="shared" si="253"/>
        <v>73.571519999999992</v>
      </c>
      <c r="F542" s="1">
        <f t="shared" si="254"/>
        <v>106.011</v>
      </c>
      <c r="G542" s="1">
        <f t="shared" si="255"/>
        <v>227.62848</v>
      </c>
      <c r="H542" s="1">
        <f t="shared" si="256"/>
        <v>13.012848000000002</v>
      </c>
      <c r="I542" s="1">
        <f t="shared" si="257"/>
        <v>0.27326980800000006</v>
      </c>
      <c r="J542" s="1">
        <f t="shared" si="258"/>
        <v>525.71388219200003</v>
      </c>
      <c r="K542" s="1">
        <f t="shared" si="259"/>
        <v>195.18899999999999</v>
      </c>
      <c r="L542" s="1">
        <f t="shared" si="256"/>
        <v>9.7689000000000021</v>
      </c>
      <c r="M542" s="1">
        <f t="shared" si="260"/>
        <v>0.20514690000000005</v>
      </c>
      <c r="N542" s="1">
        <f t="shared" si="261"/>
        <v>529.02595309999992</v>
      </c>
      <c r="O542" s="2">
        <f t="shared" si="262"/>
        <v>44.9</v>
      </c>
      <c r="P542" s="1">
        <v>44</v>
      </c>
      <c r="Q542" s="1">
        <f t="shared" si="263"/>
        <v>3.9221599999999999</v>
      </c>
      <c r="R542" s="1">
        <v>44</v>
      </c>
      <c r="S542" s="1">
        <f t="shared" si="264"/>
        <v>2.2088000000000001</v>
      </c>
      <c r="T542" s="1">
        <f t="shared" si="265"/>
        <v>92</v>
      </c>
      <c r="U542" s="1">
        <f t="shared" si="249"/>
        <v>222.011</v>
      </c>
      <c r="V542" s="1">
        <f t="shared" si="250"/>
        <v>262.01099999999997</v>
      </c>
      <c r="W542" s="1">
        <f t="shared" si="251"/>
        <v>302.01099999999997</v>
      </c>
      <c r="X542" s="1">
        <f t="shared" si="252"/>
        <v>39.576000000000001</v>
      </c>
      <c r="Y542" s="1">
        <f t="shared" si="266"/>
        <v>39.576000000000001</v>
      </c>
      <c r="Z542" s="1">
        <v>33</v>
      </c>
      <c r="AA542" s="1">
        <v>112.5</v>
      </c>
      <c r="AB542" s="1">
        <v>117</v>
      </c>
      <c r="AC542" s="1">
        <v>177.7</v>
      </c>
      <c r="AD542" s="1">
        <v>3.2949000000000002</v>
      </c>
      <c r="AE542" s="1">
        <f t="shared" si="267"/>
        <v>5.9637000000000002</v>
      </c>
      <c r="AF542" s="1">
        <f t="shared" si="268"/>
        <v>40.176400000000001</v>
      </c>
      <c r="AG542" s="1">
        <f t="shared" si="269"/>
        <v>49.435000000000002</v>
      </c>
      <c r="AH542" s="1">
        <v>1.1665000000000001</v>
      </c>
      <c r="AI542" s="1">
        <f t="shared" si="270"/>
        <v>2.1113999999999997</v>
      </c>
      <c r="AJ542" s="1">
        <f t="shared" si="271"/>
        <v>15.4693</v>
      </c>
      <c r="AK542" s="1">
        <f t="shared" si="272"/>
        <v>17</v>
      </c>
      <c r="AL542" s="1">
        <f t="shared" si="273"/>
        <v>66.435000000000002</v>
      </c>
      <c r="AM542" s="1">
        <f t="shared" si="274"/>
        <v>66.435000000000002</v>
      </c>
      <c r="AN542" s="1">
        <v>33</v>
      </c>
      <c r="AO542" s="1">
        <v>33</v>
      </c>
      <c r="AP542" s="1">
        <v>0.5</v>
      </c>
      <c r="AQ542" s="1">
        <f t="shared" si="275"/>
        <v>23.762848000000002</v>
      </c>
      <c r="AR542" s="1">
        <f t="shared" si="276"/>
        <v>20.518900000000002</v>
      </c>
      <c r="AS542" s="11">
        <f t="shared" si="277"/>
        <v>514.73715200000004</v>
      </c>
      <c r="AT542" s="11">
        <f t="shared" si="278"/>
        <v>517.98109999999997</v>
      </c>
    </row>
    <row r="543" spans="1:46">
      <c r="A543" s="1">
        <v>540</v>
      </c>
      <c r="B543" s="1">
        <f t="shared" si="248"/>
        <v>162</v>
      </c>
      <c r="C543" s="1">
        <v>38</v>
      </c>
      <c r="D543" s="1">
        <v>38</v>
      </c>
      <c r="E543" s="1">
        <f t="shared" si="253"/>
        <v>73.571519999999992</v>
      </c>
      <c r="F543" s="1">
        <f t="shared" si="254"/>
        <v>106.09039999999999</v>
      </c>
      <c r="G543" s="1">
        <f t="shared" si="255"/>
        <v>228.42848000000001</v>
      </c>
      <c r="H543" s="1">
        <f t="shared" si="256"/>
        <v>13.092848000000004</v>
      </c>
      <c r="I543" s="1">
        <f t="shared" si="257"/>
        <v>0.27494980800000007</v>
      </c>
      <c r="J543" s="1">
        <f t="shared" si="258"/>
        <v>526.63220219200002</v>
      </c>
      <c r="K543" s="1">
        <f t="shared" si="259"/>
        <v>195.90960000000001</v>
      </c>
      <c r="L543" s="1">
        <f t="shared" si="256"/>
        <v>9.8409600000000026</v>
      </c>
      <c r="M543" s="1">
        <f t="shared" si="260"/>
        <v>0.20666016000000006</v>
      </c>
      <c r="N543" s="1">
        <f t="shared" si="261"/>
        <v>529.95237984000005</v>
      </c>
      <c r="O543" s="2">
        <f t="shared" si="262"/>
        <v>45</v>
      </c>
      <c r="P543" s="1">
        <v>44</v>
      </c>
      <c r="Q543" s="1">
        <f t="shared" si="263"/>
        <v>3.9221599999999999</v>
      </c>
      <c r="R543" s="1">
        <v>44</v>
      </c>
      <c r="S543" s="1">
        <f t="shared" si="264"/>
        <v>2.2088000000000001</v>
      </c>
      <c r="T543" s="1">
        <f t="shared" si="265"/>
        <v>92</v>
      </c>
      <c r="U543" s="1">
        <f t="shared" si="249"/>
        <v>222.09039999999999</v>
      </c>
      <c r="V543" s="1">
        <f t="shared" si="250"/>
        <v>262.09039999999999</v>
      </c>
      <c r="W543" s="1">
        <f t="shared" si="251"/>
        <v>302.09039999999999</v>
      </c>
      <c r="X543" s="1">
        <f t="shared" si="252"/>
        <v>39.576000000000001</v>
      </c>
      <c r="Y543" s="1">
        <f t="shared" si="266"/>
        <v>39.576000000000001</v>
      </c>
      <c r="Z543" s="1">
        <v>33</v>
      </c>
      <c r="AA543" s="1">
        <v>112.5</v>
      </c>
      <c r="AB543" s="1">
        <v>117</v>
      </c>
      <c r="AC543" s="1">
        <v>177.7</v>
      </c>
      <c r="AD543" s="1">
        <v>3.2949000000000002</v>
      </c>
      <c r="AE543" s="1">
        <f t="shared" si="267"/>
        <v>5.9637000000000002</v>
      </c>
      <c r="AF543" s="1">
        <f t="shared" si="268"/>
        <v>40.255800000000001</v>
      </c>
      <c r="AG543" s="1">
        <f t="shared" si="269"/>
        <v>49.514400000000002</v>
      </c>
      <c r="AH543" s="1">
        <v>1.1665000000000001</v>
      </c>
      <c r="AI543" s="1">
        <f t="shared" si="270"/>
        <v>2.1113999999999997</v>
      </c>
      <c r="AJ543" s="1">
        <f t="shared" si="271"/>
        <v>15.497999999999999</v>
      </c>
      <c r="AK543" s="1">
        <f t="shared" si="272"/>
        <v>17</v>
      </c>
      <c r="AL543" s="1">
        <f t="shared" si="273"/>
        <v>66.514399999999995</v>
      </c>
      <c r="AM543" s="1">
        <f t="shared" si="274"/>
        <v>66.514399999999995</v>
      </c>
      <c r="AN543" s="1">
        <v>33</v>
      </c>
      <c r="AO543" s="1">
        <v>33</v>
      </c>
      <c r="AP543" s="1">
        <v>0.5</v>
      </c>
      <c r="AQ543" s="1">
        <f t="shared" si="275"/>
        <v>23.842848000000004</v>
      </c>
      <c r="AR543" s="1">
        <f t="shared" si="276"/>
        <v>20.590960000000003</v>
      </c>
      <c r="AS543" s="11">
        <f t="shared" si="277"/>
        <v>515.657152</v>
      </c>
      <c r="AT543" s="11">
        <f t="shared" si="278"/>
        <v>518.90904</v>
      </c>
    </row>
    <row r="544" spans="1:46">
      <c r="A544" s="1">
        <v>541</v>
      </c>
      <c r="B544" s="1">
        <f t="shared" si="248"/>
        <v>162.19999999999999</v>
      </c>
      <c r="C544" s="1">
        <v>38</v>
      </c>
      <c r="D544" s="1">
        <v>38</v>
      </c>
      <c r="E544" s="1">
        <f t="shared" si="253"/>
        <v>73.571519999999992</v>
      </c>
      <c r="F544" s="1">
        <f t="shared" si="254"/>
        <v>106.16980000000001</v>
      </c>
      <c r="G544" s="1">
        <f t="shared" si="255"/>
        <v>229.22848000000002</v>
      </c>
      <c r="H544" s="1">
        <f t="shared" si="256"/>
        <v>13.172848000000002</v>
      </c>
      <c r="I544" s="1">
        <f t="shared" si="257"/>
        <v>0.27662980800000003</v>
      </c>
      <c r="J544" s="1">
        <f t="shared" si="258"/>
        <v>527.5505221919999</v>
      </c>
      <c r="K544" s="1">
        <f t="shared" si="259"/>
        <v>196.6302</v>
      </c>
      <c r="L544" s="1">
        <f t="shared" si="256"/>
        <v>9.9130200000000031</v>
      </c>
      <c r="M544" s="1">
        <f t="shared" si="260"/>
        <v>0.20817342000000008</v>
      </c>
      <c r="N544" s="1">
        <f t="shared" si="261"/>
        <v>530.87880658000006</v>
      </c>
      <c r="O544" s="2">
        <f t="shared" si="262"/>
        <v>45.1</v>
      </c>
      <c r="P544" s="1">
        <v>44</v>
      </c>
      <c r="Q544" s="1">
        <f t="shared" si="263"/>
        <v>3.9221599999999999</v>
      </c>
      <c r="R544" s="1">
        <v>44</v>
      </c>
      <c r="S544" s="1">
        <f t="shared" si="264"/>
        <v>2.2088000000000001</v>
      </c>
      <c r="T544" s="1">
        <f t="shared" si="265"/>
        <v>92</v>
      </c>
      <c r="U544" s="1">
        <f t="shared" si="249"/>
        <v>222.16980000000001</v>
      </c>
      <c r="V544" s="1">
        <f t="shared" si="250"/>
        <v>262.16980000000001</v>
      </c>
      <c r="W544" s="1">
        <f t="shared" si="251"/>
        <v>302.16980000000001</v>
      </c>
      <c r="X544" s="1">
        <f t="shared" si="252"/>
        <v>39.576000000000001</v>
      </c>
      <c r="Y544" s="1">
        <f t="shared" si="266"/>
        <v>39.576000000000001</v>
      </c>
      <c r="Z544" s="1">
        <v>33</v>
      </c>
      <c r="AA544" s="1">
        <v>112.5</v>
      </c>
      <c r="AB544" s="1">
        <v>117</v>
      </c>
      <c r="AC544" s="1">
        <v>177.7</v>
      </c>
      <c r="AD544" s="1">
        <v>3.2949000000000002</v>
      </c>
      <c r="AE544" s="1">
        <f t="shared" si="267"/>
        <v>5.9637000000000002</v>
      </c>
      <c r="AF544" s="1">
        <f t="shared" si="268"/>
        <v>40.3352</v>
      </c>
      <c r="AG544" s="1">
        <f t="shared" si="269"/>
        <v>49.593800000000002</v>
      </c>
      <c r="AH544" s="1">
        <v>1.1665000000000001</v>
      </c>
      <c r="AI544" s="1">
        <f t="shared" si="270"/>
        <v>2.1113999999999997</v>
      </c>
      <c r="AJ544" s="1">
        <f t="shared" si="271"/>
        <v>15.5267</v>
      </c>
      <c r="AK544" s="1">
        <f t="shared" si="272"/>
        <v>17</v>
      </c>
      <c r="AL544" s="1">
        <f t="shared" si="273"/>
        <v>66.593800000000002</v>
      </c>
      <c r="AM544" s="1">
        <f t="shared" si="274"/>
        <v>66.593800000000002</v>
      </c>
      <c r="AN544" s="1">
        <v>33</v>
      </c>
      <c r="AO544" s="1">
        <v>33</v>
      </c>
      <c r="AP544" s="1">
        <v>0.5</v>
      </c>
      <c r="AQ544" s="1">
        <f t="shared" si="275"/>
        <v>23.922848000000002</v>
      </c>
      <c r="AR544" s="1">
        <f t="shared" si="276"/>
        <v>20.663020000000003</v>
      </c>
      <c r="AS544" s="11">
        <f t="shared" si="277"/>
        <v>516.57715199999996</v>
      </c>
      <c r="AT544" s="11">
        <f t="shared" si="278"/>
        <v>519.83698000000004</v>
      </c>
    </row>
    <row r="545" spans="1:46">
      <c r="A545" s="1">
        <v>542</v>
      </c>
      <c r="B545" s="1">
        <f t="shared" si="248"/>
        <v>162.4</v>
      </c>
      <c r="C545" s="1">
        <v>38</v>
      </c>
      <c r="D545" s="1">
        <v>38</v>
      </c>
      <c r="E545" s="1">
        <f t="shared" si="253"/>
        <v>73.571519999999992</v>
      </c>
      <c r="F545" s="1">
        <f t="shared" si="254"/>
        <v>106.2492</v>
      </c>
      <c r="G545" s="1">
        <f t="shared" si="255"/>
        <v>230.02848000000003</v>
      </c>
      <c r="H545" s="1">
        <f t="shared" si="256"/>
        <v>13.252848000000004</v>
      </c>
      <c r="I545" s="1">
        <f t="shared" si="257"/>
        <v>0.2783098080000001</v>
      </c>
      <c r="J545" s="1">
        <f t="shared" si="258"/>
        <v>528.46884219200001</v>
      </c>
      <c r="K545" s="1">
        <f t="shared" si="259"/>
        <v>197.35080000000002</v>
      </c>
      <c r="L545" s="1">
        <f t="shared" si="256"/>
        <v>9.9850800000000035</v>
      </c>
      <c r="M545" s="1">
        <f t="shared" si="260"/>
        <v>0.2096866800000001</v>
      </c>
      <c r="N545" s="1">
        <f t="shared" si="261"/>
        <v>531.80523331999996</v>
      </c>
      <c r="O545" s="2">
        <f t="shared" si="262"/>
        <v>45.2</v>
      </c>
      <c r="P545" s="1">
        <v>44</v>
      </c>
      <c r="Q545" s="1">
        <f t="shared" si="263"/>
        <v>3.9221599999999999</v>
      </c>
      <c r="R545" s="1">
        <v>44</v>
      </c>
      <c r="S545" s="1">
        <f t="shared" si="264"/>
        <v>2.2088000000000001</v>
      </c>
      <c r="T545" s="1">
        <f t="shared" si="265"/>
        <v>92</v>
      </c>
      <c r="U545" s="1">
        <f t="shared" si="249"/>
        <v>222.2492</v>
      </c>
      <c r="V545" s="1">
        <f t="shared" si="250"/>
        <v>262.24919999999997</v>
      </c>
      <c r="W545" s="1">
        <f t="shared" si="251"/>
        <v>302.24919999999997</v>
      </c>
      <c r="X545" s="1">
        <f t="shared" si="252"/>
        <v>39.576000000000001</v>
      </c>
      <c r="Y545" s="1">
        <f t="shared" si="266"/>
        <v>39.576000000000001</v>
      </c>
      <c r="Z545" s="1">
        <v>33</v>
      </c>
      <c r="AA545" s="1">
        <v>112.5</v>
      </c>
      <c r="AB545" s="1">
        <v>117</v>
      </c>
      <c r="AC545" s="1">
        <v>177.7</v>
      </c>
      <c r="AD545" s="1">
        <v>3.2949000000000002</v>
      </c>
      <c r="AE545" s="1">
        <f t="shared" si="267"/>
        <v>5.9637000000000002</v>
      </c>
      <c r="AF545" s="1">
        <f t="shared" si="268"/>
        <v>40.4146</v>
      </c>
      <c r="AG545" s="1">
        <f t="shared" si="269"/>
        <v>49.673200000000001</v>
      </c>
      <c r="AH545" s="1">
        <v>1.1665000000000001</v>
      </c>
      <c r="AI545" s="1">
        <f t="shared" si="270"/>
        <v>2.1113999999999997</v>
      </c>
      <c r="AJ545" s="1">
        <f t="shared" si="271"/>
        <v>15.555400000000001</v>
      </c>
      <c r="AK545" s="1">
        <f t="shared" si="272"/>
        <v>17</v>
      </c>
      <c r="AL545" s="1">
        <f t="shared" si="273"/>
        <v>66.673200000000008</v>
      </c>
      <c r="AM545" s="1">
        <f t="shared" si="274"/>
        <v>66.673200000000008</v>
      </c>
      <c r="AN545" s="1">
        <v>33</v>
      </c>
      <c r="AO545" s="1">
        <v>33</v>
      </c>
      <c r="AP545" s="1">
        <v>0.5</v>
      </c>
      <c r="AQ545" s="1">
        <f t="shared" si="275"/>
        <v>24.002848000000004</v>
      </c>
      <c r="AR545" s="1">
        <f t="shared" si="276"/>
        <v>20.735080000000004</v>
      </c>
      <c r="AS545" s="11">
        <f t="shared" si="277"/>
        <v>517.49715200000003</v>
      </c>
      <c r="AT545" s="11">
        <f t="shared" si="278"/>
        <v>520.76491999999996</v>
      </c>
    </row>
    <row r="546" spans="1:46">
      <c r="A546" s="1">
        <v>543</v>
      </c>
      <c r="B546" s="1">
        <f t="shared" si="248"/>
        <v>162.60000000000002</v>
      </c>
      <c r="C546" s="1">
        <v>38</v>
      </c>
      <c r="D546" s="1">
        <v>38</v>
      </c>
      <c r="E546" s="1">
        <f t="shared" si="253"/>
        <v>73.571519999999992</v>
      </c>
      <c r="F546" s="1">
        <f t="shared" si="254"/>
        <v>106.32859999999999</v>
      </c>
      <c r="G546" s="1">
        <f t="shared" si="255"/>
        <v>230.82847999999998</v>
      </c>
      <c r="H546" s="1">
        <f t="shared" si="256"/>
        <v>13.332847999999998</v>
      </c>
      <c r="I546" s="1">
        <f t="shared" si="257"/>
        <v>0.27998980800000001</v>
      </c>
      <c r="J546" s="1">
        <f t="shared" si="258"/>
        <v>529.38716219200001</v>
      </c>
      <c r="K546" s="1">
        <f t="shared" si="259"/>
        <v>198.07139999999998</v>
      </c>
      <c r="L546" s="1">
        <f t="shared" si="256"/>
        <v>10.05714</v>
      </c>
      <c r="M546" s="1">
        <f t="shared" si="260"/>
        <v>0.21119994000000003</v>
      </c>
      <c r="N546" s="1">
        <f t="shared" si="261"/>
        <v>532.73166005999997</v>
      </c>
      <c r="O546" s="2">
        <f t="shared" si="262"/>
        <v>45.3</v>
      </c>
      <c r="P546" s="1">
        <v>44</v>
      </c>
      <c r="Q546" s="1">
        <f t="shared" si="263"/>
        <v>3.9221599999999999</v>
      </c>
      <c r="R546" s="1">
        <v>44</v>
      </c>
      <c r="S546" s="1">
        <f t="shared" si="264"/>
        <v>2.2088000000000001</v>
      </c>
      <c r="T546" s="1">
        <f t="shared" si="265"/>
        <v>92</v>
      </c>
      <c r="U546" s="1">
        <f t="shared" si="249"/>
        <v>222.32859999999999</v>
      </c>
      <c r="V546" s="1">
        <f t="shared" si="250"/>
        <v>262.32859999999999</v>
      </c>
      <c r="W546" s="1">
        <f t="shared" si="251"/>
        <v>302.32859999999999</v>
      </c>
      <c r="X546" s="1">
        <f t="shared" si="252"/>
        <v>39.576000000000001</v>
      </c>
      <c r="Y546" s="1">
        <f t="shared" si="266"/>
        <v>39.576000000000001</v>
      </c>
      <c r="Z546" s="1">
        <v>33</v>
      </c>
      <c r="AA546" s="1">
        <v>112.5</v>
      </c>
      <c r="AB546" s="1">
        <v>117</v>
      </c>
      <c r="AC546" s="1">
        <v>177.7</v>
      </c>
      <c r="AD546" s="1">
        <v>3.2949000000000002</v>
      </c>
      <c r="AE546" s="1">
        <f t="shared" si="267"/>
        <v>5.9637000000000002</v>
      </c>
      <c r="AF546" s="1">
        <f t="shared" si="268"/>
        <v>40.494</v>
      </c>
      <c r="AG546" s="1">
        <f t="shared" si="269"/>
        <v>49.752600000000001</v>
      </c>
      <c r="AH546" s="1">
        <v>1.1665000000000001</v>
      </c>
      <c r="AI546" s="1">
        <f t="shared" si="270"/>
        <v>2.1113999999999997</v>
      </c>
      <c r="AJ546" s="1">
        <f t="shared" si="271"/>
        <v>15.584099999999999</v>
      </c>
      <c r="AK546" s="1">
        <f t="shared" si="272"/>
        <v>17</v>
      </c>
      <c r="AL546" s="1">
        <f t="shared" si="273"/>
        <v>66.752600000000001</v>
      </c>
      <c r="AM546" s="1">
        <f t="shared" si="274"/>
        <v>66.752600000000001</v>
      </c>
      <c r="AN546" s="1">
        <v>33</v>
      </c>
      <c r="AO546" s="1">
        <v>33</v>
      </c>
      <c r="AP546" s="1">
        <v>0.5</v>
      </c>
      <c r="AQ546" s="1">
        <f t="shared" si="275"/>
        <v>24.082847999999998</v>
      </c>
      <c r="AR546" s="1">
        <f t="shared" si="276"/>
        <v>20.80714</v>
      </c>
      <c r="AS546" s="11">
        <f t="shared" si="277"/>
        <v>518.41715199999999</v>
      </c>
      <c r="AT546" s="11">
        <f t="shared" si="278"/>
        <v>521.69286</v>
      </c>
    </row>
    <row r="547" spans="1:46">
      <c r="A547" s="1">
        <v>544</v>
      </c>
      <c r="B547" s="1">
        <f t="shared" si="248"/>
        <v>162.80000000000001</v>
      </c>
      <c r="C547" s="1">
        <v>38</v>
      </c>
      <c r="D547" s="1">
        <v>38</v>
      </c>
      <c r="E547" s="1">
        <f t="shared" si="253"/>
        <v>73.571519999999992</v>
      </c>
      <c r="F547" s="1">
        <f t="shared" si="254"/>
        <v>106.40799999999999</v>
      </c>
      <c r="G547" s="1">
        <f t="shared" si="255"/>
        <v>231.62848</v>
      </c>
      <c r="H547" s="1">
        <f t="shared" si="256"/>
        <v>13.412848</v>
      </c>
      <c r="I547" s="1">
        <f t="shared" si="257"/>
        <v>0.28166980800000002</v>
      </c>
      <c r="J547" s="1">
        <f t="shared" si="258"/>
        <v>530.305482192</v>
      </c>
      <c r="K547" s="1">
        <f t="shared" si="259"/>
        <v>198.792</v>
      </c>
      <c r="L547" s="1">
        <f t="shared" si="256"/>
        <v>10.129200000000001</v>
      </c>
      <c r="M547" s="1">
        <f t="shared" si="260"/>
        <v>0.21271320000000002</v>
      </c>
      <c r="N547" s="1">
        <f t="shared" si="261"/>
        <v>533.65808679999998</v>
      </c>
      <c r="O547" s="2">
        <f t="shared" si="262"/>
        <v>45.3</v>
      </c>
      <c r="P547" s="1">
        <v>44</v>
      </c>
      <c r="Q547" s="1">
        <f t="shared" si="263"/>
        <v>3.9221599999999999</v>
      </c>
      <c r="R547" s="1">
        <v>44</v>
      </c>
      <c r="S547" s="1">
        <f t="shared" si="264"/>
        <v>2.2088000000000001</v>
      </c>
      <c r="T547" s="1">
        <f t="shared" si="265"/>
        <v>92</v>
      </c>
      <c r="U547" s="1">
        <f t="shared" si="249"/>
        <v>222.40799999999999</v>
      </c>
      <c r="V547" s="1">
        <f t="shared" si="250"/>
        <v>262.40800000000002</v>
      </c>
      <c r="W547" s="1">
        <f t="shared" si="251"/>
        <v>302.40800000000002</v>
      </c>
      <c r="X547" s="1">
        <f t="shared" si="252"/>
        <v>39.576000000000001</v>
      </c>
      <c r="Y547" s="1">
        <f t="shared" si="266"/>
        <v>39.576000000000001</v>
      </c>
      <c r="Z547" s="1">
        <v>33</v>
      </c>
      <c r="AA547" s="1">
        <v>112.5</v>
      </c>
      <c r="AB547" s="1">
        <v>117</v>
      </c>
      <c r="AC547" s="1">
        <v>177.7</v>
      </c>
      <c r="AD547" s="1">
        <v>3.2949000000000002</v>
      </c>
      <c r="AE547" s="1">
        <f t="shared" si="267"/>
        <v>5.9637000000000002</v>
      </c>
      <c r="AF547" s="1">
        <f t="shared" si="268"/>
        <v>40.573399999999999</v>
      </c>
      <c r="AG547" s="1">
        <f t="shared" si="269"/>
        <v>49.832000000000001</v>
      </c>
      <c r="AH547" s="1">
        <v>1.1665000000000001</v>
      </c>
      <c r="AI547" s="1">
        <f t="shared" si="270"/>
        <v>2.1113999999999997</v>
      </c>
      <c r="AJ547" s="1">
        <f t="shared" si="271"/>
        <v>15.6128</v>
      </c>
      <c r="AK547" s="1">
        <f t="shared" si="272"/>
        <v>17</v>
      </c>
      <c r="AL547" s="1">
        <f t="shared" si="273"/>
        <v>66.831999999999994</v>
      </c>
      <c r="AM547" s="1">
        <f t="shared" si="274"/>
        <v>66.831999999999994</v>
      </c>
      <c r="AN547" s="1">
        <v>33</v>
      </c>
      <c r="AO547" s="1">
        <v>33</v>
      </c>
      <c r="AP547" s="1">
        <v>0.5</v>
      </c>
      <c r="AQ547" s="1">
        <f t="shared" si="275"/>
        <v>24.162848</v>
      </c>
      <c r="AR547" s="1">
        <f t="shared" si="276"/>
        <v>20.879200000000001</v>
      </c>
      <c r="AS547" s="11">
        <f t="shared" si="277"/>
        <v>519.33715199999995</v>
      </c>
      <c r="AT547" s="11">
        <f t="shared" si="278"/>
        <v>522.62080000000003</v>
      </c>
    </row>
    <row r="548" spans="1:46">
      <c r="A548" s="1">
        <v>545</v>
      </c>
      <c r="B548" s="1">
        <f t="shared" si="248"/>
        <v>163</v>
      </c>
      <c r="C548" s="1">
        <v>38</v>
      </c>
      <c r="D548" s="1">
        <v>38</v>
      </c>
      <c r="E548" s="1">
        <f t="shared" si="253"/>
        <v>73.571519999999992</v>
      </c>
      <c r="F548" s="1">
        <f t="shared" si="254"/>
        <v>106.48740000000001</v>
      </c>
      <c r="G548" s="1">
        <f t="shared" si="255"/>
        <v>232.42848000000001</v>
      </c>
      <c r="H548" s="1">
        <f t="shared" si="256"/>
        <v>13.492848000000002</v>
      </c>
      <c r="I548" s="1">
        <f t="shared" si="257"/>
        <v>0.28334980800000004</v>
      </c>
      <c r="J548" s="1">
        <f t="shared" si="258"/>
        <v>531.22380219199999</v>
      </c>
      <c r="K548" s="1">
        <f t="shared" si="259"/>
        <v>199.51259999999999</v>
      </c>
      <c r="L548" s="1">
        <f t="shared" si="256"/>
        <v>10.201260000000001</v>
      </c>
      <c r="M548" s="1">
        <f t="shared" si="260"/>
        <v>0.21422646000000004</v>
      </c>
      <c r="N548" s="1">
        <f t="shared" si="261"/>
        <v>534.58451353999999</v>
      </c>
      <c r="O548" s="2">
        <f t="shared" si="262"/>
        <v>45.4</v>
      </c>
      <c r="P548" s="1">
        <v>44</v>
      </c>
      <c r="Q548" s="1">
        <f t="shared" si="263"/>
        <v>3.9221599999999999</v>
      </c>
      <c r="R548" s="1">
        <v>44</v>
      </c>
      <c r="S548" s="1">
        <f t="shared" si="264"/>
        <v>2.2088000000000001</v>
      </c>
      <c r="T548" s="1">
        <f t="shared" si="265"/>
        <v>92</v>
      </c>
      <c r="U548" s="1">
        <f t="shared" si="249"/>
        <v>222.48739999999998</v>
      </c>
      <c r="V548" s="1">
        <f t="shared" si="250"/>
        <v>262.48739999999998</v>
      </c>
      <c r="W548" s="1">
        <f t="shared" si="251"/>
        <v>302.48739999999998</v>
      </c>
      <c r="X548" s="1">
        <f t="shared" si="252"/>
        <v>39.576000000000001</v>
      </c>
      <c r="Y548" s="1">
        <f t="shared" si="266"/>
        <v>39.576000000000001</v>
      </c>
      <c r="Z548" s="1">
        <v>33</v>
      </c>
      <c r="AA548" s="1">
        <v>112.5</v>
      </c>
      <c r="AB548" s="1">
        <v>117</v>
      </c>
      <c r="AC548" s="1">
        <v>177.7</v>
      </c>
      <c r="AD548" s="1">
        <v>3.2949000000000002</v>
      </c>
      <c r="AE548" s="1">
        <f t="shared" si="267"/>
        <v>5.9637000000000002</v>
      </c>
      <c r="AF548" s="1">
        <f t="shared" si="268"/>
        <v>40.652799999999999</v>
      </c>
      <c r="AG548" s="1">
        <f t="shared" si="269"/>
        <v>49.9114</v>
      </c>
      <c r="AH548" s="1">
        <v>1.1665000000000001</v>
      </c>
      <c r="AI548" s="1">
        <f t="shared" si="270"/>
        <v>2.1113999999999997</v>
      </c>
      <c r="AJ548" s="1">
        <f t="shared" si="271"/>
        <v>15.641500000000001</v>
      </c>
      <c r="AK548" s="1">
        <f t="shared" si="272"/>
        <v>17</v>
      </c>
      <c r="AL548" s="1">
        <f t="shared" si="273"/>
        <v>66.9114</v>
      </c>
      <c r="AM548" s="1">
        <f t="shared" si="274"/>
        <v>66.9114</v>
      </c>
      <c r="AN548" s="1">
        <v>33</v>
      </c>
      <c r="AO548" s="1">
        <v>33</v>
      </c>
      <c r="AP548" s="1">
        <v>0.5</v>
      </c>
      <c r="AQ548" s="1">
        <f t="shared" si="275"/>
        <v>24.242848000000002</v>
      </c>
      <c r="AR548" s="1">
        <f t="shared" si="276"/>
        <v>20.951260000000001</v>
      </c>
      <c r="AS548" s="11">
        <f t="shared" si="277"/>
        <v>520.25715200000002</v>
      </c>
      <c r="AT548" s="11">
        <f t="shared" si="278"/>
        <v>523.54873999999995</v>
      </c>
    </row>
    <row r="549" spans="1:46">
      <c r="A549" s="1">
        <v>546</v>
      </c>
      <c r="B549" s="1">
        <f t="shared" si="248"/>
        <v>163.19999999999999</v>
      </c>
      <c r="C549" s="1">
        <v>38</v>
      </c>
      <c r="D549" s="1">
        <v>38</v>
      </c>
      <c r="E549" s="1">
        <f t="shared" si="253"/>
        <v>78.587759999999989</v>
      </c>
      <c r="F549" s="1">
        <f t="shared" si="254"/>
        <v>106.5668</v>
      </c>
      <c r="G549" s="1">
        <f t="shared" si="255"/>
        <v>228.21224000000001</v>
      </c>
      <c r="H549" s="1">
        <f t="shared" si="256"/>
        <v>13.071224000000001</v>
      </c>
      <c r="I549" s="1">
        <f t="shared" si="257"/>
        <v>0.27449570400000001</v>
      </c>
      <c r="J549" s="1">
        <f t="shared" si="258"/>
        <v>532.65428029600002</v>
      </c>
      <c r="K549" s="1">
        <f t="shared" si="259"/>
        <v>200.23320000000001</v>
      </c>
      <c r="L549" s="1">
        <f t="shared" si="256"/>
        <v>10.273320000000002</v>
      </c>
      <c r="M549" s="1">
        <f t="shared" si="260"/>
        <v>0.21573972000000005</v>
      </c>
      <c r="N549" s="1">
        <f t="shared" si="261"/>
        <v>535.51094028</v>
      </c>
      <c r="O549" s="2">
        <f t="shared" si="262"/>
        <v>45.5</v>
      </c>
      <c r="P549" s="1">
        <v>47</v>
      </c>
      <c r="Q549" s="1">
        <f t="shared" si="263"/>
        <v>4.1895799999999994</v>
      </c>
      <c r="R549" s="1">
        <v>47</v>
      </c>
      <c r="S549" s="1">
        <f t="shared" si="264"/>
        <v>2.3593999999999999</v>
      </c>
      <c r="T549" s="1">
        <f t="shared" si="265"/>
        <v>92</v>
      </c>
      <c r="U549" s="1">
        <f t="shared" si="249"/>
        <v>222.5668</v>
      </c>
      <c r="V549" s="1">
        <f t="shared" si="250"/>
        <v>262.5668</v>
      </c>
      <c r="W549" s="1">
        <f t="shared" si="251"/>
        <v>302.5668</v>
      </c>
      <c r="X549" s="1">
        <f t="shared" si="252"/>
        <v>39.576000000000001</v>
      </c>
      <c r="Y549" s="1">
        <f t="shared" si="266"/>
        <v>39.576000000000001</v>
      </c>
      <c r="Z549" s="1">
        <v>33</v>
      </c>
      <c r="AA549" s="1">
        <v>112.5</v>
      </c>
      <c r="AB549" s="1">
        <v>117</v>
      </c>
      <c r="AC549" s="1">
        <v>177.7</v>
      </c>
      <c r="AD549" s="1">
        <v>3.2949000000000002</v>
      </c>
      <c r="AE549" s="1">
        <f t="shared" si="267"/>
        <v>5.9637000000000002</v>
      </c>
      <c r="AF549" s="1">
        <f t="shared" si="268"/>
        <v>40.732199999999999</v>
      </c>
      <c r="AG549" s="1">
        <f t="shared" si="269"/>
        <v>49.9908</v>
      </c>
      <c r="AH549" s="1">
        <v>1.1665000000000001</v>
      </c>
      <c r="AI549" s="1">
        <f t="shared" si="270"/>
        <v>2.1113999999999997</v>
      </c>
      <c r="AJ549" s="1">
        <f t="shared" si="271"/>
        <v>15.670199999999999</v>
      </c>
      <c r="AK549" s="1">
        <f t="shared" si="272"/>
        <v>17</v>
      </c>
      <c r="AL549" s="1">
        <f t="shared" si="273"/>
        <v>66.990800000000007</v>
      </c>
      <c r="AM549" s="1">
        <f t="shared" si="274"/>
        <v>66.990800000000007</v>
      </c>
      <c r="AN549" s="1">
        <v>33</v>
      </c>
      <c r="AO549" s="1">
        <v>33</v>
      </c>
      <c r="AP549" s="1">
        <v>0.5</v>
      </c>
      <c r="AQ549" s="1">
        <f t="shared" si="275"/>
        <v>23.821224000000001</v>
      </c>
      <c r="AR549" s="1">
        <f t="shared" si="276"/>
        <v>21.023320000000002</v>
      </c>
      <c r="AS549" s="11">
        <f t="shared" si="277"/>
        <v>521.67877599999997</v>
      </c>
      <c r="AT549" s="11">
        <f t="shared" si="278"/>
        <v>524.47667999999999</v>
      </c>
    </row>
    <row r="550" spans="1:46">
      <c r="A550" s="1">
        <v>547</v>
      </c>
      <c r="B550" s="1">
        <f t="shared" si="248"/>
        <v>163.4</v>
      </c>
      <c r="C550" s="1">
        <v>38</v>
      </c>
      <c r="D550" s="1">
        <v>38</v>
      </c>
      <c r="E550" s="1">
        <f t="shared" si="253"/>
        <v>78.587759999999989</v>
      </c>
      <c r="F550" s="1">
        <f t="shared" si="254"/>
        <v>106.64619999999999</v>
      </c>
      <c r="G550" s="1">
        <f t="shared" si="255"/>
        <v>229.01224000000002</v>
      </c>
      <c r="H550" s="1">
        <f t="shared" si="256"/>
        <v>13.151224000000003</v>
      </c>
      <c r="I550" s="1">
        <f t="shared" si="257"/>
        <v>0.27617570400000008</v>
      </c>
      <c r="J550" s="1">
        <f t="shared" si="258"/>
        <v>533.57260029600002</v>
      </c>
      <c r="K550" s="1">
        <f t="shared" si="259"/>
        <v>200.95380000000003</v>
      </c>
      <c r="L550" s="1">
        <f t="shared" si="256"/>
        <v>10.345380000000006</v>
      </c>
      <c r="M550" s="1">
        <f t="shared" si="260"/>
        <v>0.21725298000000012</v>
      </c>
      <c r="N550" s="1">
        <f t="shared" si="261"/>
        <v>536.43736702000001</v>
      </c>
      <c r="O550" s="2">
        <f t="shared" si="262"/>
        <v>45.6</v>
      </c>
      <c r="P550" s="1">
        <v>47</v>
      </c>
      <c r="Q550" s="1">
        <f t="shared" si="263"/>
        <v>4.1895799999999994</v>
      </c>
      <c r="R550" s="1">
        <v>47</v>
      </c>
      <c r="S550" s="1">
        <f t="shared" si="264"/>
        <v>2.3593999999999999</v>
      </c>
      <c r="T550" s="1">
        <f t="shared" si="265"/>
        <v>92</v>
      </c>
      <c r="U550" s="1">
        <f t="shared" si="249"/>
        <v>222.64619999999999</v>
      </c>
      <c r="V550" s="1">
        <f t="shared" si="250"/>
        <v>262.64620000000002</v>
      </c>
      <c r="W550" s="1">
        <f t="shared" si="251"/>
        <v>302.64620000000002</v>
      </c>
      <c r="X550" s="1">
        <f t="shared" si="252"/>
        <v>39.576000000000001</v>
      </c>
      <c r="Y550" s="1">
        <f t="shared" si="266"/>
        <v>39.576000000000001</v>
      </c>
      <c r="Z550" s="1">
        <v>33</v>
      </c>
      <c r="AA550" s="1">
        <v>112.5</v>
      </c>
      <c r="AB550" s="1">
        <v>117</v>
      </c>
      <c r="AC550" s="1">
        <v>177.7</v>
      </c>
      <c r="AD550" s="1">
        <v>3.2949000000000002</v>
      </c>
      <c r="AE550" s="1">
        <f t="shared" si="267"/>
        <v>5.9637000000000002</v>
      </c>
      <c r="AF550" s="1">
        <f t="shared" si="268"/>
        <v>40.811599999999999</v>
      </c>
      <c r="AG550" s="1">
        <f t="shared" si="269"/>
        <v>50.0702</v>
      </c>
      <c r="AH550" s="1">
        <v>1.1665000000000001</v>
      </c>
      <c r="AI550" s="1">
        <f t="shared" si="270"/>
        <v>2.1113999999999997</v>
      </c>
      <c r="AJ550" s="1">
        <f t="shared" si="271"/>
        <v>15.6989</v>
      </c>
      <c r="AK550" s="1">
        <f t="shared" si="272"/>
        <v>17</v>
      </c>
      <c r="AL550" s="1">
        <f t="shared" si="273"/>
        <v>67.0702</v>
      </c>
      <c r="AM550" s="1">
        <f t="shared" si="274"/>
        <v>67.0702</v>
      </c>
      <c r="AN550" s="1">
        <v>33</v>
      </c>
      <c r="AO550" s="1">
        <v>33</v>
      </c>
      <c r="AP550" s="1">
        <v>0.5</v>
      </c>
      <c r="AQ550" s="1">
        <f t="shared" si="275"/>
        <v>23.901224000000003</v>
      </c>
      <c r="AR550" s="1">
        <f t="shared" si="276"/>
        <v>21.095380000000006</v>
      </c>
      <c r="AS550" s="11">
        <f t="shared" si="277"/>
        <v>522.59877600000004</v>
      </c>
      <c r="AT550" s="11">
        <f t="shared" si="278"/>
        <v>525.40462000000002</v>
      </c>
    </row>
    <row r="551" spans="1:46">
      <c r="A551" s="1">
        <v>548</v>
      </c>
      <c r="B551" s="1">
        <f t="shared" si="248"/>
        <v>163.60000000000002</v>
      </c>
      <c r="C551" s="1">
        <v>38</v>
      </c>
      <c r="D551" s="1">
        <v>38</v>
      </c>
      <c r="E551" s="1">
        <f t="shared" si="253"/>
        <v>78.587759999999989</v>
      </c>
      <c r="F551" s="1">
        <f t="shared" si="254"/>
        <v>106.72559999999999</v>
      </c>
      <c r="G551" s="1">
        <f t="shared" si="255"/>
        <v>229.81223999999997</v>
      </c>
      <c r="H551" s="1">
        <f t="shared" si="256"/>
        <v>13.231223999999997</v>
      </c>
      <c r="I551" s="1">
        <f t="shared" si="257"/>
        <v>0.27785570399999998</v>
      </c>
      <c r="J551" s="1">
        <f t="shared" si="258"/>
        <v>534.49092029600001</v>
      </c>
      <c r="K551" s="1">
        <f t="shared" si="259"/>
        <v>201.67439999999999</v>
      </c>
      <c r="L551" s="1">
        <f t="shared" si="256"/>
        <v>10.417439999999999</v>
      </c>
      <c r="M551" s="1">
        <f t="shared" si="260"/>
        <v>0.21876624</v>
      </c>
      <c r="N551" s="1">
        <f t="shared" si="261"/>
        <v>537.36379375999991</v>
      </c>
      <c r="O551" s="2">
        <f t="shared" si="262"/>
        <v>45.7</v>
      </c>
      <c r="P551" s="1">
        <v>47</v>
      </c>
      <c r="Q551" s="1">
        <f t="shared" si="263"/>
        <v>4.1895799999999994</v>
      </c>
      <c r="R551" s="1">
        <v>47</v>
      </c>
      <c r="S551" s="1">
        <f t="shared" si="264"/>
        <v>2.3593999999999999</v>
      </c>
      <c r="T551" s="1">
        <f t="shared" si="265"/>
        <v>92</v>
      </c>
      <c r="U551" s="1">
        <f t="shared" si="249"/>
        <v>222.72559999999999</v>
      </c>
      <c r="V551" s="1">
        <f t="shared" si="250"/>
        <v>262.72559999999999</v>
      </c>
      <c r="W551" s="1">
        <f t="shared" si="251"/>
        <v>302.72559999999999</v>
      </c>
      <c r="X551" s="1">
        <f t="shared" si="252"/>
        <v>39.576000000000001</v>
      </c>
      <c r="Y551" s="1">
        <f t="shared" si="266"/>
        <v>39.576000000000001</v>
      </c>
      <c r="Z551" s="1">
        <v>33</v>
      </c>
      <c r="AA551" s="1">
        <v>112.5</v>
      </c>
      <c r="AB551" s="1">
        <v>117</v>
      </c>
      <c r="AC551" s="1">
        <v>177.7</v>
      </c>
      <c r="AD551" s="1">
        <v>3.2949000000000002</v>
      </c>
      <c r="AE551" s="1">
        <f t="shared" si="267"/>
        <v>5.9637000000000002</v>
      </c>
      <c r="AF551" s="1">
        <f t="shared" si="268"/>
        <v>40.890999999999998</v>
      </c>
      <c r="AG551" s="1">
        <f t="shared" si="269"/>
        <v>50.1496</v>
      </c>
      <c r="AH551" s="1">
        <v>1.1665000000000001</v>
      </c>
      <c r="AI551" s="1">
        <f t="shared" si="270"/>
        <v>2.1113999999999997</v>
      </c>
      <c r="AJ551" s="1">
        <f t="shared" si="271"/>
        <v>15.727600000000001</v>
      </c>
      <c r="AK551" s="1">
        <f t="shared" si="272"/>
        <v>17</v>
      </c>
      <c r="AL551" s="1">
        <f t="shared" si="273"/>
        <v>67.149599999999992</v>
      </c>
      <c r="AM551" s="1">
        <f t="shared" si="274"/>
        <v>67.149599999999992</v>
      </c>
      <c r="AN551" s="1">
        <v>33</v>
      </c>
      <c r="AO551" s="1">
        <v>33</v>
      </c>
      <c r="AP551" s="1">
        <v>0.5</v>
      </c>
      <c r="AQ551" s="1">
        <f t="shared" si="275"/>
        <v>23.981223999999997</v>
      </c>
      <c r="AR551" s="1">
        <f t="shared" si="276"/>
        <v>21.167439999999999</v>
      </c>
      <c r="AS551" s="11">
        <f t="shared" si="277"/>
        <v>523.518776</v>
      </c>
      <c r="AT551" s="11">
        <f t="shared" si="278"/>
        <v>526.33256000000006</v>
      </c>
    </row>
    <row r="552" spans="1:46">
      <c r="A552" s="1">
        <v>549</v>
      </c>
      <c r="B552" s="1">
        <f t="shared" si="248"/>
        <v>163.80000000000001</v>
      </c>
      <c r="C552" s="1">
        <v>38</v>
      </c>
      <c r="D552" s="1">
        <v>38</v>
      </c>
      <c r="E552" s="1">
        <f t="shared" si="253"/>
        <v>78.587759999999989</v>
      </c>
      <c r="F552" s="1">
        <f t="shared" si="254"/>
        <v>106.80500000000001</v>
      </c>
      <c r="G552" s="1">
        <f t="shared" si="255"/>
        <v>230.61223999999999</v>
      </c>
      <c r="H552" s="1">
        <f t="shared" si="256"/>
        <v>13.311223999999999</v>
      </c>
      <c r="I552" s="1">
        <f t="shared" si="257"/>
        <v>0.279535704</v>
      </c>
      <c r="J552" s="1">
        <f t="shared" si="258"/>
        <v>535.40924029600001</v>
      </c>
      <c r="K552" s="1">
        <f t="shared" si="259"/>
        <v>202.39499999999998</v>
      </c>
      <c r="L552" s="1">
        <f t="shared" si="256"/>
        <v>10.4895</v>
      </c>
      <c r="M552" s="1">
        <f t="shared" si="260"/>
        <v>0.22027950000000002</v>
      </c>
      <c r="N552" s="1">
        <f t="shared" si="261"/>
        <v>538.29022050000003</v>
      </c>
      <c r="O552" s="2">
        <f t="shared" si="262"/>
        <v>45.8</v>
      </c>
      <c r="P552" s="1">
        <v>47</v>
      </c>
      <c r="Q552" s="1">
        <f t="shared" si="263"/>
        <v>4.1895799999999994</v>
      </c>
      <c r="R552" s="1">
        <v>47</v>
      </c>
      <c r="S552" s="1">
        <f t="shared" si="264"/>
        <v>2.3593999999999999</v>
      </c>
      <c r="T552" s="1">
        <f t="shared" si="265"/>
        <v>92</v>
      </c>
      <c r="U552" s="1">
        <f t="shared" si="249"/>
        <v>222.80500000000001</v>
      </c>
      <c r="V552" s="1">
        <f t="shared" si="250"/>
        <v>262.80500000000001</v>
      </c>
      <c r="W552" s="1">
        <f t="shared" si="251"/>
        <v>302.80500000000001</v>
      </c>
      <c r="X552" s="1">
        <f t="shared" si="252"/>
        <v>39.576000000000001</v>
      </c>
      <c r="Y552" s="1">
        <f t="shared" si="266"/>
        <v>39.576000000000001</v>
      </c>
      <c r="Z552" s="1">
        <v>33</v>
      </c>
      <c r="AA552" s="1">
        <v>112.5</v>
      </c>
      <c r="AB552" s="1">
        <v>117</v>
      </c>
      <c r="AC552" s="1">
        <v>177.7</v>
      </c>
      <c r="AD552" s="1">
        <v>3.2949000000000002</v>
      </c>
      <c r="AE552" s="1">
        <f t="shared" si="267"/>
        <v>5.9637000000000002</v>
      </c>
      <c r="AF552" s="1">
        <f t="shared" si="268"/>
        <v>40.970399999999998</v>
      </c>
      <c r="AG552" s="1">
        <f t="shared" si="269"/>
        <v>50.228999999999999</v>
      </c>
      <c r="AH552" s="1">
        <v>1.1665000000000001</v>
      </c>
      <c r="AI552" s="1">
        <f t="shared" si="270"/>
        <v>2.1113999999999997</v>
      </c>
      <c r="AJ552" s="1">
        <f t="shared" si="271"/>
        <v>15.7563</v>
      </c>
      <c r="AK552" s="1">
        <f t="shared" si="272"/>
        <v>17</v>
      </c>
      <c r="AL552" s="1">
        <f t="shared" si="273"/>
        <v>67.228999999999999</v>
      </c>
      <c r="AM552" s="1">
        <f t="shared" si="274"/>
        <v>67.228999999999999</v>
      </c>
      <c r="AN552" s="1">
        <v>33</v>
      </c>
      <c r="AO552" s="1">
        <v>33</v>
      </c>
      <c r="AP552" s="1">
        <v>0.5</v>
      </c>
      <c r="AQ552" s="1">
        <f t="shared" si="275"/>
        <v>24.061223999999999</v>
      </c>
      <c r="AR552" s="1">
        <f t="shared" si="276"/>
        <v>21.2395</v>
      </c>
      <c r="AS552" s="11">
        <f t="shared" si="277"/>
        <v>524.43877599999996</v>
      </c>
      <c r="AT552" s="11">
        <f t="shared" si="278"/>
        <v>527.26049999999998</v>
      </c>
    </row>
    <row r="553" spans="1:46">
      <c r="A553" s="1">
        <v>550</v>
      </c>
      <c r="B553" s="1">
        <f t="shared" si="248"/>
        <v>164</v>
      </c>
      <c r="C553" s="1">
        <v>38</v>
      </c>
      <c r="D553" s="1">
        <v>38</v>
      </c>
      <c r="E553" s="1">
        <f t="shared" si="253"/>
        <v>78.587759999999989</v>
      </c>
      <c r="F553" s="1">
        <f t="shared" si="254"/>
        <v>106.8844</v>
      </c>
      <c r="G553" s="1">
        <f t="shared" si="255"/>
        <v>231.41224</v>
      </c>
      <c r="H553" s="1">
        <f t="shared" si="256"/>
        <v>13.391224000000001</v>
      </c>
      <c r="I553" s="1">
        <f t="shared" si="257"/>
        <v>0.28121570400000007</v>
      </c>
      <c r="J553" s="1">
        <f t="shared" si="258"/>
        <v>536.327560296</v>
      </c>
      <c r="K553" s="1">
        <f t="shared" si="259"/>
        <v>203.1156</v>
      </c>
      <c r="L553" s="1">
        <f t="shared" si="256"/>
        <v>10.56156</v>
      </c>
      <c r="M553" s="1">
        <f t="shared" si="260"/>
        <v>0.22179276000000001</v>
      </c>
      <c r="N553" s="1">
        <f t="shared" si="261"/>
        <v>539.21664724000004</v>
      </c>
      <c r="O553" s="2">
        <f t="shared" si="262"/>
        <v>45.8</v>
      </c>
      <c r="P553" s="1">
        <v>47</v>
      </c>
      <c r="Q553" s="1">
        <f t="shared" si="263"/>
        <v>4.1895799999999994</v>
      </c>
      <c r="R553" s="1">
        <v>47</v>
      </c>
      <c r="S553" s="1">
        <f t="shared" si="264"/>
        <v>2.3593999999999999</v>
      </c>
      <c r="T553" s="1">
        <f t="shared" si="265"/>
        <v>92</v>
      </c>
      <c r="U553" s="1">
        <f t="shared" si="249"/>
        <v>222.8844</v>
      </c>
      <c r="V553" s="1">
        <f t="shared" si="250"/>
        <v>262.88440000000003</v>
      </c>
      <c r="W553" s="1">
        <f t="shared" si="251"/>
        <v>302.88440000000003</v>
      </c>
      <c r="X553" s="1">
        <f t="shared" si="252"/>
        <v>39.576000000000001</v>
      </c>
      <c r="Y553" s="1">
        <f t="shared" si="266"/>
        <v>39.576000000000001</v>
      </c>
      <c r="Z553" s="1">
        <v>33</v>
      </c>
      <c r="AA553" s="1">
        <v>112.5</v>
      </c>
      <c r="AB553" s="1">
        <v>117</v>
      </c>
      <c r="AC553" s="1">
        <v>177.7</v>
      </c>
      <c r="AD553" s="1">
        <v>3.2949000000000002</v>
      </c>
      <c r="AE553" s="1">
        <f t="shared" si="267"/>
        <v>5.9637000000000002</v>
      </c>
      <c r="AF553" s="1">
        <f t="shared" si="268"/>
        <v>41.049799999999998</v>
      </c>
      <c r="AG553" s="1">
        <f t="shared" si="269"/>
        <v>50.308399999999999</v>
      </c>
      <c r="AH553" s="1">
        <v>1.1665000000000001</v>
      </c>
      <c r="AI553" s="1">
        <f t="shared" si="270"/>
        <v>2.1113999999999997</v>
      </c>
      <c r="AJ553" s="1">
        <f t="shared" si="271"/>
        <v>15.785</v>
      </c>
      <c r="AK553" s="1">
        <f t="shared" si="272"/>
        <v>17</v>
      </c>
      <c r="AL553" s="1">
        <f t="shared" si="273"/>
        <v>67.308400000000006</v>
      </c>
      <c r="AM553" s="1">
        <f t="shared" si="274"/>
        <v>67.308400000000006</v>
      </c>
      <c r="AN553" s="1">
        <v>33</v>
      </c>
      <c r="AO553" s="1">
        <v>33</v>
      </c>
      <c r="AP553" s="1">
        <v>0.5</v>
      </c>
      <c r="AQ553" s="1">
        <f t="shared" si="275"/>
        <v>24.141224000000001</v>
      </c>
      <c r="AR553" s="1">
        <f t="shared" si="276"/>
        <v>21.31156</v>
      </c>
      <c r="AS553" s="11">
        <f t="shared" si="277"/>
        <v>525.35877600000003</v>
      </c>
      <c r="AT553" s="11">
        <f t="shared" si="278"/>
        <v>528.18844000000001</v>
      </c>
    </row>
    <row r="554" spans="1:46">
      <c r="A554" s="1">
        <v>551</v>
      </c>
      <c r="B554" s="1">
        <f t="shared" si="248"/>
        <v>164.2</v>
      </c>
      <c r="C554" s="1">
        <v>38</v>
      </c>
      <c r="D554" s="1">
        <v>38</v>
      </c>
      <c r="E554" s="1">
        <f t="shared" si="253"/>
        <v>78.587759999999989</v>
      </c>
      <c r="F554" s="1">
        <f t="shared" si="254"/>
        <v>106.96379999999999</v>
      </c>
      <c r="G554" s="1">
        <f t="shared" si="255"/>
        <v>232.21224000000001</v>
      </c>
      <c r="H554" s="1">
        <f t="shared" si="256"/>
        <v>13.471224000000003</v>
      </c>
      <c r="I554" s="1">
        <f t="shared" si="257"/>
        <v>0.28289570400000008</v>
      </c>
      <c r="J554" s="1">
        <f t="shared" si="258"/>
        <v>537.245880296</v>
      </c>
      <c r="K554" s="1">
        <f t="shared" si="259"/>
        <v>203.83620000000002</v>
      </c>
      <c r="L554" s="1">
        <f t="shared" si="256"/>
        <v>10.633620000000004</v>
      </c>
      <c r="M554" s="1">
        <f t="shared" si="260"/>
        <v>0.2233060200000001</v>
      </c>
      <c r="N554" s="1">
        <f t="shared" si="261"/>
        <v>540.14307398000005</v>
      </c>
      <c r="O554" s="2">
        <f t="shared" si="262"/>
        <v>45.9</v>
      </c>
      <c r="P554" s="1">
        <v>47</v>
      </c>
      <c r="Q554" s="1">
        <f t="shared" si="263"/>
        <v>4.1895799999999994</v>
      </c>
      <c r="R554" s="1">
        <v>47</v>
      </c>
      <c r="S554" s="1">
        <f t="shared" si="264"/>
        <v>2.3593999999999999</v>
      </c>
      <c r="T554" s="1">
        <f t="shared" si="265"/>
        <v>92</v>
      </c>
      <c r="U554" s="1">
        <f t="shared" si="249"/>
        <v>222.96379999999999</v>
      </c>
      <c r="V554" s="1">
        <f t="shared" si="250"/>
        <v>262.96379999999999</v>
      </c>
      <c r="W554" s="1">
        <f t="shared" si="251"/>
        <v>302.96379999999999</v>
      </c>
      <c r="X554" s="1">
        <f t="shared" si="252"/>
        <v>39.576000000000001</v>
      </c>
      <c r="Y554" s="1">
        <f t="shared" si="266"/>
        <v>39.576000000000001</v>
      </c>
      <c r="Z554" s="1">
        <v>33</v>
      </c>
      <c r="AA554" s="1">
        <v>112.5</v>
      </c>
      <c r="AB554" s="1">
        <v>117</v>
      </c>
      <c r="AC554" s="1">
        <v>177.7</v>
      </c>
      <c r="AD554" s="1">
        <v>3.2949000000000002</v>
      </c>
      <c r="AE554" s="1">
        <f t="shared" si="267"/>
        <v>5.9637000000000002</v>
      </c>
      <c r="AF554" s="1">
        <f t="shared" si="268"/>
        <v>41.129199999999997</v>
      </c>
      <c r="AG554" s="1">
        <f t="shared" si="269"/>
        <v>50.387799999999999</v>
      </c>
      <c r="AH554" s="1">
        <v>1.1665000000000001</v>
      </c>
      <c r="AI554" s="1">
        <f t="shared" si="270"/>
        <v>2.1113999999999997</v>
      </c>
      <c r="AJ554" s="1">
        <f t="shared" si="271"/>
        <v>15.813700000000001</v>
      </c>
      <c r="AK554" s="1">
        <f t="shared" si="272"/>
        <v>17</v>
      </c>
      <c r="AL554" s="1">
        <f t="shared" si="273"/>
        <v>67.387799999999999</v>
      </c>
      <c r="AM554" s="1">
        <f t="shared" si="274"/>
        <v>67.387799999999999</v>
      </c>
      <c r="AN554" s="1">
        <v>33</v>
      </c>
      <c r="AO554" s="1">
        <v>33</v>
      </c>
      <c r="AP554" s="1">
        <v>0.5</v>
      </c>
      <c r="AQ554" s="1">
        <f t="shared" si="275"/>
        <v>24.221224000000003</v>
      </c>
      <c r="AR554" s="1">
        <f t="shared" si="276"/>
        <v>21.383620000000004</v>
      </c>
      <c r="AS554" s="11">
        <f t="shared" si="277"/>
        <v>526.27877599999999</v>
      </c>
      <c r="AT554" s="11">
        <f t="shared" si="278"/>
        <v>529.11638000000005</v>
      </c>
    </row>
    <row r="555" spans="1:46">
      <c r="A555" s="1">
        <v>552</v>
      </c>
      <c r="B555" s="1">
        <f t="shared" si="248"/>
        <v>164.4</v>
      </c>
      <c r="C555" s="1">
        <v>38</v>
      </c>
      <c r="D555" s="1">
        <v>38</v>
      </c>
      <c r="E555" s="1">
        <f t="shared" si="253"/>
        <v>78.587759999999989</v>
      </c>
      <c r="F555" s="1">
        <f t="shared" si="254"/>
        <v>107.04319999999998</v>
      </c>
      <c r="G555" s="1">
        <f t="shared" si="255"/>
        <v>233.01224000000002</v>
      </c>
      <c r="H555" s="1">
        <f t="shared" si="256"/>
        <v>13.551224000000005</v>
      </c>
      <c r="I555" s="1">
        <f t="shared" si="257"/>
        <v>0.2845757040000001</v>
      </c>
      <c r="J555" s="1">
        <f t="shared" si="258"/>
        <v>538.16420029599999</v>
      </c>
      <c r="K555" s="1">
        <f t="shared" si="259"/>
        <v>204.55680000000004</v>
      </c>
      <c r="L555" s="1">
        <f t="shared" si="256"/>
        <v>10.705680000000005</v>
      </c>
      <c r="M555" s="1">
        <f t="shared" si="260"/>
        <v>0.22481928000000012</v>
      </c>
      <c r="N555" s="1">
        <f t="shared" si="261"/>
        <v>541.06950071999995</v>
      </c>
      <c r="O555" s="2">
        <f t="shared" si="262"/>
        <v>46</v>
      </c>
      <c r="P555" s="1">
        <v>47</v>
      </c>
      <c r="Q555" s="1">
        <f t="shared" si="263"/>
        <v>4.1895799999999994</v>
      </c>
      <c r="R555" s="1">
        <v>47</v>
      </c>
      <c r="S555" s="1">
        <f t="shared" si="264"/>
        <v>2.3593999999999999</v>
      </c>
      <c r="T555" s="1">
        <f t="shared" si="265"/>
        <v>92</v>
      </c>
      <c r="U555" s="1">
        <f t="shared" si="249"/>
        <v>223.04319999999998</v>
      </c>
      <c r="V555" s="1">
        <f t="shared" si="250"/>
        <v>263.04319999999996</v>
      </c>
      <c r="W555" s="1">
        <f t="shared" si="251"/>
        <v>303.04319999999996</v>
      </c>
      <c r="X555" s="1">
        <f t="shared" si="252"/>
        <v>39.576000000000001</v>
      </c>
      <c r="Y555" s="1">
        <f t="shared" si="266"/>
        <v>39.576000000000001</v>
      </c>
      <c r="Z555" s="1">
        <v>33</v>
      </c>
      <c r="AA555" s="1">
        <v>112.5</v>
      </c>
      <c r="AB555" s="1">
        <v>117</v>
      </c>
      <c r="AC555" s="1">
        <v>177.7</v>
      </c>
      <c r="AD555" s="1">
        <v>3.2949000000000002</v>
      </c>
      <c r="AE555" s="1">
        <f t="shared" si="267"/>
        <v>5.9637000000000002</v>
      </c>
      <c r="AF555" s="1">
        <f t="shared" si="268"/>
        <v>41.208599999999997</v>
      </c>
      <c r="AG555" s="1">
        <f t="shared" si="269"/>
        <v>50.467199999999998</v>
      </c>
      <c r="AH555" s="1">
        <v>1.1665000000000001</v>
      </c>
      <c r="AI555" s="1">
        <f t="shared" si="270"/>
        <v>2.1113999999999997</v>
      </c>
      <c r="AJ555" s="1">
        <f t="shared" si="271"/>
        <v>15.8424</v>
      </c>
      <c r="AK555" s="1">
        <f t="shared" si="272"/>
        <v>17</v>
      </c>
      <c r="AL555" s="1">
        <f t="shared" si="273"/>
        <v>67.467199999999991</v>
      </c>
      <c r="AM555" s="1">
        <f t="shared" si="274"/>
        <v>67.467199999999991</v>
      </c>
      <c r="AN555" s="1">
        <v>33</v>
      </c>
      <c r="AO555" s="1">
        <v>33</v>
      </c>
      <c r="AP555" s="1">
        <v>0.5</v>
      </c>
      <c r="AQ555" s="1">
        <f t="shared" si="275"/>
        <v>24.301224000000005</v>
      </c>
      <c r="AR555" s="1">
        <f t="shared" si="276"/>
        <v>21.455680000000005</v>
      </c>
      <c r="AS555" s="11">
        <f t="shared" si="277"/>
        <v>527.19877599999995</v>
      </c>
      <c r="AT555" s="11">
        <f t="shared" si="278"/>
        <v>530.04431999999997</v>
      </c>
    </row>
    <row r="556" spans="1:46">
      <c r="A556" s="1">
        <v>553</v>
      </c>
      <c r="B556" s="1">
        <f t="shared" si="248"/>
        <v>164.60000000000002</v>
      </c>
      <c r="C556" s="1">
        <v>38</v>
      </c>
      <c r="D556" s="1">
        <v>38</v>
      </c>
      <c r="E556" s="1">
        <f t="shared" si="253"/>
        <v>78.587759999999989</v>
      </c>
      <c r="F556" s="1">
        <f t="shared" si="254"/>
        <v>107.12260000000001</v>
      </c>
      <c r="G556" s="1">
        <f t="shared" si="255"/>
        <v>233.81223999999997</v>
      </c>
      <c r="H556" s="1">
        <f t="shared" si="256"/>
        <v>13.631224</v>
      </c>
      <c r="I556" s="1">
        <f t="shared" si="257"/>
        <v>0.286255704</v>
      </c>
      <c r="J556" s="1">
        <f t="shared" si="258"/>
        <v>539.08252029599998</v>
      </c>
      <c r="K556" s="1">
        <f t="shared" si="259"/>
        <v>205.27739999999997</v>
      </c>
      <c r="L556" s="1">
        <f t="shared" si="256"/>
        <v>10.777739999999998</v>
      </c>
      <c r="M556" s="1">
        <f t="shared" si="260"/>
        <v>0.22633253999999997</v>
      </c>
      <c r="N556" s="1">
        <f t="shared" si="261"/>
        <v>541.99592745999996</v>
      </c>
      <c r="O556" s="2">
        <f t="shared" si="262"/>
        <v>46.1</v>
      </c>
      <c r="P556" s="1">
        <v>47</v>
      </c>
      <c r="Q556" s="1">
        <f t="shared" si="263"/>
        <v>4.1895799999999994</v>
      </c>
      <c r="R556" s="1">
        <v>47</v>
      </c>
      <c r="S556" s="1">
        <f t="shared" si="264"/>
        <v>2.3593999999999999</v>
      </c>
      <c r="T556" s="1">
        <f t="shared" si="265"/>
        <v>92</v>
      </c>
      <c r="U556" s="1">
        <f t="shared" si="249"/>
        <v>223.12259999999998</v>
      </c>
      <c r="V556" s="1">
        <f t="shared" si="250"/>
        <v>263.12259999999998</v>
      </c>
      <c r="W556" s="1">
        <f t="shared" si="251"/>
        <v>303.12259999999998</v>
      </c>
      <c r="X556" s="1">
        <f t="shared" si="252"/>
        <v>39.576000000000001</v>
      </c>
      <c r="Y556" s="1">
        <f t="shared" si="266"/>
        <v>39.576000000000001</v>
      </c>
      <c r="Z556" s="1">
        <v>33</v>
      </c>
      <c r="AA556" s="1">
        <v>112.5</v>
      </c>
      <c r="AB556" s="1">
        <v>117</v>
      </c>
      <c r="AC556" s="1">
        <v>177.7</v>
      </c>
      <c r="AD556" s="1">
        <v>3.2949000000000002</v>
      </c>
      <c r="AE556" s="1">
        <f t="shared" si="267"/>
        <v>5.9637000000000002</v>
      </c>
      <c r="AF556" s="1">
        <f t="shared" si="268"/>
        <v>41.287999999999997</v>
      </c>
      <c r="AG556" s="1">
        <f t="shared" si="269"/>
        <v>50.546599999999998</v>
      </c>
      <c r="AH556" s="1">
        <v>1.1665000000000001</v>
      </c>
      <c r="AI556" s="1">
        <f t="shared" si="270"/>
        <v>2.1113999999999997</v>
      </c>
      <c r="AJ556" s="1">
        <f t="shared" si="271"/>
        <v>15.8711</v>
      </c>
      <c r="AK556" s="1">
        <f t="shared" si="272"/>
        <v>17</v>
      </c>
      <c r="AL556" s="1">
        <f t="shared" si="273"/>
        <v>67.546599999999998</v>
      </c>
      <c r="AM556" s="1">
        <f t="shared" si="274"/>
        <v>67.546599999999998</v>
      </c>
      <c r="AN556" s="1">
        <v>33</v>
      </c>
      <c r="AO556" s="1">
        <v>33</v>
      </c>
      <c r="AP556" s="1">
        <v>0.5</v>
      </c>
      <c r="AQ556" s="1">
        <f t="shared" si="275"/>
        <v>24.381224</v>
      </c>
      <c r="AR556" s="1">
        <f t="shared" si="276"/>
        <v>21.527739999999998</v>
      </c>
      <c r="AS556" s="11">
        <f t="shared" si="277"/>
        <v>528.11877600000003</v>
      </c>
      <c r="AT556" s="11">
        <f t="shared" si="278"/>
        <v>530.97226000000001</v>
      </c>
    </row>
    <row r="557" spans="1:46">
      <c r="A557" s="1">
        <v>554</v>
      </c>
      <c r="B557" s="1">
        <f t="shared" ref="B557:B620" si="279">A557*0.2+54</f>
        <v>164.8</v>
      </c>
      <c r="C557" s="1">
        <v>38</v>
      </c>
      <c r="D557" s="1">
        <v>38</v>
      </c>
      <c r="E557" s="1">
        <f t="shared" si="253"/>
        <v>78.587759999999989</v>
      </c>
      <c r="F557" s="1">
        <f t="shared" si="254"/>
        <v>107.202</v>
      </c>
      <c r="G557" s="1">
        <f t="shared" si="255"/>
        <v>234.61223999999999</v>
      </c>
      <c r="H557" s="1">
        <f t="shared" si="256"/>
        <v>13.711224000000001</v>
      </c>
      <c r="I557" s="1">
        <f t="shared" si="257"/>
        <v>0.28793570400000007</v>
      </c>
      <c r="J557" s="1">
        <f t="shared" si="258"/>
        <v>540.00084029599998</v>
      </c>
      <c r="K557" s="1">
        <f t="shared" si="259"/>
        <v>205.99799999999999</v>
      </c>
      <c r="L557" s="1">
        <f t="shared" si="256"/>
        <v>10.849800000000002</v>
      </c>
      <c r="M557" s="1">
        <f t="shared" si="260"/>
        <v>0.22784580000000004</v>
      </c>
      <c r="N557" s="1">
        <f t="shared" si="261"/>
        <v>542.92235420000009</v>
      </c>
      <c r="O557" s="2">
        <f t="shared" si="262"/>
        <v>46.2</v>
      </c>
      <c r="P557" s="1">
        <v>47</v>
      </c>
      <c r="Q557" s="1">
        <f t="shared" si="263"/>
        <v>4.1895799999999994</v>
      </c>
      <c r="R557" s="1">
        <v>47</v>
      </c>
      <c r="S557" s="1">
        <f t="shared" si="264"/>
        <v>2.3593999999999999</v>
      </c>
      <c r="T557" s="1">
        <f t="shared" si="265"/>
        <v>92</v>
      </c>
      <c r="U557" s="1">
        <f t="shared" si="249"/>
        <v>223.202</v>
      </c>
      <c r="V557" s="1">
        <f t="shared" si="250"/>
        <v>263.202</v>
      </c>
      <c r="W557" s="1">
        <f t="shared" si="251"/>
        <v>303.202</v>
      </c>
      <c r="X557" s="1">
        <f t="shared" si="252"/>
        <v>39.576000000000001</v>
      </c>
      <c r="Y557" s="1">
        <f t="shared" si="266"/>
        <v>39.576000000000001</v>
      </c>
      <c r="Z557" s="1">
        <v>33</v>
      </c>
      <c r="AA557" s="1">
        <v>112.5</v>
      </c>
      <c r="AB557" s="1">
        <v>117</v>
      </c>
      <c r="AC557" s="1">
        <v>177.7</v>
      </c>
      <c r="AD557" s="1">
        <v>3.2949000000000002</v>
      </c>
      <c r="AE557" s="1">
        <f t="shared" si="267"/>
        <v>5.9637000000000002</v>
      </c>
      <c r="AF557" s="1">
        <f t="shared" si="268"/>
        <v>41.367399999999996</v>
      </c>
      <c r="AG557" s="1">
        <f t="shared" si="269"/>
        <v>50.625999999999998</v>
      </c>
      <c r="AH557" s="1">
        <v>1.1665000000000001</v>
      </c>
      <c r="AI557" s="1">
        <f t="shared" si="270"/>
        <v>2.1113999999999997</v>
      </c>
      <c r="AJ557" s="1">
        <f t="shared" si="271"/>
        <v>15.899799999999999</v>
      </c>
      <c r="AK557" s="1">
        <f t="shared" si="272"/>
        <v>17</v>
      </c>
      <c r="AL557" s="1">
        <f t="shared" si="273"/>
        <v>67.626000000000005</v>
      </c>
      <c r="AM557" s="1">
        <f t="shared" si="274"/>
        <v>67.626000000000005</v>
      </c>
      <c r="AN557" s="1">
        <v>33</v>
      </c>
      <c r="AO557" s="1">
        <v>33</v>
      </c>
      <c r="AP557" s="1">
        <v>0.5</v>
      </c>
      <c r="AQ557" s="1">
        <f t="shared" si="275"/>
        <v>24.461224000000001</v>
      </c>
      <c r="AR557" s="1">
        <f t="shared" si="276"/>
        <v>21.599800000000002</v>
      </c>
      <c r="AS557" s="11">
        <f t="shared" si="277"/>
        <v>529.03877599999998</v>
      </c>
      <c r="AT557" s="11">
        <f t="shared" si="278"/>
        <v>531.90020000000004</v>
      </c>
    </row>
    <row r="558" spans="1:46">
      <c r="A558" s="1">
        <v>555</v>
      </c>
      <c r="B558" s="1">
        <f t="shared" si="279"/>
        <v>165</v>
      </c>
      <c r="C558" s="1">
        <v>38</v>
      </c>
      <c r="D558" s="1">
        <v>38</v>
      </c>
      <c r="E558" s="1">
        <f t="shared" si="253"/>
        <v>78.587759999999989</v>
      </c>
      <c r="F558" s="1">
        <f t="shared" si="254"/>
        <v>107.28139999999999</v>
      </c>
      <c r="G558" s="1">
        <f t="shared" si="255"/>
        <v>235.41224</v>
      </c>
      <c r="H558" s="1">
        <f t="shared" si="256"/>
        <v>13.791224</v>
      </c>
      <c r="I558" s="1">
        <f t="shared" si="257"/>
        <v>0.28961570400000003</v>
      </c>
      <c r="J558" s="1">
        <f t="shared" si="258"/>
        <v>540.91916029599997</v>
      </c>
      <c r="K558" s="1">
        <f t="shared" si="259"/>
        <v>206.71860000000001</v>
      </c>
      <c r="L558" s="1">
        <f t="shared" si="256"/>
        <v>10.921860000000002</v>
      </c>
      <c r="M558" s="1">
        <f t="shared" si="260"/>
        <v>0.22935906000000006</v>
      </c>
      <c r="N558" s="1">
        <f t="shared" si="261"/>
        <v>543.84878093999998</v>
      </c>
      <c r="O558" s="2">
        <f t="shared" si="262"/>
        <v>46.3</v>
      </c>
      <c r="P558" s="1">
        <v>47</v>
      </c>
      <c r="Q558" s="1">
        <f t="shared" si="263"/>
        <v>4.1895799999999994</v>
      </c>
      <c r="R558" s="1">
        <v>47</v>
      </c>
      <c r="S558" s="1">
        <f t="shared" si="264"/>
        <v>2.3593999999999999</v>
      </c>
      <c r="T558" s="1">
        <f t="shared" si="265"/>
        <v>92</v>
      </c>
      <c r="U558" s="1">
        <f t="shared" si="249"/>
        <v>223.28139999999999</v>
      </c>
      <c r="V558" s="1">
        <f t="shared" si="250"/>
        <v>263.28139999999996</v>
      </c>
      <c r="W558" s="1">
        <f t="shared" si="251"/>
        <v>303.28139999999996</v>
      </c>
      <c r="X558" s="1">
        <f t="shared" si="252"/>
        <v>39.576000000000001</v>
      </c>
      <c r="Y558" s="1">
        <f t="shared" si="266"/>
        <v>39.576000000000001</v>
      </c>
      <c r="Z558" s="1">
        <v>33</v>
      </c>
      <c r="AA558" s="1">
        <v>112.5</v>
      </c>
      <c r="AB558" s="1">
        <v>117</v>
      </c>
      <c r="AC558" s="1">
        <v>177.7</v>
      </c>
      <c r="AD558" s="1">
        <v>3.2949000000000002</v>
      </c>
      <c r="AE558" s="1">
        <f t="shared" si="267"/>
        <v>5.9637000000000002</v>
      </c>
      <c r="AF558" s="1">
        <f t="shared" si="268"/>
        <v>41.446799999999996</v>
      </c>
      <c r="AG558" s="1">
        <f t="shared" si="269"/>
        <v>50.705399999999997</v>
      </c>
      <c r="AH558" s="1">
        <v>1.1665000000000001</v>
      </c>
      <c r="AI558" s="1">
        <f t="shared" si="270"/>
        <v>2.1113999999999997</v>
      </c>
      <c r="AJ558" s="1">
        <f t="shared" si="271"/>
        <v>15.9285</v>
      </c>
      <c r="AK558" s="1">
        <f t="shared" si="272"/>
        <v>17</v>
      </c>
      <c r="AL558" s="1">
        <f t="shared" si="273"/>
        <v>67.705399999999997</v>
      </c>
      <c r="AM558" s="1">
        <f t="shared" si="274"/>
        <v>67.705399999999997</v>
      </c>
      <c r="AN558" s="1">
        <v>33</v>
      </c>
      <c r="AO558" s="1">
        <v>33</v>
      </c>
      <c r="AP558" s="1">
        <v>0.5</v>
      </c>
      <c r="AQ558" s="1">
        <f t="shared" si="275"/>
        <v>24.541224</v>
      </c>
      <c r="AR558" s="1">
        <f t="shared" si="276"/>
        <v>21.671860000000002</v>
      </c>
      <c r="AS558" s="11">
        <f t="shared" si="277"/>
        <v>529.95877599999994</v>
      </c>
      <c r="AT558" s="11">
        <f t="shared" si="278"/>
        <v>532.82813999999996</v>
      </c>
    </row>
    <row r="559" spans="1:46">
      <c r="A559" s="1">
        <v>556</v>
      </c>
      <c r="B559" s="1">
        <f t="shared" si="279"/>
        <v>165.2</v>
      </c>
      <c r="C559" s="1">
        <v>38</v>
      </c>
      <c r="D559" s="1">
        <v>38</v>
      </c>
      <c r="E559" s="1">
        <f t="shared" si="253"/>
        <v>78.587759999999989</v>
      </c>
      <c r="F559" s="1">
        <f t="shared" si="254"/>
        <v>107.36079999999998</v>
      </c>
      <c r="G559" s="1">
        <f t="shared" si="255"/>
        <v>236.21224000000001</v>
      </c>
      <c r="H559" s="1">
        <f t="shared" si="256"/>
        <v>13.871224000000002</v>
      </c>
      <c r="I559" s="1">
        <f t="shared" si="257"/>
        <v>0.29129570400000004</v>
      </c>
      <c r="J559" s="1">
        <f t="shared" si="258"/>
        <v>541.83748029599997</v>
      </c>
      <c r="K559" s="1">
        <f t="shared" si="259"/>
        <v>207.43920000000003</v>
      </c>
      <c r="L559" s="1">
        <f t="shared" si="256"/>
        <v>10.993920000000003</v>
      </c>
      <c r="M559" s="1">
        <f t="shared" si="260"/>
        <v>0.23087232000000008</v>
      </c>
      <c r="N559" s="1">
        <f t="shared" si="261"/>
        <v>544.77520767999999</v>
      </c>
      <c r="O559" s="2">
        <f t="shared" si="262"/>
        <v>46.3</v>
      </c>
      <c r="P559" s="1">
        <v>47</v>
      </c>
      <c r="Q559" s="1">
        <f t="shared" si="263"/>
        <v>4.1895799999999994</v>
      </c>
      <c r="R559" s="1">
        <v>47</v>
      </c>
      <c r="S559" s="1">
        <f t="shared" si="264"/>
        <v>2.3593999999999999</v>
      </c>
      <c r="T559" s="1">
        <f t="shared" si="265"/>
        <v>92</v>
      </c>
      <c r="U559" s="1">
        <f t="shared" si="249"/>
        <v>223.36079999999998</v>
      </c>
      <c r="V559" s="1">
        <f t="shared" si="250"/>
        <v>263.36079999999998</v>
      </c>
      <c r="W559" s="1">
        <f t="shared" si="251"/>
        <v>303.36079999999998</v>
      </c>
      <c r="X559" s="1">
        <f t="shared" si="252"/>
        <v>39.576000000000001</v>
      </c>
      <c r="Y559" s="1">
        <f t="shared" si="266"/>
        <v>39.576000000000001</v>
      </c>
      <c r="Z559" s="1">
        <v>33</v>
      </c>
      <c r="AA559" s="1">
        <v>112.5</v>
      </c>
      <c r="AB559" s="1">
        <v>117</v>
      </c>
      <c r="AC559" s="1">
        <v>177.7</v>
      </c>
      <c r="AD559" s="1">
        <v>3.2949000000000002</v>
      </c>
      <c r="AE559" s="1">
        <f t="shared" si="267"/>
        <v>5.9637000000000002</v>
      </c>
      <c r="AF559" s="1">
        <f t="shared" si="268"/>
        <v>41.526199999999996</v>
      </c>
      <c r="AG559" s="1">
        <f t="shared" si="269"/>
        <v>50.784799999999997</v>
      </c>
      <c r="AH559" s="1">
        <v>1.1665000000000001</v>
      </c>
      <c r="AI559" s="1">
        <f t="shared" si="270"/>
        <v>2.1113999999999997</v>
      </c>
      <c r="AJ559" s="1">
        <f t="shared" si="271"/>
        <v>15.9572</v>
      </c>
      <c r="AK559" s="1">
        <f t="shared" si="272"/>
        <v>17</v>
      </c>
      <c r="AL559" s="1">
        <f t="shared" si="273"/>
        <v>67.78479999999999</v>
      </c>
      <c r="AM559" s="1">
        <f t="shared" si="274"/>
        <v>67.78479999999999</v>
      </c>
      <c r="AN559" s="1">
        <v>33</v>
      </c>
      <c r="AO559" s="1">
        <v>33</v>
      </c>
      <c r="AP559" s="1">
        <v>0.5</v>
      </c>
      <c r="AQ559" s="1">
        <f t="shared" si="275"/>
        <v>24.621224000000002</v>
      </c>
      <c r="AR559" s="1">
        <f t="shared" si="276"/>
        <v>21.743920000000003</v>
      </c>
      <c r="AS559" s="11">
        <f t="shared" si="277"/>
        <v>530.87877600000002</v>
      </c>
      <c r="AT559" s="11">
        <f t="shared" si="278"/>
        <v>533.75608</v>
      </c>
    </row>
    <row r="560" spans="1:46">
      <c r="A560" s="1">
        <v>557</v>
      </c>
      <c r="B560" s="1">
        <f t="shared" si="279"/>
        <v>165.4</v>
      </c>
      <c r="C560" s="1">
        <v>38</v>
      </c>
      <c r="D560" s="1">
        <v>38</v>
      </c>
      <c r="E560" s="1">
        <f t="shared" si="253"/>
        <v>78.587759999999989</v>
      </c>
      <c r="F560" s="1">
        <f t="shared" si="254"/>
        <v>107.4402</v>
      </c>
      <c r="G560" s="1">
        <f t="shared" si="255"/>
        <v>237.01224000000002</v>
      </c>
      <c r="H560" s="1">
        <f t="shared" si="256"/>
        <v>13.951224000000003</v>
      </c>
      <c r="I560" s="1">
        <f t="shared" si="257"/>
        <v>0.29297570400000011</v>
      </c>
      <c r="J560" s="1">
        <f t="shared" si="258"/>
        <v>542.75580029599996</v>
      </c>
      <c r="K560" s="1">
        <f t="shared" si="259"/>
        <v>208.15980000000002</v>
      </c>
      <c r="L560" s="1">
        <f t="shared" si="256"/>
        <v>11.065980000000003</v>
      </c>
      <c r="M560" s="1">
        <f t="shared" si="260"/>
        <v>0.23238558000000009</v>
      </c>
      <c r="N560" s="1">
        <f t="shared" si="261"/>
        <v>545.70163442</v>
      </c>
      <c r="O560" s="2">
        <f t="shared" si="262"/>
        <v>46.4</v>
      </c>
      <c r="P560" s="1">
        <v>47</v>
      </c>
      <c r="Q560" s="1">
        <f t="shared" si="263"/>
        <v>4.1895799999999994</v>
      </c>
      <c r="R560" s="1">
        <v>47</v>
      </c>
      <c r="S560" s="1">
        <f t="shared" si="264"/>
        <v>2.3593999999999999</v>
      </c>
      <c r="T560" s="1">
        <f t="shared" si="265"/>
        <v>92</v>
      </c>
      <c r="U560" s="1">
        <f t="shared" si="249"/>
        <v>223.4402</v>
      </c>
      <c r="V560" s="1">
        <f t="shared" si="250"/>
        <v>263.4402</v>
      </c>
      <c r="W560" s="1">
        <f t="shared" si="251"/>
        <v>303.4402</v>
      </c>
      <c r="X560" s="1">
        <f t="shared" si="252"/>
        <v>39.576000000000001</v>
      </c>
      <c r="Y560" s="1">
        <f t="shared" si="266"/>
        <v>39.576000000000001</v>
      </c>
      <c r="Z560" s="1">
        <v>33</v>
      </c>
      <c r="AA560" s="1">
        <v>112.5</v>
      </c>
      <c r="AB560" s="1">
        <v>117</v>
      </c>
      <c r="AC560" s="1">
        <v>177.7</v>
      </c>
      <c r="AD560" s="1">
        <v>3.2949000000000002</v>
      </c>
      <c r="AE560" s="1">
        <f t="shared" si="267"/>
        <v>5.9637000000000002</v>
      </c>
      <c r="AF560" s="1">
        <f t="shared" si="268"/>
        <v>41.605600000000003</v>
      </c>
      <c r="AG560" s="1">
        <f t="shared" si="269"/>
        <v>50.864200000000004</v>
      </c>
      <c r="AH560" s="1">
        <v>1.1665000000000001</v>
      </c>
      <c r="AI560" s="1">
        <f t="shared" si="270"/>
        <v>2.1113999999999997</v>
      </c>
      <c r="AJ560" s="1">
        <f t="shared" si="271"/>
        <v>15.985899999999999</v>
      </c>
      <c r="AK560" s="1">
        <f t="shared" si="272"/>
        <v>17</v>
      </c>
      <c r="AL560" s="1">
        <f t="shared" si="273"/>
        <v>67.864200000000011</v>
      </c>
      <c r="AM560" s="1">
        <f t="shared" si="274"/>
        <v>67.864200000000011</v>
      </c>
      <c r="AN560" s="1">
        <v>33</v>
      </c>
      <c r="AO560" s="1">
        <v>33</v>
      </c>
      <c r="AP560" s="1">
        <v>0.5</v>
      </c>
      <c r="AQ560" s="1">
        <f t="shared" si="275"/>
        <v>24.701224000000003</v>
      </c>
      <c r="AR560" s="1">
        <f t="shared" si="276"/>
        <v>21.815980000000003</v>
      </c>
      <c r="AS560" s="11">
        <f t="shared" si="277"/>
        <v>531.79877599999998</v>
      </c>
      <c r="AT560" s="11">
        <f t="shared" si="278"/>
        <v>534.68402000000003</v>
      </c>
    </row>
    <row r="561" spans="1:46">
      <c r="A561" s="1">
        <v>558</v>
      </c>
      <c r="B561" s="1">
        <f t="shared" si="279"/>
        <v>165.60000000000002</v>
      </c>
      <c r="C561" s="1">
        <v>38</v>
      </c>
      <c r="D561" s="1">
        <v>38</v>
      </c>
      <c r="E561" s="1">
        <f t="shared" si="253"/>
        <v>78.587759999999989</v>
      </c>
      <c r="F561" s="1">
        <f t="shared" si="254"/>
        <v>107.5196</v>
      </c>
      <c r="G561" s="1">
        <f t="shared" si="255"/>
        <v>237.81223999999997</v>
      </c>
      <c r="H561" s="1">
        <f t="shared" si="256"/>
        <v>14.031223999999998</v>
      </c>
      <c r="I561" s="1">
        <f t="shared" si="257"/>
        <v>0.29465570399999996</v>
      </c>
      <c r="J561" s="1">
        <f t="shared" si="258"/>
        <v>543.67412029600007</v>
      </c>
      <c r="K561" s="1">
        <f t="shared" si="259"/>
        <v>208.88039999999998</v>
      </c>
      <c r="L561" s="1">
        <f t="shared" si="256"/>
        <v>11.13804</v>
      </c>
      <c r="M561" s="1">
        <f t="shared" si="260"/>
        <v>0.23389884000000002</v>
      </c>
      <c r="N561" s="1">
        <f t="shared" si="261"/>
        <v>546.6280611599999</v>
      </c>
      <c r="O561" s="2">
        <f t="shared" si="262"/>
        <v>46.5</v>
      </c>
      <c r="P561" s="1">
        <v>47</v>
      </c>
      <c r="Q561" s="1">
        <f t="shared" si="263"/>
        <v>4.1895799999999994</v>
      </c>
      <c r="R561" s="1">
        <v>47</v>
      </c>
      <c r="S561" s="1">
        <f t="shared" si="264"/>
        <v>2.3593999999999999</v>
      </c>
      <c r="T561" s="1">
        <f t="shared" si="265"/>
        <v>92</v>
      </c>
      <c r="U561" s="1">
        <f t="shared" si="249"/>
        <v>223.5196</v>
      </c>
      <c r="V561" s="1">
        <f t="shared" si="250"/>
        <v>263.51959999999997</v>
      </c>
      <c r="W561" s="1">
        <f t="shared" si="251"/>
        <v>303.51959999999997</v>
      </c>
      <c r="X561" s="1">
        <f t="shared" si="252"/>
        <v>39.576000000000001</v>
      </c>
      <c r="Y561" s="1">
        <f t="shared" si="266"/>
        <v>39.576000000000001</v>
      </c>
      <c r="Z561" s="1">
        <v>33</v>
      </c>
      <c r="AA561" s="1">
        <v>112.5</v>
      </c>
      <c r="AB561" s="1">
        <v>117</v>
      </c>
      <c r="AC561" s="1">
        <v>177.7</v>
      </c>
      <c r="AD561" s="1">
        <v>3.2949000000000002</v>
      </c>
      <c r="AE561" s="1">
        <f t="shared" si="267"/>
        <v>5.9637000000000002</v>
      </c>
      <c r="AF561" s="1">
        <f t="shared" si="268"/>
        <v>41.685000000000002</v>
      </c>
      <c r="AG561" s="1">
        <f t="shared" si="269"/>
        <v>50.943600000000004</v>
      </c>
      <c r="AH561" s="1">
        <v>1.1665000000000001</v>
      </c>
      <c r="AI561" s="1">
        <f t="shared" si="270"/>
        <v>2.1113999999999997</v>
      </c>
      <c r="AJ561" s="1">
        <f t="shared" si="271"/>
        <v>16.014600000000002</v>
      </c>
      <c r="AK561" s="1">
        <f t="shared" si="272"/>
        <v>17</v>
      </c>
      <c r="AL561" s="1">
        <f t="shared" si="273"/>
        <v>67.943600000000004</v>
      </c>
      <c r="AM561" s="1">
        <f t="shared" si="274"/>
        <v>67.943600000000004</v>
      </c>
      <c r="AN561" s="1">
        <v>33</v>
      </c>
      <c r="AO561" s="1">
        <v>33</v>
      </c>
      <c r="AP561" s="1">
        <v>0.5</v>
      </c>
      <c r="AQ561" s="1">
        <f t="shared" si="275"/>
        <v>24.781223999999998</v>
      </c>
      <c r="AR561" s="1">
        <f t="shared" si="276"/>
        <v>21.88804</v>
      </c>
      <c r="AS561" s="11">
        <f t="shared" si="277"/>
        <v>532.71877600000005</v>
      </c>
      <c r="AT561" s="11">
        <f t="shared" si="278"/>
        <v>535.61195999999995</v>
      </c>
    </row>
    <row r="562" spans="1:46">
      <c r="A562" s="1">
        <v>559</v>
      </c>
      <c r="B562" s="1">
        <f t="shared" si="279"/>
        <v>165.8</v>
      </c>
      <c r="C562" s="1">
        <v>38</v>
      </c>
      <c r="D562" s="1">
        <v>38</v>
      </c>
      <c r="E562" s="1">
        <f t="shared" si="253"/>
        <v>78.587759999999989</v>
      </c>
      <c r="F562" s="1">
        <f t="shared" si="254"/>
        <v>107.59899999999999</v>
      </c>
      <c r="G562" s="1">
        <f t="shared" si="255"/>
        <v>238.61223999999999</v>
      </c>
      <c r="H562" s="1">
        <f t="shared" si="256"/>
        <v>14.111224</v>
      </c>
      <c r="I562" s="1">
        <f t="shared" si="257"/>
        <v>0.29633570400000003</v>
      </c>
      <c r="J562" s="1">
        <f t="shared" si="258"/>
        <v>544.59244029600006</v>
      </c>
      <c r="K562" s="1">
        <f t="shared" si="259"/>
        <v>209.601</v>
      </c>
      <c r="L562" s="1">
        <f t="shared" si="256"/>
        <v>11.210100000000001</v>
      </c>
      <c r="M562" s="1">
        <f t="shared" si="260"/>
        <v>0.23541210000000004</v>
      </c>
      <c r="N562" s="1">
        <f t="shared" si="261"/>
        <v>547.55448790000003</v>
      </c>
      <c r="O562" s="2">
        <f t="shared" si="262"/>
        <v>46.6</v>
      </c>
      <c r="P562" s="1">
        <v>47</v>
      </c>
      <c r="Q562" s="1">
        <f t="shared" si="263"/>
        <v>4.1895799999999994</v>
      </c>
      <c r="R562" s="1">
        <v>47</v>
      </c>
      <c r="S562" s="1">
        <f t="shared" si="264"/>
        <v>2.3593999999999999</v>
      </c>
      <c r="T562" s="1">
        <f t="shared" si="265"/>
        <v>92</v>
      </c>
      <c r="U562" s="1">
        <f t="shared" si="249"/>
        <v>223.59899999999999</v>
      </c>
      <c r="V562" s="1">
        <f t="shared" si="250"/>
        <v>263.59899999999999</v>
      </c>
      <c r="W562" s="1">
        <f t="shared" si="251"/>
        <v>303.59899999999999</v>
      </c>
      <c r="X562" s="1">
        <f t="shared" si="252"/>
        <v>39.576000000000001</v>
      </c>
      <c r="Y562" s="1">
        <f t="shared" si="266"/>
        <v>39.576000000000001</v>
      </c>
      <c r="Z562" s="1">
        <v>33</v>
      </c>
      <c r="AA562" s="1">
        <v>112.5</v>
      </c>
      <c r="AB562" s="1">
        <v>117</v>
      </c>
      <c r="AC562" s="1">
        <v>177.7</v>
      </c>
      <c r="AD562" s="1">
        <v>3.2949000000000002</v>
      </c>
      <c r="AE562" s="1">
        <f t="shared" si="267"/>
        <v>5.9637000000000002</v>
      </c>
      <c r="AF562" s="1">
        <f t="shared" si="268"/>
        <v>41.764400000000002</v>
      </c>
      <c r="AG562" s="1">
        <f t="shared" si="269"/>
        <v>51.023000000000003</v>
      </c>
      <c r="AH562" s="1">
        <v>1.1665000000000001</v>
      </c>
      <c r="AI562" s="1">
        <f t="shared" si="270"/>
        <v>2.1113999999999997</v>
      </c>
      <c r="AJ562" s="1">
        <f t="shared" si="271"/>
        <v>16.043299999999999</v>
      </c>
      <c r="AK562" s="1">
        <f t="shared" si="272"/>
        <v>17</v>
      </c>
      <c r="AL562" s="1">
        <f t="shared" si="273"/>
        <v>68.022999999999996</v>
      </c>
      <c r="AM562" s="1">
        <f t="shared" si="274"/>
        <v>68.022999999999996</v>
      </c>
      <c r="AN562" s="1">
        <v>33</v>
      </c>
      <c r="AO562" s="1">
        <v>33</v>
      </c>
      <c r="AP562" s="1">
        <v>0.5</v>
      </c>
      <c r="AQ562" s="1">
        <f t="shared" si="275"/>
        <v>24.861224</v>
      </c>
      <c r="AR562" s="1">
        <f t="shared" si="276"/>
        <v>21.960100000000001</v>
      </c>
      <c r="AS562" s="11">
        <f t="shared" si="277"/>
        <v>533.63877600000001</v>
      </c>
      <c r="AT562" s="11">
        <f t="shared" si="278"/>
        <v>536.53989999999999</v>
      </c>
    </row>
    <row r="563" spans="1:46">
      <c r="A563" s="1">
        <v>560</v>
      </c>
      <c r="B563" s="1">
        <f t="shared" si="279"/>
        <v>166</v>
      </c>
      <c r="C563" s="1">
        <v>38</v>
      </c>
      <c r="D563" s="1">
        <v>38</v>
      </c>
      <c r="E563" s="1">
        <f t="shared" si="253"/>
        <v>78.587759999999989</v>
      </c>
      <c r="F563" s="1">
        <f t="shared" si="254"/>
        <v>107.67840000000001</v>
      </c>
      <c r="G563" s="1">
        <f t="shared" si="255"/>
        <v>239.41224</v>
      </c>
      <c r="H563" s="1">
        <f t="shared" si="256"/>
        <v>14.191224000000002</v>
      </c>
      <c r="I563" s="1">
        <f t="shared" si="257"/>
        <v>0.29801570400000005</v>
      </c>
      <c r="J563" s="1">
        <f t="shared" si="258"/>
        <v>545.51076029599994</v>
      </c>
      <c r="K563" s="1">
        <f t="shared" si="259"/>
        <v>210.32159999999999</v>
      </c>
      <c r="L563" s="1">
        <f t="shared" si="256"/>
        <v>11.282160000000001</v>
      </c>
      <c r="M563" s="1">
        <f t="shared" si="260"/>
        <v>0.23692536000000003</v>
      </c>
      <c r="N563" s="1">
        <f t="shared" si="261"/>
        <v>548.48091464000004</v>
      </c>
      <c r="O563" s="2">
        <f t="shared" si="262"/>
        <v>46.7</v>
      </c>
      <c r="P563" s="1">
        <v>47</v>
      </c>
      <c r="Q563" s="1">
        <f t="shared" si="263"/>
        <v>4.1895799999999994</v>
      </c>
      <c r="R563" s="1">
        <v>47</v>
      </c>
      <c r="S563" s="1">
        <f t="shared" si="264"/>
        <v>2.3593999999999999</v>
      </c>
      <c r="T563" s="1">
        <f t="shared" si="265"/>
        <v>92</v>
      </c>
      <c r="U563" s="1">
        <f t="shared" si="249"/>
        <v>223.67840000000001</v>
      </c>
      <c r="V563" s="1">
        <f t="shared" si="250"/>
        <v>263.67840000000001</v>
      </c>
      <c r="W563" s="1">
        <f t="shared" si="251"/>
        <v>303.67840000000001</v>
      </c>
      <c r="X563" s="1">
        <f t="shared" si="252"/>
        <v>39.576000000000001</v>
      </c>
      <c r="Y563" s="1">
        <f t="shared" si="266"/>
        <v>39.576000000000001</v>
      </c>
      <c r="Z563" s="1">
        <v>33</v>
      </c>
      <c r="AA563" s="1">
        <v>112.5</v>
      </c>
      <c r="AB563" s="1">
        <v>117</v>
      </c>
      <c r="AC563" s="1">
        <v>177.7</v>
      </c>
      <c r="AD563" s="1">
        <v>3.2949000000000002</v>
      </c>
      <c r="AE563" s="1">
        <f t="shared" si="267"/>
        <v>5.9637000000000002</v>
      </c>
      <c r="AF563" s="1">
        <f t="shared" si="268"/>
        <v>41.843800000000002</v>
      </c>
      <c r="AG563" s="1">
        <f t="shared" si="269"/>
        <v>51.102400000000003</v>
      </c>
      <c r="AH563" s="1">
        <v>1.1665000000000001</v>
      </c>
      <c r="AI563" s="1">
        <f t="shared" si="270"/>
        <v>2.1113999999999997</v>
      </c>
      <c r="AJ563" s="1">
        <f t="shared" si="271"/>
        <v>16.071999999999999</v>
      </c>
      <c r="AK563" s="1">
        <f t="shared" si="272"/>
        <v>17</v>
      </c>
      <c r="AL563" s="1">
        <f t="shared" si="273"/>
        <v>68.102400000000003</v>
      </c>
      <c r="AM563" s="1">
        <f t="shared" si="274"/>
        <v>68.102400000000003</v>
      </c>
      <c r="AN563" s="1">
        <v>33</v>
      </c>
      <c r="AO563" s="1">
        <v>33</v>
      </c>
      <c r="AP563" s="1">
        <v>0.5</v>
      </c>
      <c r="AQ563" s="1">
        <f t="shared" si="275"/>
        <v>24.941224000000002</v>
      </c>
      <c r="AR563" s="1">
        <f t="shared" si="276"/>
        <v>22.032160000000001</v>
      </c>
      <c r="AS563" s="11">
        <f t="shared" si="277"/>
        <v>534.55877599999997</v>
      </c>
      <c r="AT563" s="11">
        <f t="shared" si="278"/>
        <v>537.46784000000002</v>
      </c>
    </row>
    <row r="564" spans="1:46">
      <c r="A564" s="1">
        <v>561</v>
      </c>
      <c r="B564" s="1">
        <f t="shared" si="279"/>
        <v>166.2</v>
      </c>
      <c r="C564" s="1">
        <v>38</v>
      </c>
      <c r="D564" s="1">
        <v>38</v>
      </c>
      <c r="E564" s="1">
        <f t="shared" si="253"/>
        <v>78.587759999999989</v>
      </c>
      <c r="F564" s="1">
        <f t="shared" si="254"/>
        <v>107.7578</v>
      </c>
      <c r="G564" s="1">
        <f t="shared" si="255"/>
        <v>240.21224000000001</v>
      </c>
      <c r="H564" s="1">
        <f t="shared" si="256"/>
        <v>14.271224000000004</v>
      </c>
      <c r="I564" s="1">
        <f t="shared" si="257"/>
        <v>0.29969570400000012</v>
      </c>
      <c r="J564" s="1">
        <f t="shared" si="258"/>
        <v>546.42908029600005</v>
      </c>
      <c r="K564" s="1">
        <f t="shared" si="259"/>
        <v>211.04220000000001</v>
      </c>
      <c r="L564" s="1">
        <f t="shared" si="256"/>
        <v>11.354220000000002</v>
      </c>
      <c r="M564" s="1">
        <f t="shared" si="260"/>
        <v>0.23843862000000005</v>
      </c>
      <c r="N564" s="1">
        <f t="shared" si="261"/>
        <v>549.40734137999993</v>
      </c>
      <c r="O564" s="2">
        <f t="shared" si="262"/>
        <v>46.8</v>
      </c>
      <c r="P564" s="1">
        <v>47</v>
      </c>
      <c r="Q564" s="1">
        <f t="shared" si="263"/>
        <v>4.1895799999999994</v>
      </c>
      <c r="R564" s="1">
        <v>47</v>
      </c>
      <c r="S564" s="1">
        <f t="shared" si="264"/>
        <v>2.3593999999999999</v>
      </c>
      <c r="T564" s="1">
        <f t="shared" si="265"/>
        <v>92</v>
      </c>
      <c r="U564" s="1">
        <f t="shared" si="249"/>
        <v>223.7578</v>
      </c>
      <c r="V564" s="1">
        <f t="shared" si="250"/>
        <v>263.75779999999997</v>
      </c>
      <c r="W564" s="1">
        <f t="shared" si="251"/>
        <v>303.75779999999997</v>
      </c>
      <c r="X564" s="1">
        <f t="shared" si="252"/>
        <v>39.576000000000001</v>
      </c>
      <c r="Y564" s="1">
        <f t="shared" si="266"/>
        <v>39.576000000000001</v>
      </c>
      <c r="Z564" s="1">
        <v>33</v>
      </c>
      <c r="AA564" s="1">
        <v>112.5</v>
      </c>
      <c r="AB564" s="1">
        <v>117</v>
      </c>
      <c r="AC564" s="1">
        <v>177.7</v>
      </c>
      <c r="AD564" s="1">
        <v>3.2949000000000002</v>
      </c>
      <c r="AE564" s="1">
        <f t="shared" si="267"/>
        <v>5.9637000000000002</v>
      </c>
      <c r="AF564" s="1">
        <f t="shared" si="268"/>
        <v>41.923200000000001</v>
      </c>
      <c r="AG564" s="1">
        <f t="shared" si="269"/>
        <v>51.181800000000003</v>
      </c>
      <c r="AH564" s="1">
        <v>1.1665000000000001</v>
      </c>
      <c r="AI564" s="1">
        <f t="shared" si="270"/>
        <v>2.1113999999999997</v>
      </c>
      <c r="AJ564" s="1">
        <f t="shared" si="271"/>
        <v>16.1007</v>
      </c>
      <c r="AK564" s="1">
        <f t="shared" si="272"/>
        <v>17</v>
      </c>
      <c r="AL564" s="1">
        <f t="shared" si="273"/>
        <v>68.18180000000001</v>
      </c>
      <c r="AM564" s="1">
        <f t="shared" si="274"/>
        <v>68.18180000000001</v>
      </c>
      <c r="AN564" s="1">
        <v>33</v>
      </c>
      <c r="AO564" s="1">
        <v>33</v>
      </c>
      <c r="AP564" s="1">
        <v>0.5</v>
      </c>
      <c r="AQ564" s="1">
        <f t="shared" si="275"/>
        <v>25.021224000000004</v>
      </c>
      <c r="AR564" s="1">
        <f t="shared" si="276"/>
        <v>22.104220000000002</v>
      </c>
      <c r="AS564" s="11">
        <f t="shared" si="277"/>
        <v>535.47877600000004</v>
      </c>
      <c r="AT564" s="11">
        <f t="shared" si="278"/>
        <v>538.39577999999995</v>
      </c>
    </row>
    <row r="565" spans="1:46">
      <c r="A565" s="1">
        <v>562</v>
      </c>
      <c r="B565" s="1">
        <f t="shared" si="279"/>
        <v>166.4</v>
      </c>
      <c r="C565" s="1">
        <v>38</v>
      </c>
      <c r="D565" s="1">
        <v>38</v>
      </c>
      <c r="E565" s="1">
        <f t="shared" si="253"/>
        <v>78.587759999999989</v>
      </c>
      <c r="F565" s="1">
        <f t="shared" si="254"/>
        <v>107.8372</v>
      </c>
      <c r="G565" s="1">
        <f t="shared" si="255"/>
        <v>241.01224000000002</v>
      </c>
      <c r="H565" s="1">
        <f t="shared" si="256"/>
        <v>14.351224000000002</v>
      </c>
      <c r="I565" s="1">
        <f t="shared" si="257"/>
        <v>0.30137570400000008</v>
      </c>
      <c r="J565" s="1">
        <f t="shared" si="258"/>
        <v>547.34740029600005</v>
      </c>
      <c r="K565" s="1">
        <f t="shared" si="259"/>
        <v>211.76280000000003</v>
      </c>
      <c r="L565" s="1">
        <f t="shared" si="256"/>
        <v>11.426280000000006</v>
      </c>
      <c r="M565" s="1">
        <f t="shared" si="260"/>
        <v>0.23995188000000015</v>
      </c>
      <c r="N565" s="1">
        <f t="shared" si="261"/>
        <v>550.33376811999995</v>
      </c>
      <c r="O565" s="2">
        <f t="shared" si="262"/>
        <v>46.8</v>
      </c>
      <c r="P565" s="1">
        <v>47</v>
      </c>
      <c r="Q565" s="1">
        <f t="shared" si="263"/>
        <v>4.1895799999999994</v>
      </c>
      <c r="R565" s="1">
        <v>47</v>
      </c>
      <c r="S565" s="1">
        <f t="shared" si="264"/>
        <v>2.3593999999999999</v>
      </c>
      <c r="T565" s="1">
        <f t="shared" si="265"/>
        <v>92</v>
      </c>
      <c r="U565" s="1">
        <f t="shared" si="249"/>
        <v>223.8372</v>
      </c>
      <c r="V565" s="1">
        <f t="shared" si="250"/>
        <v>263.8372</v>
      </c>
      <c r="W565" s="1">
        <f t="shared" si="251"/>
        <v>303.8372</v>
      </c>
      <c r="X565" s="1">
        <f t="shared" si="252"/>
        <v>39.576000000000001</v>
      </c>
      <c r="Y565" s="1">
        <f t="shared" si="266"/>
        <v>39.576000000000001</v>
      </c>
      <c r="Z565" s="1">
        <v>33</v>
      </c>
      <c r="AA565" s="1">
        <v>112.5</v>
      </c>
      <c r="AB565" s="1">
        <v>117</v>
      </c>
      <c r="AC565" s="1">
        <v>177.7</v>
      </c>
      <c r="AD565" s="1">
        <v>3.2949000000000002</v>
      </c>
      <c r="AE565" s="1">
        <f t="shared" si="267"/>
        <v>5.9637000000000002</v>
      </c>
      <c r="AF565" s="1">
        <f t="shared" si="268"/>
        <v>42.002600000000001</v>
      </c>
      <c r="AG565" s="1">
        <f t="shared" si="269"/>
        <v>51.261200000000002</v>
      </c>
      <c r="AH565" s="1">
        <v>1.1665000000000001</v>
      </c>
      <c r="AI565" s="1">
        <f t="shared" si="270"/>
        <v>2.1113999999999997</v>
      </c>
      <c r="AJ565" s="1">
        <f t="shared" si="271"/>
        <v>16.1294</v>
      </c>
      <c r="AK565" s="1">
        <f t="shared" si="272"/>
        <v>17</v>
      </c>
      <c r="AL565" s="1">
        <f t="shared" si="273"/>
        <v>68.261200000000002</v>
      </c>
      <c r="AM565" s="1">
        <f t="shared" si="274"/>
        <v>68.261200000000002</v>
      </c>
      <c r="AN565" s="1">
        <v>33</v>
      </c>
      <c r="AO565" s="1">
        <v>33</v>
      </c>
      <c r="AP565" s="1">
        <v>0.5</v>
      </c>
      <c r="AQ565" s="1">
        <f t="shared" si="275"/>
        <v>25.101224000000002</v>
      </c>
      <c r="AR565" s="1">
        <f t="shared" si="276"/>
        <v>22.176280000000006</v>
      </c>
      <c r="AS565" s="11">
        <f t="shared" si="277"/>
        <v>536.398776</v>
      </c>
      <c r="AT565" s="11">
        <f t="shared" si="278"/>
        <v>539.32371999999998</v>
      </c>
    </row>
    <row r="566" spans="1:46">
      <c r="A566" s="1">
        <v>563</v>
      </c>
      <c r="B566" s="1">
        <f t="shared" si="279"/>
        <v>166.60000000000002</v>
      </c>
      <c r="C566" s="1">
        <v>38</v>
      </c>
      <c r="D566" s="1">
        <v>38</v>
      </c>
      <c r="E566" s="1">
        <f t="shared" si="253"/>
        <v>78.587759999999989</v>
      </c>
      <c r="F566" s="1">
        <f t="shared" si="254"/>
        <v>107.91659999999999</v>
      </c>
      <c r="G566" s="1">
        <f t="shared" si="255"/>
        <v>241.81223999999997</v>
      </c>
      <c r="H566" s="1">
        <f t="shared" si="256"/>
        <v>14.431224</v>
      </c>
      <c r="I566" s="1">
        <f t="shared" si="257"/>
        <v>0.30305570400000004</v>
      </c>
      <c r="J566" s="1">
        <f t="shared" si="258"/>
        <v>548.26572029599993</v>
      </c>
      <c r="K566" s="1">
        <f t="shared" si="259"/>
        <v>212.48339999999999</v>
      </c>
      <c r="L566" s="1">
        <f t="shared" si="256"/>
        <v>11.498339999999999</v>
      </c>
      <c r="M566" s="1">
        <f t="shared" si="260"/>
        <v>0.24146513999999999</v>
      </c>
      <c r="N566" s="1">
        <f t="shared" si="261"/>
        <v>551.26019486000007</v>
      </c>
      <c r="O566" s="2">
        <f t="shared" si="262"/>
        <v>46.9</v>
      </c>
      <c r="P566" s="1">
        <v>47</v>
      </c>
      <c r="Q566" s="1">
        <f t="shared" si="263"/>
        <v>4.1895799999999994</v>
      </c>
      <c r="R566" s="1">
        <v>47</v>
      </c>
      <c r="S566" s="1">
        <f t="shared" si="264"/>
        <v>2.3593999999999999</v>
      </c>
      <c r="T566" s="1">
        <f t="shared" si="265"/>
        <v>92</v>
      </c>
      <c r="U566" s="1">
        <f t="shared" si="249"/>
        <v>223.91659999999999</v>
      </c>
      <c r="V566" s="1">
        <f t="shared" si="250"/>
        <v>263.91660000000002</v>
      </c>
      <c r="W566" s="1">
        <f t="shared" si="251"/>
        <v>303.91660000000002</v>
      </c>
      <c r="X566" s="1">
        <f t="shared" si="252"/>
        <v>39.576000000000001</v>
      </c>
      <c r="Y566" s="1">
        <f t="shared" si="266"/>
        <v>39.576000000000001</v>
      </c>
      <c r="Z566" s="1">
        <v>33</v>
      </c>
      <c r="AA566" s="1">
        <v>112.5</v>
      </c>
      <c r="AB566" s="1">
        <v>117</v>
      </c>
      <c r="AC566" s="1">
        <v>177.7</v>
      </c>
      <c r="AD566" s="1">
        <v>3.2949000000000002</v>
      </c>
      <c r="AE566" s="1">
        <f t="shared" si="267"/>
        <v>5.9637000000000002</v>
      </c>
      <c r="AF566" s="1">
        <f t="shared" si="268"/>
        <v>42.082000000000001</v>
      </c>
      <c r="AG566" s="1">
        <f t="shared" si="269"/>
        <v>51.340600000000002</v>
      </c>
      <c r="AH566" s="1">
        <v>1.1665000000000001</v>
      </c>
      <c r="AI566" s="1">
        <f t="shared" si="270"/>
        <v>2.1113999999999997</v>
      </c>
      <c r="AJ566" s="1">
        <f t="shared" si="271"/>
        <v>16.158100000000001</v>
      </c>
      <c r="AK566" s="1">
        <f t="shared" si="272"/>
        <v>17</v>
      </c>
      <c r="AL566" s="1">
        <f t="shared" si="273"/>
        <v>68.340599999999995</v>
      </c>
      <c r="AM566" s="1">
        <f t="shared" si="274"/>
        <v>68.340599999999995</v>
      </c>
      <c r="AN566" s="1">
        <v>33</v>
      </c>
      <c r="AO566" s="1">
        <v>33</v>
      </c>
      <c r="AP566" s="1">
        <v>0.5</v>
      </c>
      <c r="AQ566" s="1">
        <f t="shared" si="275"/>
        <v>25.181224</v>
      </c>
      <c r="AR566" s="1">
        <f t="shared" si="276"/>
        <v>22.248339999999999</v>
      </c>
      <c r="AS566" s="11">
        <f t="shared" si="277"/>
        <v>537.31877599999996</v>
      </c>
      <c r="AT566" s="11">
        <f t="shared" si="278"/>
        <v>540.25166000000002</v>
      </c>
    </row>
    <row r="567" spans="1:46">
      <c r="A567" s="1">
        <v>564</v>
      </c>
      <c r="B567" s="1">
        <f t="shared" si="279"/>
        <v>166.8</v>
      </c>
      <c r="C567" s="1">
        <v>38</v>
      </c>
      <c r="D567" s="1">
        <v>38</v>
      </c>
      <c r="E567" s="1">
        <f t="shared" si="253"/>
        <v>78.587759999999989</v>
      </c>
      <c r="F567" s="1">
        <f t="shared" si="254"/>
        <v>107.99600000000001</v>
      </c>
      <c r="G567" s="1">
        <f t="shared" si="255"/>
        <v>242.61223999999999</v>
      </c>
      <c r="H567" s="1">
        <f t="shared" si="256"/>
        <v>14.511223999999999</v>
      </c>
      <c r="I567" s="1">
        <f t="shared" si="257"/>
        <v>0.304735704</v>
      </c>
      <c r="J567" s="1">
        <f t="shared" si="258"/>
        <v>549.18404029600003</v>
      </c>
      <c r="K567" s="1">
        <f t="shared" si="259"/>
        <v>213.20399999999998</v>
      </c>
      <c r="L567" s="1">
        <f t="shared" si="256"/>
        <v>11.570399999999999</v>
      </c>
      <c r="M567" s="1">
        <f t="shared" si="260"/>
        <v>0.24297840000000001</v>
      </c>
      <c r="N567" s="1">
        <f t="shared" si="261"/>
        <v>552.18662160000008</v>
      </c>
      <c r="O567" s="2">
        <f t="shared" si="262"/>
        <v>47</v>
      </c>
      <c r="P567" s="1">
        <v>47</v>
      </c>
      <c r="Q567" s="1">
        <f t="shared" si="263"/>
        <v>4.1895799999999994</v>
      </c>
      <c r="R567" s="1">
        <v>47</v>
      </c>
      <c r="S567" s="1">
        <f t="shared" si="264"/>
        <v>2.3593999999999999</v>
      </c>
      <c r="T567" s="1">
        <f t="shared" si="265"/>
        <v>92</v>
      </c>
      <c r="U567" s="1">
        <f t="shared" si="249"/>
        <v>223.99599999999998</v>
      </c>
      <c r="V567" s="1">
        <f t="shared" si="250"/>
        <v>263.99599999999998</v>
      </c>
      <c r="W567" s="1">
        <f t="shared" si="251"/>
        <v>303.99599999999998</v>
      </c>
      <c r="X567" s="1">
        <f t="shared" si="252"/>
        <v>39.576000000000001</v>
      </c>
      <c r="Y567" s="1">
        <f t="shared" si="266"/>
        <v>39.576000000000001</v>
      </c>
      <c r="Z567" s="1">
        <v>33</v>
      </c>
      <c r="AA567" s="1">
        <v>112.5</v>
      </c>
      <c r="AB567" s="1">
        <v>117</v>
      </c>
      <c r="AC567" s="1">
        <v>177.7</v>
      </c>
      <c r="AD567" s="1">
        <v>3.2949000000000002</v>
      </c>
      <c r="AE567" s="1">
        <f t="shared" si="267"/>
        <v>5.9637000000000002</v>
      </c>
      <c r="AF567" s="1">
        <f t="shared" si="268"/>
        <v>42.1614</v>
      </c>
      <c r="AG567" s="1">
        <f t="shared" si="269"/>
        <v>51.42</v>
      </c>
      <c r="AH567" s="1">
        <v>1.1665000000000001</v>
      </c>
      <c r="AI567" s="1">
        <f t="shared" si="270"/>
        <v>2.1113999999999997</v>
      </c>
      <c r="AJ567" s="1">
        <f t="shared" si="271"/>
        <v>16.186800000000002</v>
      </c>
      <c r="AK567" s="1">
        <f t="shared" si="272"/>
        <v>17</v>
      </c>
      <c r="AL567" s="1">
        <f t="shared" si="273"/>
        <v>68.42</v>
      </c>
      <c r="AM567" s="1">
        <f t="shared" si="274"/>
        <v>68.42</v>
      </c>
      <c r="AN567" s="1">
        <v>33</v>
      </c>
      <c r="AO567" s="1">
        <v>33</v>
      </c>
      <c r="AP567" s="1">
        <v>0.5</v>
      </c>
      <c r="AQ567" s="1">
        <f t="shared" si="275"/>
        <v>25.261223999999999</v>
      </c>
      <c r="AR567" s="1">
        <f t="shared" si="276"/>
        <v>22.320399999999999</v>
      </c>
      <c r="AS567" s="11">
        <f t="shared" si="277"/>
        <v>538.23877600000003</v>
      </c>
      <c r="AT567" s="11">
        <f t="shared" si="278"/>
        <v>541.17960000000005</v>
      </c>
    </row>
    <row r="568" spans="1:46">
      <c r="A568" s="1">
        <v>565</v>
      </c>
      <c r="B568" s="1">
        <f t="shared" si="279"/>
        <v>167</v>
      </c>
      <c r="C568" s="1">
        <v>38</v>
      </c>
      <c r="D568" s="1">
        <v>38</v>
      </c>
      <c r="E568" s="1">
        <f t="shared" si="253"/>
        <v>78.587759999999989</v>
      </c>
      <c r="F568" s="1">
        <f t="shared" si="254"/>
        <v>108.0754</v>
      </c>
      <c r="G568" s="1">
        <f t="shared" si="255"/>
        <v>243.41224</v>
      </c>
      <c r="H568" s="1">
        <f t="shared" si="256"/>
        <v>14.591224</v>
      </c>
      <c r="I568" s="1">
        <f t="shared" si="257"/>
        <v>0.30641570400000001</v>
      </c>
      <c r="J568" s="1">
        <f t="shared" si="258"/>
        <v>550.10236029600003</v>
      </c>
      <c r="K568" s="1">
        <f t="shared" si="259"/>
        <v>213.9246</v>
      </c>
      <c r="L568" s="1">
        <f t="shared" si="256"/>
        <v>11.64246</v>
      </c>
      <c r="M568" s="1">
        <f t="shared" si="260"/>
        <v>0.24449166</v>
      </c>
      <c r="N568" s="1">
        <f t="shared" si="261"/>
        <v>553.11304833999998</v>
      </c>
      <c r="O568" s="2">
        <f t="shared" si="262"/>
        <v>47.1</v>
      </c>
      <c r="P568" s="1">
        <v>47</v>
      </c>
      <c r="Q568" s="1">
        <f t="shared" si="263"/>
        <v>4.1895799999999994</v>
      </c>
      <c r="R568" s="1">
        <v>47</v>
      </c>
      <c r="S568" s="1">
        <f t="shared" si="264"/>
        <v>2.3593999999999999</v>
      </c>
      <c r="T568" s="1">
        <f t="shared" si="265"/>
        <v>92</v>
      </c>
      <c r="U568" s="1">
        <f t="shared" si="249"/>
        <v>224.0754</v>
      </c>
      <c r="V568" s="1">
        <f t="shared" si="250"/>
        <v>264.0754</v>
      </c>
      <c r="W568" s="1">
        <f t="shared" si="251"/>
        <v>304.0754</v>
      </c>
      <c r="X568" s="1">
        <f t="shared" si="252"/>
        <v>39.576000000000001</v>
      </c>
      <c r="Y568" s="1">
        <f t="shared" si="266"/>
        <v>39.576000000000001</v>
      </c>
      <c r="Z568" s="1">
        <v>33</v>
      </c>
      <c r="AA568" s="1">
        <v>112.5</v>
      </c>
      <c r="AB568" s="1">
        <v>117</v>
      </c>
      <c r="AC568" s="1">
        <v>177.7</v>
      </c>
      <c r="AD568" s="1">
        <v>3.2949000000000002</v>
      </c>
      <c r="AE568" s="1">
        <f t="shared" si="267"/>
        <v>5.9637000000000002</v>
      </c>
      <c r="AF568" s="1">
        <f t="shared" si="268"/>
        <v>42.2408</v>
      </c>
      <c r="AG568" s="1">
        <f t="shared" si="269"/>
        <v>51.499400000000001</v>
      </c>
      <c r="AH568" s="1">
        <v>1.1665000000000001</v>
      </c>
      <c r="AI568" s="1">
        <f t="shared" si="270"/>
        <v>2.1113999999999997</v>
      </c>
      <c r="AJ568" s="1">
        <f t="shared" si="271"/>
        <v>16.215499999999999</v>
      </c>
      <c r="AK568" s="1">
        <f t="shared" si="272"/>
        <v>17</v>
      </c>
      <c r="AL568" s="1">
        <f t="shared" si="273"/>
        <v>68.499400000000009</v>
      </c>
      <c r="AM568" s="1">
        <f t="shared" si="274"/>
        <v>68.499400000000009</v>
      </c>
      <c r="AN568" s="1">
        <v>33</v>
      </c>
      <c r="AO568" s="1">
        <v>33</v>
      </c>
      <c r="AP568" s="1">
        <v>0.5</v>
      </c>
      <c r="AQ568" s="1">
        <f t="shared" si="275"/>
        <v>25.341224</v>
      </c>
      <c r="AR568" s="1">
        <f t="shared" si="276"/>
        <v>22.39246</v>
      </c>
      <c r="AS568" s="11">
        <f t="shared" si="277"/>
        <v>539.15877599999999</v>
      </c>
      <c r="AT568" s="11">
        <f t="shared" si="278"/>
        <v>542.10753999999997</v>
      </c>
    </row>
    <row r="569" spans="1:46">
      <c r="A569" s="1">
        <v>566</v>
      </c>
      <c r="B569" s="1">
        <f t="shared" si="279"/>
        <v>167.2</v>
      </c>
      <c r="C569" s="1">
        <v>38</v>
      </c>
      <c r="D569" s="1">
        <v>38</v>
      </c>
      <c r="E569" s="1">
        <f t="shared" si="253"/>
        <v>78.587759999999989</v>
      </c>
      <c r="F569" s="1">
        <f t="shared" si="254"/>
        <v>108.15479999999999</v>
      </c>
      <c r="G569" s="1">
        <f t="shared" si="255"/>
        <v>244.21224000000001</v>
      </c>
      <c r="H569" s="1">
        <f t="shared" si="256"/>
        <v>14.671224000000002</v>
      </c>
      <c r="I569" s="1">
        <f t="shared" si="257"/>
        <v>0.30809570400000008</v>
      </c>
      <c r="J569" s="1">
        <f t="shared" si="258"/>
        <v>551.02068029599991</v>
      </c>
      <c r="K569" s="1">
        <f t="shared" si="259"/>
        <v>214.64520000000002</v>
      </c>
      <c r="L569" s="1">
        <f t="shared" si="256"/>
        <v>11.714520000000004</v>
      </c>
      <c r="M569" s="1">
        <f t="shared" si="260"/>
        <v>0.2460049200000001</v>
      </c>
      <c r="N569" s="1">
        <f t="shared" si="261"/>
        <v>554.03947507999999</v>
      </c>
      <c r="O569" s="2">
        <f t="shared" si="262"/>
        <v>47.2</v>
      </c>
      <c r="P569" s="1">
        <v>47</v>
      </c>
      <c r="Q569" s="1">
        <f t="shared" si="263"/>
        <v>4.1895799999999994</v>
      </c>
      <c r="R569" s="1">
        <v>47</v>
      </c>
      <c r="S569" s="1">
        <f t="shared" si="264"/>
        <v>2.3593999999999999</v>
      </c>
      <c r="T569" s="1">
        <f t="shared" si="265"/>
        <v>92</v>
      </c>
      <c r="U569" s="1">
        <f t="shared" si="249"/>
        <v>224.15479999999999</v>
      </c>
      <c r="V569" s="1">
        <f t="shared" si="250"/>
        <v>264.15480000000002</v>
      </c>
      <c r="W569" s="1">
        <f t="shared" si="251"/>
        <v>304.15480000000002</v>
      </c>
      <c r="X569" s="1">
        <f t="shared" si="252"/>
        <v>39.576000000000001</v>
      </c>
      <c r="Y569" s="1">
        <f t="shared" si="266"/>
        <v>39.576000000000001</v>
      </c>
      <c r="Z569" s="1">
        <v>33</v>
      </c>
      <c r="AA569" s="1">
        <v>112.5</v>
      </c>
      <c r="AB569" s="1">
        <v>117</v>
      </c>
      <c r="AC569" s="1">
        <v>177.7</v>
      </c>
      <c r="AD569" s="1">
        <v>3.2949000000000002</v>
      </c>
      <c r="AE569" s="1">
        <f t="shared" si="267"/>
        <v>5.9637000000000002</v>
      </c>
      <c r="AF569" s="1">
        <f t="shared" si="268"/>
        <v>42.3202</v>
      </c>
      <c r="AG569" s="1">
        <f t="shared" si="269"/>
        <v>51.578800000000001</v>
      </c>
      <c r="AH569" s="1">
        <v>1.1665000000000001</v>
      </c>
      <c r="AI569" s="1">
        <f t="shared" si="270"/>
        <v>2.1113999999999997</v>
      </c>
      <c r="AJ569" s="1">
        <f t="shared" si="271"/>
        <v>16.244199999999999</v>
      </c>
      <c r="AK569" s="1">
        <f t="shared" si="272"/>
        <v>17</v>
      </c>
      <c r="AL569" s="1">
        <f t="shared" si="273"/>
        <v>68.578800000000001</v>
      </c>
      <c r="AM569" s="1">
        <f t="shared" si="274"/>
        <v>68.578800000000001</v>
      </c>
      <c r="AN569" s="1">
        <v>33</v>
      </c>
      <c r="AO569" s="1">
        <v>33</v>
      </c>
      <c r="AP569" s="1">
        <v>0.5</v>
      </c>
      <c r="AQ569" s="1">
        <f t="shared" si="275"/>
        <v>25.421224000000002</v>
      </c>
      <c r="AR569" s="1">
        <f t="shared" si="276"/>
        <v>22.464520000000004</v>
      </c>
      <c r="AS569" s="11">
        <f t="shared" si="277"/>
        <v>540.07877599999995</v>
      </c>
      <c r="AT569" s="11">
        <f t="shared" si="278"/>
        <v>543.03548000000001</v>
      </c>
    </row>
    <row r="570" spans="1:46">
      <c r="A570" s="1">
        <v>567</v>
      </c>
      <c r="B570" s="1">
        <f t="shared" si="279"/>
        <v>167.4</v>
      </c>
      <c r="C570" s="1">
        <v>38</v>
      </c>
      <c r="D570" s="1">
        <v>38</v>
      </c>
      <c r="E570" s="1">
        <f t="shared" si="253"/>
        <v>78.587759999999989</v>
      </c>
      <c r="F570" s="1">
        <f t="shared" si="254"/>
        <v>108.23419999999999</v>
      </c>
      <c r="G570" s="1">
        <f t="shared" si="255"/>
        <v>245.01224000000002</v>
      </c>
      <c r="H570" s="1">
        <f t="shared" si="256"/>
        <v>14.751224000000004</v>
      </c>
      <c r="I570" s="1">
        <f t="shared" si="257"/>
        <v>0.3097757040000001</v>
      </c>
      <c r="J570" s="1">
        <f t="shared" si="258"/>
        <v>551.93900029600002</v>
      </c>
      <c r="K570" s="1">
        <f t="shared" si="259"/>
        <v>215.36580000000004</v>
      </c>
      <c r="L570" s="1">
        <f t="shared" si="256"/>
        <v>11.786580000000004</v>
      </c>
      <c r="M570" s="1">
        <f t="shared" si="260"/>
        <v>0.24751818000000012</v>
      </c>
      <c r="N570" s="1">
        <f t="shared" si="261"/>
        <v>554.96590182</v>
      </c>
      <c r="O570" s="2">
        <f t="shared" si="262"/>
        <v>47.3</v>
      </c>
      <c r="P570" s="1">
        <v>47</v>
      </c>
      <c r="Q570" s="1">
        <f t="shared" si="263"/>
        <v>4.1895799999999994</v>
      </c>
      <c r="R570" s="1">
        <v>47</v>
      </c>
      <c r="S570" s="1">
        <f t="shared" si="264"/>
        <v>2.3593999999999999</v>
      </c>
      <c r="T570" s="1">
        <f t="shared" si="265"/>
        <v>92</v>
      </c>
      <c r="U570" s="1">
        <f t="shared" si="249"/>
        <v>224.23419999999999</v>
      </c>
      <c r="V570" s="1">
        <f t="shared" si="250"/>
        <v>264.23419999999999</v>
      </c>
      <c r="W570" s="1">
        <f t="shared" si="251"/>
        <v>304.23419999999999</v>
      </c>
      <c r="X570" s="1">
        <f t="shared" si="252"/>
        <v>39.576000000000001</v>
      </c>
      <c r="Y570" s="1">
        <f t="shared" si="266"/>
        <v>39.576000000000001</v>
      </c>
      <c r="Z570" s="1">
        <v>33</v>
      </c>
      <c r="AA570" s="1">
        <v>112.5</v>
      </c>
      <c r="AB570" s="1">
        <v>117</v>
      </c>
      <c r="AC570" s="1">
        <v>177.7</v>
      </c>
      <c r="AD570" s="1">
        <v>3.2949000000000002</v>
      </c>
      <c r="AE570" s="1">
        <f t="shared" si="267"/>
        <v>5.9637000000000002</v>
      </c>
      <c r="AF570" s="1">
        <f t="shared" si="268"/>
        <v>42.3996</v>
      </c>
      <c r="AG570" s="1">
        <f t="shared" si="269"/>
        <v>51.658200000000001</v>
      </c>
      <c r="AH570" s="1">
        <v>1.1665000000000001</v>
      </c>
      <c r="AI570" s="1">
        <f t="shared" si="270"/>
        <v>2.1113999999999997</v>
      </c>
      <c r="AJ570" s="1">
        <f t="shared" si="271"/>
        <v>16.2729</v>
      </c>
      <c r="AK570" s="1">
        <f t="shared" si="272"/>
        <v>17</v>
      </c>
      <c r="AL570" s="1">
        <f t="shared" si="273"/>
        <v>68.658199999999994</v>
      </c>
      <c r="AM570" s="1">
        <f t="shared" si="274"/>
        <v>68.658199999999994</v>
      </c>
      <c r="AN570" s="1">
        <v>33</v>
      </c>
      <c r="AO570" s="1">
        <v>33</v>
      </c>
      <c r="AP570" s="1">
        <v>0.5</v>
      </c>
      <c r="AQ570" s="1">
        <f t="shared" si="275"/>
        <v>25.501224000000004</v>
      </c>
      <c r="AR570" s="1">
        <f t="shared" si="276"/>
        <v>22.536580000000004</v>
      </c>
      <c r="AS570" s="11">
        <f t="shared" si="277"/>
        <v>540.99877600000002</v>
      </c>
      <c r="AT570" s="11">
        <f t="shared" si="278"/>
        <v>543.96342000000004</v>
      </c>
    </row>
    <row r="571" spans="1:46">
      <c r="A571" s="1">
        <v>568</v>
      </c>
      <c r="B571" s="1">
        <f t="shared" si="279"/>
        <v>167.60000000000002</v>
      </c>
      <c r="C571" s="1">
        <v>38</v>
      </c>
      <c r="D571" s="1">
        <v>38</v>
      </c>
      <c r="E571" s="1">
        <f t="shared" si="253"/>
        <v>78.587759999999989</v>
      </c>
      <c r="F571" s="1">
        <f t="shared" si="254"/>
        <v>108.31360000000001</v>
      </c>
      <c r="G571" s="1">
        <f t="shared" si="255"/>
        <v>245.81223999999997</v>
      </c>
      <c r="H571" s="1">
        <f t="shared" si="256"/>
        <v>14.831223999999999</v>
      </c>
      <c r="I571" s="1">
        <f t="shared" si="257"/>
        <v>0.311455704</v>
      </c>
      <c r="J571" s="1">
        <f t="shared" si="258"/>
        <v>552.85732029600001</v>
      </c>
      <c r="K571" s="1">
        <f t="shared" si="259"/>
        <v>216.08639999999997</v>
      </c>
      <c r="L571" s="1">
        <f t="shared" si="256"/>
        <v>11.858639999999998</v>
      </c>
      <c r="M571" s="1">
        <f t="shared" si="260"/>
        <v>0.24903143999999997</v>
      </c>
      <c r="N571" s="1">
        <f t="shared" si="261"/>
        <v>555.89232856000001</v>
      </c>
      <c r="O571" s="2">
        <f t="shared" si="262"/>
        <v>47.3</v>
      </c>
      <c r="P571" s="1">
        <v>47</v>
      </c>
      <c r="Q571" s="1">
        <f t="shared" si="263"/>
        <v>4.1895799999999994</v>
      </c>
      <c r="R571" s="1">
        <v>47</v>
      </c>
      <c r="S571" s="1">
        <f t="shared" si="264"/>
        <v>2.3593999999999999</v>
      </c>
      <c r="T571" s="1">
        <f t="shared" si="265"/>
        <v>92</v>
      </c>
      <c r="U571" s="1">
        <f t="shared" si="249"/>
        <v>224.31360000000001</v>
      </c>
      <c r="V571" s="1">
        <f t="shared" si="250"/>
        <v>264.31360000000001</v>
      </c>
      <c r="W571" s="1">
        <f t="shared" si="251"/>
        <v>304.31360000000001</v>
      </c>
      <c r="X571" s="1">
        <f t="shared" si="252"/>
        <v>39.576000000000001</v>
      </c>
      <c r="Y571" s="1">
        <f t="shared" si="266"/>
        <v>39.576000000000001</v>
      </c>
      <c r="Z571" s="1">
        <v>33</v>
      </c>
      <c r="AA571" s="1">
        <v>112.5</v>
      </c>
      <c r="AB571" s="1">
        <v>117</v>
      </c>
      <c r="AC571" s="1">
        <v>177.7</v>
      </c>
      <c r="AD571" s="1">
        <v>3.2949000000000002</v>
      </c>
      <c r="AE571" s="1">
        <f t="shared" si="267"/>
        <v>5.9637000000000002</v>
      </c>
      <c r="AF571" s="1">
        <f t="shared" si="268"/>
        <v>42.478999999999999</v>
      </c>
      <c r="AG571" s="1">
        <f t="shared" si="269"/>
        <v>51.7376</v>
      </c>
      <c r="AH571" s="1">
        <v>1.1665000000000001</v>
      </c>
      <c r="AI571" s="1">
        <f t="shared" si="270"/>
        <v>2.1113999999999997</v>
      </c>
      <c r="AJ571" s="1">
        <f t="shared" si="271"/>
        <v>16.301600000000001</v>
      </c>
      <c r="AK571" s="1">
        <f t="shared" si="272"/>
        <v>17</v>
      </c>
      <c r="AL571" s="1">
        <f t="shared" si="273"/>
        <v>68.7376</v>
      </c>
      <c r="AM571" s="1">
        <f t="shared" si="274"/>
        <v>68.7376</v>
      </c>
      <c r="AN571" s="1">
        <v>33</v>
      </c>
      <c r="AO571" s="1">
        <v>33</v>
      </c>
      <c r="AP571" s="1">
        <v>0.5</v>
      </c>
      <c r="AQ571" s="1">
        <f t="shared" si="275"/>
        <v>25.581223999999999</v>
      </c>
      <c r="AR571" s="1">
        <f t="shared" si="276"/>
        <v>22.608639999999998</v>
      </c>
      <c r="AS571" s="11">
        <f t="shared" si="277"/>
        <v>541.91877599999998</v>
      </c>
      <c r="AT571" s="11">
        <f t="shared" si="278"/>
        <v>544.89135999999996</v>
      </c>
    </row>
    <row r="572" spans="1:46">
      <c r="A572" s="1">
        <v>569</v>
      </c>
      <c r="B572" s="1">
        <f t="shared" si="279"/>
        <v>167.8</v>
      </c>
      <c r="C572" s="1">
        <v>38</v>
      </c>
      <c r="D572" s="1">
        <v>38</v>
      </c>
      <c r="E572" s="1">
        <f t="shared" si="253"/>
        <v>78.587759999999989</v>
      </c>
      <c r="F572" s="1">
        <f t="shared" si="254"/>
        <v>108.393</v>
      </c>
      <c r="G572" s="1">
        <f t="shared" si="255"/>
        <v>246.61223999999999</v>
      </c>
      <c r="H572" s="1">
        <f t="shared" si="256"/>
        <v>14.911224000000001</v>
      </c>
      <c r="I572" s="1">
        <f t="shared" si="257"/>
        <v>0.31313570400000001</v>
      </c>
      <c r="J572" s="1">
        <f t="shared" si="258"/>
        <v>553.77564029600001</v>
      </c>
      <c r="K572" s="1">
        <f t="shared" si="259"/>
        <v>216.80699999999999</v>
      </c>
      <c r="L572" s="1">
        <f t="shared" si="256"/>
        <v>11.930700000000002</v>
      </c>
      <c r="M572" s="1">
        <f t="shared" si="260"/>
        <v>0.25054470000000006</v>
      </c>
      <c r="N572" s="1">
        <f t="shared" si="261"/>
        <v>556.81875530000002</v>
      </c>
      <c r="O572" s="2">
        <f t="shared" si="262"/>
        <v>47.4</v>
      </c>
      <c r="P572" s="1">
        <v>47</v>
      </c>
      <c r="Q572" s="1">
        <f t="shared" si="263"/>
        <v>4.1895799999999994</v>
      </c>
      <c r="R572" s="1">
        <v>47</v>
      </c>
      <c r="S572" s="1">
        <f t="shared" si="264"/>
        <v>2.3593999999999999</v>
      </c>
      <c r="T572" s="1">
        <f t="shared" si="265"/>
        <v>92</v>
      </c>
      <c r="U572" s="1">
        <f t="shared" si="249"/>
        <v>224.393</v>
      </c>
      <c r="V572" s="1">
        <f t="shared" si="250"/>
        <v>264.39300000000003</v>
      </c>
      <c r="W572" s="1">
        <f t="shared" si="251"/>
        <v>304.39300000000003</v>
      </c>
      <c r="X572" s="1">
        <f t="shared" si="252"/>
        <v>39.576000000000001</v>
      </c>
      <c r="Y572" s="1">
        <f t="shared" si="266"/>
        <v>39.576000000000001</v>
      </c>
      <c r="Z572" s="1">
        <v>33</v>
      </c>
      <c r="AA572" s="1">
        <v>112.5</v>
      </c>
      <c r="AB572" s="1">
        <v>117</v>
      </c>
      <c r="AC572" s="1">
        <v>177.7</v>
      </c>
      <c r="AD572" s="1">
        <v>3.2949000000000002</v>
      </c>
      <c r="AE572" s="1">
        <f t="shared" si="267"/>
        <v>5.9637000000000002</v>
      </c>
      <c r="AF572" s="1">
        <f t="shared" si="268"/>
        <v>42.558399999999999</v>
      </c>
      <c r="AG572" s="1">
        <f t="shared" si="269"/>
        <v>51.817</v>
      </c>
      <c r="AH572" s="1">
        <v>1.1665000000000001</v>
      </c>
      <c r="AI572" s="1">
        <f t="shared" si="270"/>
        <v>2.1113999999999997</v>
      </c>
      <c r="AJ572" s="1">
        <f t="shared" si="271"/>
        <v>16.330300000000001</v>
      </c>
      <c r="AK572" s="1">
        <f t="shared" si="272"/>
        <v>17</v>
      </c>
      <c r="AL572" s="1">
        <f t="shared" si="273"/>
        <v>68.817000000000007</v>
      </c>
      <c r="AM572" s="1">
        <f t="shared" si="274"/>
        <v>68.817000000000007</v>
      </c>
      <c r="AN572" s="1">
        <v>33</v>
      </c>
      <c r="AO572" s="1">
        <v>33</v>
      </c>
      <c r="AP572" s="1">
        <v>0.5</v>
      </c>
      <c r="AQ572" s="1">
        <f t="shared" si="275"/>
        <v>25.661224000000001</v>
      </c>
      <c r="AR572" s="1">
        <f t="shared" si="276"/>
        <v>22.680700000000002</v>
      </c>
      <c r="AS572" s="11">
        <f t="shared" si="277"/>
        <v>542.83877600000005</v>
      </c>
      <c r="AT572" s="11">
        <f t="shared" si="278"/>
        <v>545.8193</v>
      </c>
    </row>
    <row r="573" spans="1:46">
      <c r="A573" s="1">
        <v>570</v>
      </c>
      <c r="B573" s="1">
        <f t="shared" si="279"/>
        <v>168</v>
      </c>
      <c r="C573" s="1">
        <v>38</v>
      </c>
      <c r="D573" s="1">
        <v>38</v>
      </c>
      <c r="E573" s="1">
        <f t="shared" si="253"/>
        <v>78.587759999999989</v>
      </c>
      <c r="F573" s="1">
        <f t="shared" si="254"/>
        <v>108.47239999999999</v>
      </c>
      <c r="G573" s="1">
        <f t="shared" si="255"/>
        <v>247.41224</v>
      </c>
      <c r="H573" s="1">
        <f t="shared" si="256"/>
        <v>14.991224000000003</v>
      </c>
      <c r="I573" s="1">
        <f t="shared" si="257"/>
        <v>0.31481570400000009</v>
      </c>
      <c r="J573" s="1">
        <f t="shared" si="258"/>
        <v>554.693960296</v>
      </c>
      <c r="K573" s="1">
        <f t="shared" si="259"/>
        <v>217.52760000000001</v>
      </c>
      <c r="L573" s="1">
        <f t="shared" si="256"/>
        <v>12.002760000000002</v>
      </c>
      <c r="M573" s="1">
        <f t="shared" si="260"/>
        <v>0.25205796000000008</v>
      </c>
      <c r="N573" s="1">
        <f t="shared" si="261"/>
        <v>557.74518204000003</v>
      </c>
      <c r="O573" s="2">
        <f t="shared" si="262"/>
        <v>47.5</v>
      </c>
      <c r="P573" s="1">
        <v>47</v>
      </c>
      <c r="Q573" s="1">
        <f t="shared" si="263"/>
        <v>4.1895799999999994</v>
      </c>
      <c r="R573" s="1">
        <v>47</v>
      </c>
      <c r="S573" s="1">
        <f t="shared" si="264"/>
        <v>2.3593999999999999</v>
      </c>
      <c r="T573" s="1">
        <f t="shared" si="265"/>
        <v>92</v>
      </c>
      <c r="U573" s="1">
        <f t="shared" si="249"/>
        <v>224.47239999999999</v>
      </c>
      <c r="V573" s="1">
        <f t="shared" si="250"/>
        <v>264.47239999999999</v>
      </c>
      <c r="W573" s="1">
        <f t="shared" si="251"/>
        <v>304.47239999999999</v>
      </c>
      <c r="X573" s="1">
        <f t="shared" si="252"/>
        <v>39.576000000000001</v>
      </c>
      <c r="Y573" s="1">
        <f t="shared" si="266"/>
        <v>39.576000000000001</v>
      </c>
      <c r="Z573" s="1">
        <v>33</v>
      </c>
      <c r="AA573" s="1">
        <v>112.5</v>
      </c>
      <c r="AB573" s="1">
        <v>117</v>
      </c>
      <c r="AC573" s="1">
        <v>177.7</v>
      </c>
      <c r="AD573" s="1">
        <v>3.2949000000000002</v>
      </c>
      <c r="AE573" s="1">
        <f t="shared" si="267"/>
        <v>5.9637000000000002</v>
      </c>
      <c r="AF573" s="1">
        <f t="shared" si="268"/>
        <v>42.637799999999999</v>
      </c>
      <c r="AG573" s="1">
        <f t="shared" si="269"/>
        <v>51.8964</v>
      </c>
      <c r="AH573" s="1">
        <v>1.1665000000000001</v>
      </c>
      <c r="AI573" s="1">
        <f t="shared" si="270"/>
        <v>2.1113999999999997</v>
      </c>
      <c r="AJ573" s="1">
        <f t="shared" si="271"/>
        <v>16.358999999999998</v>
      </c>
      <c r="AK573" s="1">
        <f t="shared" si="272"/>
        <v>17</v>
      </c>
      <c r="AL573" s="1">
        <f t="shared" si="273"/>
        <v>68.8964</v>
      </c>
      <c r="AM573" s="1">
        <f t="shared" si="274"/>
        <v>68.8964</v>
      </c>
      <c r="AN573" s="1">
        <v>33</v>
      </c>
      <c r="AO573" s="1">
        <v>33</v>
      </c>
      <c r="AP573" s="1">
        <v>0.5</v>
      </c>
      <c r="AQ573" s="1">
        <f t="shared" si="275"/>
        <v>25.741224000000003</v>
      </c>
      <c r="AR573" s="1">
        <f t="shared" si="276"/>
        <v>22.752760000000002</v>
      </c>
      <c r="AS573" s="11">
        <f t="shared" si="277"/>
        <v>543.75877600000001</v>
      </c>
      <c r="AT573" s="11">
        <f t="shared" si="278"/>
        <v>546.74724000000003</v>
      </c>
    </row>
    <row r="574" spans="1:46">
      <c r="A574" s="1">
        <v>571</v>
      </c>
      <c r="B574" s="1">
        <f t="shared" si="279"/>
        <v>168.2</v>
      </c>
      <c r="C574" s="1">
        <v>38</v>
      </c>
      <c r="D574" s="1">
        <v>38</v>
      </c>
      <c r="E574" s="1">
        <f t="shared" si="253"/>
        <v>78.587759999999989</v>
      </c>
      <c r="F574" s="1">
        <f t="shared" si="254"/>
        <v>108.55179999999999</v>
      </c>
      <c r="G574" s="1">
        <f t="shared" si="255"/>
        <v>248.21224000000001</v>
      </c>
      <c r="H574" s="1">
        <f t="shared" si="256"/>
        <v>15.071224000000001</v>
      </c>
      <c r="I574" s="1">
        <f t="shared" si="257"/>
        <v>0.31649570400000004</v>
      </c>
      <c r="J574" s="1">
        <f t="shared" si="258"/>
        <v>555.61228029599999</v>
      </c>
      <c r="K574" s="1">
        <f t="shared" si="259"/>
        <v>218.24820000000003</v>
      </c>
      <c r="L574" s="1">
        <f t="shared" si="256"/>
        <v>12.074820000000003</v>
      </c>
      <c r="M574" s="1">
        <f t="shared" si="260"/>
        <v>0.2535712200000001</v>
      </c>
      <c r="N574" s="1">
        <f t="shared" si="261"/>
        <v>558.67160877999993</v>
      </c>
      <c r="O574" s="2">
        <f t="shared" si="262"/>
        <v>47.6</v>
      </c>
      <c r="P574" s="1">
        <v>47</v>
      </c>
      <c r="Q574" s="1">
        <f t="shared" si="263"/>
        <v>4.1895799999999994</v>
      </c>
      <c r="R574" s="1">
        <v>47</v>
      </c>
      <c r="S574" s="1">
        <f t="shared" si="264"/>
        <v>2.3593999999999999</v>
      </c>
      <c r="T574" s="1">
        <f t="shared" si="265"/>
        <v>92</v>
      </c>
      <c r="U574" s="1">
        <f t="shared" si="249"/>
        <v>224.55179999999999</v>
      </c>
      <c r="V574" s="1">
        <f t="shared" si="250"/>
        <v>264.55179999999996</v>
      </c>
      <c r="W574" s="1">
        <f t="shared" si="251"/>
        <v>304.55179999999996</v>
      </c>
      <c r="X574" s="1">
        <f t="shared" si="252"/>
        <v>39.576000000000001</v>
      </c>
      <c r="Y574" s="1">
        <f t="shared" si="266"/>
        <v>39.576000000000001</v>
      </c>
      <c r="Z574" s="1">
        <v>33</v>
      </c>
      <c r="AA574" s="1">
        <v>112.5</v>
      </c>
      <c r="AB574" s="1">
        <v>117</v>
      </c>
      <c r="AC574" s="1">
        <v>177.7</v>
      </c>
      <c r="AD574" s="1">
        <v>3.2949000000000002</v>
      </c>
      <c r="AE574" s="1">
        <f t="shared" si="267"/>
        <v>5.9637000000000002</v>
      </c>
      <c r="AF574" s="1">
        <f t="shared" si="268"/>
        <v>42.717199999999998</v>
      </c>
      <c r="AG574" s="1">
        <f t="shared" si="269"/>
        <v>51.9758</v>
      </c>
      <c r="AH574" s="1">
        <v>1.1665000000000001</v>
      </c>
      <c r="AI574" s="1">
        <f t="shared" si="270"/>
        <v>2.1113999999999997</v>
      </c>
      <c r="AJ574" s="1">
        <f t="shared" si="271"/>
        <v>16.387699999999999</v>
      </c>
      <c r="AK574" s="1">
        <f t="shared" si="272"/>
        <v>17</v>
      </c>
      <c r="AL574" s="1">
        <f t="shared" si="273"/>
        <v>68.975799999999992</v>
      </c>
      <c r="AM574" s="1">
        <f t="shared" si="274"/>
        <v>68.975799999999992</v>
      </c>
      <c r="AN574" s="1">
        <v>33</v>
      </c>
      <c r="AO574" s="1">
        <v>33</v>
      </c>
      <c r="AP574" s="1">
        <v>0.5</v>
      </c>
      <c r="AQ574" s="1">
        <f t="shared" si="275"/>
        <v>25.821224000000001</v>
      </c>
      <c r="AR574" s="1">
        <f t="shared" si="276"/>
        <v>22.824820000000003</v>
      </c>
      <c r="AS574" s="11">
        <f t="shared" si="277"/>
        <v>544.67877599999997</v>
      </c>
      <c r="AT574" s="11">
        <f t="shared" si="278"/>
        <v>547.67517999999995</v>
      </c>
    </row>
    <row r="575" spans="1:46">
      <c r="A575" s="1">
        <v>572</v>
      </c>
      <c r="B575" s="1">
        <f t="shared" si="279"/>
        <v>168.4</v>
      </c>
      <c r="C575" s="1">
        <v>38</v>
      </c>
      <c r="D575" s="1">
        <v>38</v>
      </c>
      <c r="E575" s="1">
        <f t="shared" si="253"/>
        <v>78.587759999999989</v>
      </c>
      <c r="F575" s="1">
        <f t="shared" si="254"/>
        <v>108.57599999999999</v>
      </c>
      <c r="G575" s="1">
        <f t="shared" si="255"/>
        <v>249.01224000000002</v>
      </c>
      <c r="H575" s="1">
        <f t="shared" si="256"/>
        <v>15.151224000000003</v>
      </c>
      <c r="I575" s="1">
        <f t="shared" si="257"/>
        <v>0.31817570400000006</v>
      </c>
      <c r="J575" s="1">
        <f t="shared" si="258"/>
        <v>556.53060029599999</v>
      </c>
      <c r="K575" s="1">
        <f t="shared" si="259"/>
        <v>219.02400000000003</v>
      </c>
      <c r="L575" s="1">
        <f t="shared" si="256"/>
        <v>12.152400000000004</v>
      </c>
      <c r="M575" s="1">
        <f t="shared" si="260"/>
        <v>0.2552004000000001</v>
      </c>
      <c r="N575" s="1">
        <f t="shared" si="261"/>
        <v>559.59239959999991</v>
      </c>
      <c r="O575" s="2">
        <f t="shared" si="262"/>
        <v>47.7</v>
      </c>
      <c r="P575" s="1">
        <v>47</v>
      </c>
      <c r="Q575" s="1">
        <f t="shared" si="263"/>
        <v>4.1895799999999994</v>
      </c>
      <c r="R575" s="1">
        <v>47</v>
      </c>
      <c r="S575" s="1">
        <f t="shared" si="264"/>
        <v>2.3593999999999999</v>
      </c>
      <c r="T575" s="1">
        <f t="shared" si="265"/>
        <v>92</v>
      </c>
      <c r="U575" s="1">
        <f t="shared" si="249"/>
        <v>224.57599999999999</v>
      </c>
      <c r="V575" s="1">
        <f t="shared" si="250"/>
        <v>264.57600000000002</v>
      </c>
      <c r="W575" s="1">
        <f t="shared" si="251"/>
        <v>304.57600000000002</v>
      </c>
      <c r="X575" s="1">
        <f t="shared" si="252"/>
        <v>39.576000000000001</v>
      </c>
      <c r="Y575" s="1">
        <f t="shared" si="266"/>
        <v>39.576000000000001</v>
      </c>
      <c r="Z575" s="1">
        <v>33</v>
      </c>
      <c r="AA575" s="1">
        <v>112.5</v>
      </c>
      <c r="AB575" s="1">
        <v>117</v>
      </c>
      <c r="AC575" s="1">
        <v>177.7</v>
      </c>
      <c r="AD575" s="1">
        <v>3.2949000000000002</v>
      </c>
      <c r="AE575" s="1">
        <f t="shared" si="267"/>
        <v>5.9637000000000002</v>
      </c>
      <c r="AF575" s="1">
        <f t="shared" si="268"/>
        <v>42.796599999999998</v>
      </c>
      <c r="AG575" s="1">
        <f t="shared" si="269"/>
        <v>52</v>
      </c>
      <c r="AH575" s="1">
        <v>1.1665000000000001</v>
      </c>
      <c r="AI575" s="1">
        <f t="shared" si="270"/>
        <v>2.1113999999999997</v>
      </c>
      <c r="AJ575" s="1">
        <f t="shared" si="271"/>
        <v>16.416399999999999</v>
      </c>
      <c r="AK575" s="1">
        <f t="shared" si="272"/>
        <v>17</v>
      </c>
      <c r="AL575" s="1">
        <f t="shared" si="273"/>
        <v>69</v>
      </c>
      <c r="AM575" s="1">
        <f t="shared" si="274"/>
        <v>69</v>
      </c>
      <c r="AN575" s="1">
        <v>33</v>
      </c>
      <c r="AO575" s="1">
        <v>33</v>
      </c>
      <c r="AP575" s="1">
        <v>0.5</v>
      </c>
      <c r="AQ575" s="1">
        <f t="shared" si="275"/>
        <v>25.901224000000003</v>
      </c>
      <c r="AR575" s="1">
        <f t="shared" si="276"/>
        <v>22.902400000000004</v>
      </c>
      <c r="AS575" s="11">
        <f t="shared" si="277"/>
        <v>545.59877600000004</v>
      </c>
      <c r="AT575" s="11">
        <f t="shared" si="278"/>
        <v>548.59759999999994</v>
      </c>
    </row>
    <row r="576" spans="1:46">
      <c r="A576" s="1">
        <v>573</v>
      </c>
      <c r="B576" s="1">
        <f t="shared" si="279"/>
        <v>168.60000000000002</v>
      </c>
      <c r="C576" s="1">
        <v>38</v>
      </c>
      <c r="D576" s="1">
        <v>38</v>
      </c>
      <c r="E576" s="1">
        <f t="shared" si="253"/>
        <v>78.587759999999989</v>
      </c>
      <c r="F576" s="1">
        <f t="shared" si="254"/>
        <v>108.57599999999999</v>
      </c>
      <c r="G576" s="1">
        <f t="shared" si="255"/>
        <v>249.81223999999997</v>
      </c>
      <c r="H576" s="1">
        <f t="shared" si="256"/>
        <v>15.231223999999997</v>
      </c>
      <c r="I576" s="1">
        <f t="shared" si="257"/>
        <v>0.31985570399999996</v>
      </c>
      <c r="J576" s="1">
        <f t="shared" si="258"/>
        <v>557.44892029599998</v>
      </c>
      <c r="K576" s="1">
        <f t="shared" si="259"/>
        <v>219.82399999999998</v>
      </c>
      <c r="L576" s="1">
        <f t="shared" si="256"/>
        <v>12.232399999999998</v>
      </c>
      <c r="M576" s="1">
        <f t="shared" si="260"/>
        <v>0.25688040000000001</v>
      </c>
      <c r="N576" s="1">
        <f t="shared" si="261"/>
        <v>560.51071960000002</v>
      </c>
      <c r="O576" s="2">
        <f t="shared" si="262"/>
        <v>47.8</v>
      </c>
      <c r="P576" s="1">
        <v>47</v>
      </c>
      <c r="Q576" s="1">
        <f t="shared" si="263"/>
        <v>4.1895799999999994</v>
      </c>
      <c r="R576" s="1">
        <v>47</v>
      </c>
      <c r="S576" s="1">
        <f t="shared" si="264"/>
        <v>2.3593999999999999</v>
      </c>
      <c r="T576" s="1">
        <f t="shared" si="265"/>
        <v>92</v>
      </c>
      <c r="U576" s="1">
        <f t="shared" si="249"/>
        <v>224.57599999999999</v>
      </c>
      <c r="V576" s="1">
        <f t="shared" si="250"/>
        <v>264.57600000000002</v>
      </c>
      <c r="W576" s="1">
        <f t="shared" si="251"/>
        <v>304.57600000000002</v>
      </c>
      <c r="X576" s="1">
        <f t="shared" si="252"/>
        <v>39.576000000000001</v>
      </c>
      <c r="Y576" s="1">
        <f t="shared" si="266"/>
        <v>39.576000000000001</v>
      </c>
      <c r="Z576" s="1">
        <v>33</v>
      </c>
      <c r="AA576" s="1">
        <v>112.5</v>
      </c>
      <c r="AB576" s="1">
        <v>117</v>
      </c>
      <c r="AC576" s="1">
        <v>177.7</v>
      </c>
      <c r="AD576" s="1">
        <v>3.2949000000000002</v>
      </c>
      <c r="AE576" s="1">
        <f t="shared" si="267"/>
        <v>5.9637000000000002</v>
      </c>
      <c r="AF576" s="1">
        <f t="shared" si="268"/>
        <v>42.875999999999998</v>
      </c>
      <c r="AG576" s="1">
        <f t="shared" si="269"/>
        <v>52</v>
      </c>
      <c r="AH576" s="1">
        <v>1.1665000000000001</v>
      </c>
      <c r="AI576" s="1">
        <f t="shared" si="270"/>
        <v>2.1113999999999997</v>
      </c>
      <c r="AJ576" s="1">
        <f t="shared" si="271"/>
        <v>16.4451</v>
      </c>
      <c r="AK576" s="1">
        <f t="shared" si="272"/>
        <v>17</v>
      </c>
      <c r="AL576" s="1">
        <f t="shared" si="273"/>
        <v>69</v>
      </c>
      <c r="AM576" s="1">
        <f t="shared" si="274"/>
        <v>69</v>
      </c>
      <c r="AN576" s="1">
        <v>33</v>
      </c>
      <c r="AO576" s="1">
        <v>33</v>
      </c>
      <c r="AP576" s="1">
        <v>0.5</v>
      </c>
      <c r="AQ576" s="1">
        <f t="shared" si="275"/>
        <v>25.981223999999997</v>
      </c>
      <c r="AR576" s="1">
        <f t="shared" si="276"/>
        <v>22.982399999999998</v>
      </c>
      <c r="AS576" s="11">
        <f t="shared" si="277"/>
        <v>546.518776</v>
      </c>
      <c r="AT576" s="11">
        <f t="shared" si="278"/>
        <v>549.51760000000002</v>
      </c>
    </row>
    <row r="577" spans="1:46">
      <c r="A577" s="1">
        <v>574</v>
      </c>
      <c r="B577" s="1">
        <f t="shared" si="279"/>
        <v>168.8</v>
      </c>
      <c r="C577" s="1">
        <v>38</v>
      </c>
      <c r="D577" s="1">
        <v>38</v>
      </c>
      <c r="E577" s="1">
        <f t="shared" si="253"/>
        <v>78.587759999999989</v>
      </c>
      <c r="F577" s="1">
        <f t="shared" si="254"/>
        <v>108.57599999999999</v>
      </c>
      <c r="G577" s="1">
        <f t="shared" si="255"/>
        <v>250.61223999999999</v>
      </c>
      <c r="H577" s="1">
        <f t="shared" si="256"/>
        <v>15.311223999999999</v>
      </c>
      <c r="I577" s="1">
        <f t="shared" si="257"/>
        <v>0.32153570399999998</v>
      </c>
      <c r="J577" s="1">
        <f t="shared" si="258"/>
        <v>558.36724029599998</v>
      </c>
      <c r="K577" s="1">
        <f t="shared" si="259"/>
        <v>220.624</v>
      </c>
      <c r="L577" s="1">
        <f t="shared" si="256"/>
        <v>12.3124</v>
      </c>
      <c r="M577" s="1">
        <f t="shared" si="260"/>
        <v>0.25856040000000002</v>
      </c>
      <c r="N577" s="1">
        <f t="shared" si="261"/>
        <v>561.42903960000001</v>
      </c>
      <c r="O577" s="2">
        <f t="shared" si="262"/>
        <v>47.8</v>
      </c>
      <c r="P577" s="1">
        <v>47</v>
      </c>
      <c r="Q577" s="1">
        <f t="shared" si="263"/>
        <v>4.1895799999999994</v>
      </c>
      <c r="R577" s="1">
        <v>47</v>
      </c>
      <c r="S577" s="1">
        <f t="shared" si="264"/>
        <v>2.3593999999999999</v>
      </c>
      <c r="T577" s="1">
        <f t="shared" si="265"/>
        <v>92</v>
      </c>
      <c r="U577" s="1">
        <f t="shared" si="249"/>
        <v>224.57599999999999</v>
      </c>
      <c r="V577" s="1">
        <f t="shared" si="250"/>
        <v>264.57600000000002</v>
      </c>
      <c r="W577" s="1">
        <f t="shared" si="251"/>
        <v>304.57600000000002</v>
      </c>
      <c r="X577" s="1">
        <f t="shared" si="252"/>
        <v>39.576000000000001</v>
      </c>
      <c r="Y577" s="1">
        <f t="shared" si="266"/>
        <v>39.576000000000001</v>
      </c>
      <c r="Z577" s="1">
        <v>33</v>
      </c>
      <c r="AA577" s="1">
        <v>112.5</v>
      </c>
      <c r="AB577" s="1">
        <v>117</v>
      </c>
      <c r="AC577" s="1">
        <v>177.7</v>
      </c>
      <c r="AD577" s="1">
        <v>3.2949000000000002</v>
      </c>
      <c r="AE577" s="1">
        <f t="shared" si="267"/>
        <v>5.9637000000000002</v>
      </c>
      <c r="AF577" s="1">
        <f t="shared" si="268"/>
        <v>42.955399999999997</v>
      </c>
      <c r="AG577" s="1">
        <f t="shared" si="269"/>
        <v>52</v>
      </c>
      <c r="AH577" s="1">
        <v>1.1665000000000001</v>
      </c>
      <c r="AI577" s="1">
        <f t="shared" si="270"/>
        <v>2.1113999999999997</v>
      </c>
      <c r="AJ577" s="1">
        <f t="shared" si="271"/>
        <v>16.473800000000001</v>
      </c>
      <c r="AK577" s="1">
        <f t="shared" si="272"/>
        <v>17</v>
      </c>
      <c r="AL577" s="1">
        <f t="shared" si="273"/>
        <v>69</v>
      </c>
      <c r="AM577" s="1">
        <f t="shared" si="274"/>
        <v>69</v>
      </c>
      <c r="AN577" s="1">
        <v>33</v>
      </c>
      <c r="AO577" s="1">
        <v>33</v>
      </c>
      <c r="AP577" s="1">
        <v>0.5</v>
      </c>
      <c r="AQ577" s="1">
        <f t="shared" si="275"/>
        <v>26.061223999999999</v>
      </c>
      <c r="AR577" s="1">
        <f t="shared" si="276"/>
        <v>23.0624</v>
      </c>
      <c r="AS577" s="11">
        <f t="shared" si="277"/>
        <v>547.43877599999996</v>
      </c>
      <c r="AT577" s="11">
        <f t="shared" si="278"/>
        <v>550.43759999999997</v>
      </c>
    </row>
    <row r="578" spans="1:46">
      <c r="A578" s="1">
        <v>575</v>
      </c>
      <c r="B578" s="1">
        <f t="shared" si="279"/>
        <v>169</v>
      </c>
      <c r="C578" s="1">
        <v>38</v>
      </c>
      <c r="D578" s="1">
        <v>38</v>
      </c>
      <c r="E578" s="1">
        <f t="shared" si="253"/>
        <v>78.587759999999989</v>
      </c>
      <c r="F578" s="1">
        <f t="shared" si="254"/>
        <v>108.57599999999999</v>
      </c>
      <c r="G578" s="1">
        <f t="shared" si="255"/>
        <v>251.41224</v>
      </c>
      <c r="H578" s="1">
        <f t="shared" si="256"/>
        <v>15.391224000000001</v>
      </c>
      <c r="I578" s="1">
        <f t="shared" si="257"/>
        <v>0.32321570400000005</v>
      </c>
      <c r="J578" s="1">
        <f t="shared" si="258"/>
        <v>559.28556029600009</v>
      </c>
      <c r="K578" s="1">
        <f t="shared" si="259"/>
        <v>221.42400000000001</v>
      </c>
      <c r="L578" s="1">
        <f t="shared" si="256"/>
        <v>12.392400000000002</v>
      </c>
      <c r="M578" s="1">
        <f t="shared" si="260"/>
        <v>0.26024040000000004</v>
      </c>
      <c r="N578" s="1">
        <f t="shared" si="261"/>
        <v>562.3473596</v>
      </c>
      <c r="O578" s="2">
        <f t="shared" si="262"/>
        <v>47.9</v>
      </c>
      <c r="P578" s="1">
        <v>47</v>
      </c>
      <c r="Q578" s="1">
        <f t="shared" si="263"/>
        <v>4.1895799999999994</v>
      </c>
      <c r="R578" s="1">
        <v>47</v>
      </c>
      <c r="S578" s="1">
        <f t="shared" si="264"/>
        <v>2.3593999999999999</v>
      </c>
      <c r="T578" s="1">
        <f t="shared" si="265"/>
        <v>92</v>
      </c>
      <c r="U578" s="1">
        <f t="shared" si="249"/>
        <v>224.57599999999999</v>
      </c>
      <c r="V578" s="1">
        <f t="shared" si="250"/>
        <v>264.57600000000002</v>
      </c>
      <c r="W578" s="1">
        <f t="shared" si="251"/>
        <v>304.57600000000002</v>
      </c>
      <c r="X578" s="1">
        <f t="shared" si="252"/>
        <v>39.576000000000001</v>
      </c>
      <c r="Y578" s="1">
        <f t="shared" si="266"/>
        <v>39.576000000000001</v>
      </c>
      <c r="Z578" s="1">
        <v>33</v>
      </c>
      <c r="AA578" s="1">
        <v>112.5</v>
      </c>
      <c r="AB578" s="1">
        <v>117</v>
      </c>
      <c r="AC578" s="1">
        <v>177.7</v>
      </c>
      <c r="AD578" s="1">
        <v>3.2949000000000002</v>
      </c>
      <c r="AE578" s="1">
        <f t="shared" si="267"/>
        <v>5.9637000000000002</v>
      </c>
      <c r="AF578" s="1">
        <f t="shared" si="268"/>
        <v>43.034799999999997</v>
      </c>
      <c r="AG578" s="1">
        <f t="shared" si="269"/>
        <v>52</v>
      </c>
      <c r="AH578" s="1">
        <v>1.1665000000000001</v>
      </c>
      <c r="AI578" s="1">
        <f t="shared" si="270"/>
        <v>2.1113999999999997</v>
      </c>
      <c r="AJ578" s="1">
        <f t="shared" si="271"/>
        <v>16.502500000000001</v>
      </c>
      <c r="AK578" s="1">
        <f t="shared" si="272"/>
        <v>17</v>
      </c>
      <c r="AL578" s="1">
        <f t="shared" si="273"/>
        <v>69</v>
      </c>
      <c r="AM578" s="1">
        <f t="shared" si="274"/>
        <v>69</v>
      </c>
      <c r="AN578" s="1">
        <v>33</v>
      </c>
      <c r="AO578" s="1">
        <v>33</v>
      </c>
      <c r="AP578" s="1">
        <v>0.5</v>
      </c>
      <c r="AQ578" s="1">
        <f t="shared" si="275"/>
        <v>26.141224000000001</v>
      </c>
      <c r="AR578" s="1">
        <f t="shared" si="276"/>
        <v>23.142400000000002</v>
      </c>
      <c r="AS578" s="11">
        <f t="shared" si="277"/>
        <v>548.35877600000003</v>
      </c>
      <c r="AT578" s="11">
        <f t="shared" si="278"/>
        <v>551.35760000000005</v>
      </c>
    </row>
    <row r="579" spans="1:46">
      <c r="A579" s="1">
        <v>576</v>
      </c>
      <c r="B579" s="1">
        <f t="shared" si="279"/>
        <v>169.2</v>
      </c>
      <c r="C579" s="1">
        <v>38</v>
      </c>
      <c r="D579" s="1">
        <v>38</v>
      </c>
      <c r="E579" s="1">
        <f t="shared" si="253"/>
        <v>78.587759999999989</v>
      </c>
      <c r="F579" s="1">
        <f t="shared" si="254"/>
        <v>108.57599999999999</v>
      </c>
      <c r="G579" s="1">
        <f t="shared" si="255"/>
        <v>252.21224000000001</v>
      </c>
      <c r="H579" s="1">
        <f t="shared" si="256"/>
        <v>15.471224000000003</v>
      </c>
      <c r="I579" s="1">
        <f t="shared" si="257"/>
        <v>0.32489570400000006</v>
      </c>
      <c r="J579" s="1">
        <f t="shared" si="258"/>
        <v>560.20388029599997</v>
      </c>
      <c r="K579" s="1">
        <f t="shared" si="259"/>
        <v>222.22400000000002</v>
      </c>
      <c r="L579" s="1">
        <f t="shared" si="256"/>
        <v>12.472400000000004</v>
      </c>
      <c r="M579" s="1">
        <f t="shared" si="260"/>
        <v>0.26192040000000011</v>
      </c>
      <c r="N579" s="1">
        <f t="shared" si="261"/>
        <v>563.2656796</v>
      </c>
      <c r="O579" s="2">
        <f t="shared" si="262"/>
        <v>48</v>
      </c>
      <c r="P579" s="1">
        <v>47</v>
      </c>
      <c r="Q579" s="1">
        <f t="shared" si="263"/>
        <v>4.1895799999999994</v>
      </c>
      <c r="R579" s="1">
        <v>47</v>
      </c>
      <c r="S579" s="1">
        <f t="shared" si="264"/>
        <v>2.3593999999999999</v>
      </c>
      <c r="T579" s="1">
        <f t="shared" si="265"/>
        <v>92</v>
      </c>
      <c r="U579" s="1">
        <f t="shared" si="249"/>
        <v>224.57599999999999</v>
      </c>
      <c r="V579" s="1">
        <f t="shared" si="250"/>
        <v>264.57600000000002</v>
      </c>
      <c r="W579" s="1">
        <f t="shared" si="251"/>
        <v>304.57600000000002</v>
      </c>
      <c r="X579" s="1">
        <f t="shared" si="252"/>
        <v>39.576000000000001</v>
      </c>
      <c r="Y579" s="1">
        <f t="shared" si="266"/>
        <v>39.576000000000001</v>
      </c>
      <c r="Z579" s="1">
        <v>33</v>
      </c>
      <c r="AA579" s="1">
        <v>112.5</v>
      </c>
      <c r="AB579" s="1">
        <v>117</v>
      </c>
      <c r="AC579" s="1">
        <v>177.7</v>
      </c>
      <c r="AD579" s="1">
        <v>3.2949000000000002</v>
      </c>
      <c r="AE579" s="1">
        <f t="shared" si="267"/>
        <v>5.9637000000000002</v>
      </c>
      <c r="AF579" s="1">
        <f t="shared" si="268"/>
        <v>43.114199999999997</v>
      </c>
      <c r="AG579" s="1">
        <f t="shared" si="269"/>
        <v>52</v>
      </c>
      <c r="AH579" s="1">
        <v>1.1665000000000001</v>
      </c>
      <c r="AI579" s="1">
        <f t="shared" si="270"/>
        <v>2.1113999999999997</v>
      </c>
      <c r="AJ579" s="1">
        <f t="shared" si="271"/>
        <v>16.531199999999998</v>
      </c>
      <c r="AK579" s="1">
        <f t="shared" si="272"/>
        <v>17</v>
      </c>
      <c r="AL579" s="1">
        <f t="shared" si="273"/>
        <v>69</v>
      </c>
      <c r="AM579" s="1">
        <f t="shared" si="274"/>
        <v>69</v>
      </c>
      <c r="AN579" s="1">
        <v>33</v>
      </c>
      <c r="AO579" s="1">
        <v>33</v>
      </c>
      <c r="AP579" s="1">
        <v>0.5</v>
      </c>
      <c r="AQ579" s="1">
        <f t="shared" si="275"/>
        <v>26.221224000000003</v>
      </c>
      <c r="AR579" s="1">
        <f t="shared" si="276"/>
        <v>23.222400000000004</v>
      </c>
      <c r="AS579" s="11">
        <f t="shared" si="277"/>
        <v>549.27877599999999</v>
      </c>
      <c r="AT579" s="11">
        <f t="shared" si="278"/>
        <v>552.27760000000001</v>
      </c>
    </row>
    <row r="580" spans="1:46">
      <c r="A580" s="1">
        <v>577</v>
      </c>
      <c r="B580" s="1">
        <f t="shared" si="279"/>
        <v>169.4</v>
      </c>
      <c r="C580" s="1">
        <v>38</v>
      </c>
      <c r="D580" s="1">
        <v>38</v>
      </c>
      <c r="E580" s="1">
        <f t="shared" si="253"/>
        <v>78.587759999999989</v>
      </c>
      <c r="F580" s="1">
        <f t="shared" si="254"/>
        <v>108.57599999999999</v>
      </c>
      <c r="G580" s="1">
        <f t="shared" si="255"/>
        <v>253.01224000000002</v>
      </c>
      <c r="H580" s="1">
        <f t="shared" si="256"/>
        <v>15.551224000000005</v>
      </c>
      <c r="I580" s="1">
        <f t="shared" si="257"/>
        <v>0.32657570400000013</v>
      </c>
      <c r="J580" s="1">
        <f t="shared" si="258"/>
        <v>561.12220029599996</v>
      </c>
      <c r="K580" s="1">
        <f t="shared" si="259"/>
        <v>223.02400000000003</v>
      </c>
      <c r="L580" s="1">
        <f t="shared" si="256"/>
        <v>12.552400000000006</v>
      </c>
      <c r="M580" s="1">
        <f t="shared" si="260"/>
        <v>0.26360040000000012</v>
      </c>
      <c r="N580" s="1">
        <f t="shared" si="261"/>
        <v>564.18399959999999</v>
      </c>
      <c r="O580" s="2">
        <f t="shared" si="262"/>
        <v>48.1</v>
      </c>
      <c r="P580" s="1">
        <v>47</v>
      </c>
      <c r="Q580" s="1">
        <f t="shared" si="263"/>
        <v>4.1895799999999994</v>
      </c>
      <c r="R580" s="1">
        <v>47</v>
      </c>
      <c r="S580" s="1">
        <f t="shared" si="264"/>
        <v>2.3593999999999999</v>
      </c>
      <c r="T580" s="1">
        <f t="shared" si="265"/>
        <v>92</v>
      </c>
      <c r="U580" s="1">
        <f t="shared" ref="U580:U643" si="280">78+38+X580+AL580</f>
        <v>224.57599999999999</v>
      </c>
      <c r="V580" s="1">
        <f t="shared" ref="V580:V643" si="281">118+38+X580+AL580</f>
        <v>264.57600000000002</v>
      </c>
      <c r="W580" s="1">
        <f t="shared" ref="W580:W643" si="282">158+38+X580+AL580</f>
        <v>304.57600000000002</v>
      </c>
      <c r="X580" s="1">
        <f t="shared" ref="X580:X643" si="283">1.649*2*12</f>
        <v>39.576000000000001</v>
      </c>
      <c r="Y580" s="1">
        <f t="shared" si="266"/>
        <v>39.576000000000001</v>
      </c>
      <c r="Z580" s="1">
        <v>33</v>
      </c>
      <c r="AA580" s="1">
        <v>112.5</v>
      </c>
      <c r="AB580" s="1">
        <v>117</v>
      </c>
      <c r="AC580" s="1">
        <v>177.7</v>
      </c>
      <c r="AD580" s="1">
        <v>3.2949000000000002</v>
      </c>
      <c r="AE580" s="1">
        <f t="shared" si="267"/>
        <v>5.9637000000000002</v>
      </c>
      <c r="AF580" s="1">
        <f t="shared" si="268"/>
        <v>43.193599999999996</v>
      </c>
      <c r="AG580" s="1">
        <f t="shared" si="269"/>
        <v>52</v>
      </c>
      <c r="AH580" s="1">
        <v>1.1665000000000001</v>
      </c>
      <c r="AI580" s="1">
        <f t="shared" si="270"/>
        <v>2.1113999999999997</v>
      </c>
      <c r="AJ580" s="1">
        <f t="shared" si="271"/>
        <v>16.559899999999999</v>
      </c>
      <c r="AK580" s="1">
        <f t="shared" si="272"/>
        <v>17</v>
      </c>
      <c r="AL580" s="1">
        <f t="shared" si="273"/>
        <v>69</v>
      </c>
      <c r="AM580" s="1">
        <f t="shared" si="274"/>
        <v>69</v>
      </c>
      <c r="AN580" s="1">
        <v>33</v>
      </c>
      <c r="AO580" s="1">
        <v>33</v>
      </c>
      <c r="AP580" s="1">
        <v>0.5</v>
      </c>
      <c r="AQ580" s="1">
        <f t="shared" si="275"/>
        <v>26.301224000000005</v>
      </c>
      <c r="AR580" s="1">
        <f t="shared" si="276"/>
        <v>23.302400000000006</v>
      </c>
      <c r="AS580" s="11">
        <f t="shared" si="277"/>
        <v>550.19877599999995</v>
      </c>
      <c r="AT580" s="11">
        <f t="shared" si="278"/>
        <v>553.19759999999997</v>
      </c>
    </row>
    <row r="581" spans="1:46">
      <c r="A581" s="1">
        <v>578</v>
      </c>
      <c r="B581" s="1">
        <f t="shared" si="279"/>
        <v>169.60000000000002</v>
      </c>
      <c r="C581" s="1">
        <v>38</v>
      </c>
      <c r="D581" s="1">
        <v>38</v>
      </c>
      <c r="E581" s="1">
        <f t="shared" ref="E581:E644" si="284">(Q581+S581)*12</f>
        <v>78.587759999999989</v>
      </c>
      <c r="F581" s="1">
        <f t="shared" ref="F581:F644" si="285">Y581+AM581</f>
        <v>108.57599999999999</v>
      </c>
      <c r="G581" s="1">
        <f t="shared" ref="G581:G644" si="286">IF(A581-B581-C581-D581-E581&gt;0,A581-B581-C581-D581-E581,0)</f>
        <v>253.81223999999997</v>
      </c>
      <c r="H581" s="1">
        <f t="shared" ref="H581:L644" si="287">IF(G581&lt;=195,G581*0.05,IF(AND(G581&gt;195,G581&lt;=330),G581*0.1-9.75,IF(AND(G581&gt;330,G581&lt;=695),G581*0.2-42.75,IF(AND(G581&gt;695,G581&lt;=900),G581*0.23-63.6,IF(AND(G581&gt;900,G581&lt;=1800),G581*0.33-153.6)))))</f>
        <v>15.631224</v>
      </c>
      <c r="I581" s="1">
        <f t="shared" ref="I581:I644" si="288">H581*0.021</f>
        <v>0.32825570400000004</v>
      </c>
      <c r="J581" s="1">
        <f t="shared" ref="J581:J644" si="289">A581-I581-H581</f>
        <v>562.04052029600007</v>
      </c>
      <c r="K581" s="1">
        <f t="shared" ref="K581:K644" si="290">IF(A581-B581-C581-D581-F581&gt;0,A581-B581-C581-D581-F581,0)</f>
        <v>223.82399999999998</v>
      </c>
      <c r="L581" s="1">
        <f t="shared" si="287"/>
        <v>12.632400000000001</v>
      </c>
      <c r="M581" s="1">
        <f t="shared" ref="M581:M644" si="291">L581*0.021</f>
        <v>0.26528040000000003</v>
      </c>
      <c r="N581" s="1">
        <f t="shared" ref="N581:N644" si="292">A581-M581-L581</f>
        <v>565.10231959999999</v>
      </c>
      <c r="O581" s="2">
        <f t="shared" ref="O581:O644" si="293">ROUND(A581/12,1)</f>
        <v>48.2</v>
      </c>
      <c r="P581" s="1">
        <v>47</v>
      </c>
      <c r="Q581" s="1">
        <f t="shared" ref="Q581:Q644" si="294">P581*0.08914</f>
        <v>4.1895799999999994</v>
      </c>
      <c r="R581" s="1">
        <v>47</v>
      </c>
      <c r="S581" s="1">
        <f t="shared" ref="S581:S644" si="295">R581*0.0502</f>
        <v>2.3593999999999999</v>
      </c>
      <c r="T581" s="1">
        <f t="shared" ref="T581:T644" si="296">(1+1)*35+22</f>
        <v>92</v>
      </c>
      <c r="U581" s="1">
        <f t="shared" si="280"/>
        <v>224.57599999999999</v>
      </c>
      <c r="V581" s="1">
        <f t="shared" si="281"/>
        <v>264.57600000000002</v>
      </c>
      <c r="W581" s="1">
        <f t="shared" si="282"/>
        <v>304.57600000000002</v>
      </c>
      <c r="X581" s="1">
        <f t="shared" si="283"/>
        <v>39.576000000000001</v>
      </c>
      <c r="Y581" s="1">
        <f t="shared" ref="Y581:Y644" si="297">IF(A581&lt;T581,0,IF(A581&lt;U581,X581*1/4,IF(A581&lt;V581,X581*1/2,IF(A581&lt;W581,X581*3/4,X581))))</f>
        <v>39.576000000000001</v>
      </c>
      <c r="Z581" s="1">
        <v>33</v>
      </c>
      <c r="AA581" s="1">
        <v>112.5</v>
      </c>
      <c r="AB581" s="1">
        <v>117</v>
      </c>
      <c r="AC581" s="1">
        <v>177.7</v>
      </c>
      <c r="AD581" s="1">
        <v>3.2949000000000002</v>
      </c>
      <c r="AE581" s="1">
        <f t="shared" ref="AE581:AE644" si="298">3*1.9879</f>
        <v>5.9637000000000002</v>
      </c>
      <c r="AF581" s="1">
        <f t="shared" ref="AF581:AF644" si="299">IF((A581-33)&lt;0,0,(A581-33)*0.0794)</f>
        <v>43.272999999999996</v>
      </c>
      <c r="AG581" s="1">
        <f t="shared" ref="AG581:AG644" si="300">IF(SUM(AD581:AF581)&lt;52,SUM(AD581:AF581),52)</f>
        <v>52</v>
      </c>
      <c r="AH581" s="1">
        <v>1.1665000000000001</v>
      </c>
      <c r="AI581" s="1">
        <f t="shared" ref="AI581:AI644" si="301">3*0.7038</f>
        <v>2.1113999999999997</v>
      </c>
      <c r="AJ581" s="1">
        <f t="shared" ref="AJ581:AJ644" si="302">IF(A581-33&lt;0,0,A581*0.0287)</f>
        <v>16.5886</v>
      </c>
      <c r="AK581" s="1">
        <f t="shared" ref="AK581:AK644" si="303">IF(SUM(AH581:AJ581)&lt;17,SUM(AH581:AJ581),17)</f>
        <v>17</v>
      </c>
      <c r="AL581" s="1">
        <f t="shared" ref="AL581:AL644" si="304">AG581+AK581</f>
        <v>69</v>
      </c>
      <c r="AM581" s="1">
        <f t="shared" ref="AM581:AM644" si="305">IF(A581&lt;Z581,AL581*0.3,IF(A581&lt;AA581,AL581*0.5,IF(A581&lt;AB581,AL581*0.7,IF(A581&lt;AC581,AL581*0.8,AL581))))</f>
        <v>69</v>
      </c>
      <c r="AN581" s="1">
        <v>33</v>
      </c>
      <c r="AO581" s="1">
        <v>33</v>
      </c>
      <c r="AP581" s="1">
        <v>0.5</v>
      </c>
      <c r="AQ581" s="1">
        <f t="shared" ref="AQ581:AQ644" si="306">IF((A581-B581-AN581-AO581-E581)&lt;0,0,(A581-B581-AN581-AO581-E581)*0.1)</f>
        <v>26.381224</v>
      </c>
      <c r="AR581" s="1">
        <f t="shared" ref="AR581:AR644" si="307">IF((A581-B581-AN581-AO581-F581)&lt;0,0,(A581-B581-AN581-AO581-F581)*0.1)</f>
        <v>23.382400000000001</v>
      </c>
      <c r="AS581" s="11">
        <f t="shared" ref="AS581:AS644" si="308">A581-AP581-AQ581</f>
        <v>551.11877600000003</v>
      </c>
      <c r="AT581" s="11">
        <f t="shared" ref="AT581:AT644" si="309">A581-AP581-AR581</f>
        <v>554.11760000000004</v>
      </c>
    </row>
    <row r="582" spans="1:46">
      <c r="A582" s="1">
        <v>579</v>
      </c>
      <c r="B582" s="1">
        <f t="shared" si="279"/>
        <v>169.8</v>
      </c>
      <c r="C582" s="1">
        <v>38</v>
      </c>
      <c r="D582" s="1">
        <v>38</v>
      </c>
      <c r="E582" s="1">
        <f t="shared" si="284"/>
        <v>78.587759999999989</v>
      </c>
      <c r="F582" s="1">
        <f t="shared" si="285"/>
        <v>108.57599999999999</v>
      </c>
      <c r="G582" s="1">
        <f t="shared" si="286"/>
        <v>254.61223999999999</v>
      </c>
      <c r="H582" s="1">
        <f t="shared" si="287"/>
        <v>15.711224000000001</v>
      </c>
      <c r="I582" s="1">
        <f t="shared" si="288"/>
        <v>0.32993570400000005</v>
      </c>
      <c r="J582" s="1">
        <f t="shared" si="289"/>
        <v>562.95884029599995</v>
      </c>
      <c r="K582" s="1">
        <f t="shared" si="290"/>
        <v>224.624</v>
      </c>
      <c r="L582" s="1">
        <f t="shared" si="287"/>
        <v>12.712400000000002</v>
      </c>
      <c r="M582" s="1">
        <f t="shared" si="291"/>
        <v>0.26696040000000004</v>
      </c>
      <c r="N582" s="1">
        <f t="shared" si="292"/>
        <v>566.02063959999998</v>
      </c>
      <c r="O582" s="2">
        <f t="shared" si="293"/>
        <v>48.3</v>
      </c>
      <c r="P582" s="1">
        <v>47</v>
      </c>
      <c r="Q582" s="1">
        <f t="shared" si="294"/>
        <v>4.1895799999999994</v>
      </c>
      <c r="R582" s="1">
        <v>47</v>
      </c>
      <c r="S582" s="1">
        <f t="shared" si="295"/>
        <v>2.3593999999999999</v>
      </c>
      <c r="T582" s="1">
        <f t="shared" si="296"/>
        <v>92</v>
      </c>
      <c r="U582" s="1">
        <f t="shared" si="280"/>
        <v>224.57599999999999</v>
      </c>
      <c r="V582" s="1">
        <f t="shared" si="281"/>
        <v>264.57600000000002</v>
      </c>
      <c r="W582" s="1">
        <f t="shared" si="282"/>
        <v>304.57600000000002</v>
      </c>
      <c r="X582" s="1">
        <f t="shared" si="283"/>
        <v>39.576000000000001</v>
      </c>
      <c r="Y582" s="1">
        <f t="shared" si="297"/>
        <v>39.576000000000001</v>
      </c>
      <c r="Z582" s="1">
        <v>33</v>
      </c>
      <c r="AA582" s="1">
        <v>112.5</v>
      </c>
      <c r="AB582" s="1">
        <v>117</v>
      </c>
      <c r="AC582" s="1">
        <v>177.7</v>
      </c>
      <c r="AD582" s="1">
        <v>3.2949000000000002</v>
      </c>
      <c r="AE582" s="1">
        <f t="shared" si="298"/>
        <v>5.9637000000000002</v>
      </c>
      <c r="AF582" s="1">
        <f t="shared" si="299"/>
        <v>43.352399999999996</v>
      </c>
      <c r="AG582" s="1">
        <f t="shared" si="300"/>
        <v>52</v>
      </c>
      <c r="AH582" s="1">
        <v>1.1665000000000001</v>
      </c>
      <c r="AI582" s="1">
        <f t="shared" si="301"/>
        <v>2.1113999999999997</v>
      </c>
      <c r="AJ582" s="1">
        <f t="shared" si="302"/>
        <v>16.6173</v>
      </c>
      <c r="AK582" s="1">
        <f t="shared" si="303"/>
        <v>17</v>
      </c>
      <c r="AL582" s="1">
        <f t="shared" si="304"/>
        <v>69</v>
      </c>
      <c r="AM582" s="1">
        <f t="shared" si="305"/>
        <v>69</v>
      </c>
      <c r="AN582" s="1">
        <v>33</v>
      </c>
      <c r="AO582" s="1">
        <v>33</v>
      </c>
      <c r="AP582" s="1">
        <v>0.5</v>
      </c>
      <c r="AQ582" s="1">
        <f t="shared" si="306"/>
        <v>26.461224000000001</v>
      </c>
      <c r="AR582" s="1">
        <f t="shared" si="307"/>
        <v>23.462400000000002</v>
      </c>
      <c r="AS582" s="11">
        <f t="shared" si="308"/>
        <v>552.03877599999998</v>
      </c>
      <c r="AT582" s="11">
        <f t="shared" si="309"/>
        <v>555.0376</v>
      </c>
    </row>
    <row r="583" spans="1:46">
      <c r="A583" s="1">
        <v>580</v>
      </c>
      <c r="B583" s="1">
        <f t="shared" si="279"/>
        <v>170</v>
      </c>
      <c r="C583" s="1">
        <v>38</v>
      </c>
      <c r="D583" s="1">
        <v>38</v>
      </c>
      <c r="E583" s="1">
        <f t="shared" si="284"/>
        <v>78.587759999999989</v>
      </c>
      <c r="F583" s="1">
        <f t="shared" si="285"/>
        <v>108.57599999999999</v>
      </c>
      <c r="G583" s="1">
        <f t="shared" si="286"/>
        <v>255.41224</v>
      </c>
      <c r="H583" s="1">
        <f t="shared" si="287"/>
        <v>15.791224</v>
      </c>
      <c r="I583" s="1">
        <f t="shared" si="288"/>
        <v>0.33161570400000001</v>
      </c>
      <c r="J583" s="1">
        <f t="shared" si="289"/>
        <v>563.87716029600006</v>
      </c>
      <c r="K583" s="1">
        <f t="shared" si="290"/>
        <v>225.42400000000001</v>
      </c>
      <c r="L583" s="1">
        <f t="shared" si="287"/>
        <v>12.792400000000001</v>
      </c>
      <c r="M583" s="1">
        <f t="shared" si="291"/>
        <v>0.26864040000000006</v>
      </c>
      <c r="N583" s="1">
        <f t="shared" si="292"/>
        <v>566.93895959999998</v>
      </c>
      <c r="O583" s="2">
        <f t="shared" si="293"/>
        <v>48.3</v>
      </c>
      <c r="P583" s="1">
        <v>47</v>
      </c>
      <c r="Q583" s="1">
        <f t="shared" si="294"/>
        <v>4.1895799999999994</v>
      </c>
      <c r="R583" s="1">
        <v>47</v>
      </c>
      <c r="S583" s="1">
        <f t="shared" si="295"/>
        <v>2.3593999999999999</v>
      </c>
      <c r="T583" s="1">
        <f t="shared" si="296"/>
        <v>92</v>
      </c>
      <c r="U583" s="1">
        <f t="shared" si="280"/>
        <v>224.57599999999999</v>
      </c>
      <c r="V583" s="1">
        <f t="shared" si="281"/>
        <v>264.57600000000002</v>
      </c>
      <c r="W583" s="1">
        <f t="shared" si="282"/>
        <v>304.57600000000002</v>
      </c>
      <c r="X583" s="1">
        <f t="shared" si="283"/>
        <v>39.576000000000001</v>
      </c>
      <c r="Y583" s="1">
        <f t="shared" si="297"/>
        <v>39.576000000000001</v>
      </c>
      <c r="Z583" s="1">
        <v>33</v>
      </c>
      <c r="AA583" s="1">
        <v>112.5</v>
      </c>
      <c r="AB583" s="1">
        <v>117</v>
      </c>
      <c r="AC583" s="1">
        <v>177.7</v>
      </c>
      <c r="AD583" s="1">
        <v>3.2949000000000002</v>
      </c>
      <c r="AE583" s="1">
        <f t="shared" si="298"/>
        <v>5.9637000000000002</v>
      </c>
      <c r="AF583" s="1">
        <f t="shared" si="299"/>
        <v>43.431800000000003</v>
      </c>
      <c r="AG583" s="1">
        <f t="shared" si="300"/>
        <v>52</v>
      </c>
      <c r="AH583" s="1">
        <v>1.1665000000000001</v>
      </c>
      <c r="AI583" s="1">
        <f t="shared" si="301"/>
        <v>2.1113999999999997</v>
      </c>
      <c r="AJ583" s="1">
        <f t="shared" si="302"/>
        <v>16.646000000000001</v>
      </c>
      <c r="AK583" s="1">
        <f t="shared" si="303"/>
        <v>17</v>
      </c>
      <c r="AL583" s="1">
        <f t="shared" si="304"/>
        <v>69</v>
      </c>
      <c r="AM583" s="1">
        <f t="shared" si="305"/>
        <v>69</v>
      </c>
      <c r="AN583" s="1">
        <v>33</v>
      </c>
      <c r="AO583" s="1">
        <v>33</v>
      </c>
      <c r="AP583" s="1">
        <v>0.5</v>
      </c>
      <c r="AQ583" s="1">
        <f t="shared" si="306"/>
        <v>26.541224</v>
      </c>
      <c r="AR583" s="1">
        <f t="shared" si="307"/>
        <v>23.542400000000001</v>
      </c>
      <c r="AS583" s="11">
        <f t="shared" si="308"/>
        <v>552.95877599999994</v>
      </c>
      <c r="AT583" s="11">
        <f t="shared" si="309"/>
        <v>555.95759999999996</v>
      </c>
    </row>
    <row r="584" spans="1:46">
      <c r="A584" s="1">
        <v>581</v>
      </c>
      <c r="B584" s="1">
        <f t="shared" si="279"/>
        <v>170.2</v>
      </c>
      <c r="C584" s="1">
        <v>38</v>
      </c>
      <c r="D584" s="1">
        <v>38</v>
      </c>
      <c r="E584" s="1">
        <f t="shared" si="284"/>
        <v>78.587759999999989</v>
      </c>
      <c r="F584" s="1">
        <f t="shared" si="285"/>
        <v>108.57599999999999</v>
      </c>
      <c r="G584" s="1">
        <f t="shared" si="286"/>
        <v>256.21224000000001</v>
      </c>
      <c r="H584" s="1">
        <f t="shared" si="287"/>
        <v>15.871224000000002</v>
      </c>
      <c r="I584" s="1">
        <f t="shared" si="288"/>
        <v>0.33329570400000003</v>
      </c>
      <c r="J584" s="1">
        <f t="shared" si="289"/>
        <v>564.79548029600005</v>
      </c>
      <c r="K584" s="1">
        <f t="shared" si="290"/>
        <v>226.22400000000002</v>
      </c>
      <c r="L584" s="1">
        <f t="shared" si="287"/>
        <v>12.872400000000003</v>
      </c>
      <c r="M584" s="1">
        <f t="shared" si="291"/>
        <v>0.27032040000000007</v>
      </c>
      <c r="N584" s="1">
        <f t="shared" si="292"/>
        <v>567.85727960000008</v>
      </c>
      <c r="O584" s="2">
        <f t="shared" si="293"/>
        <v>48.4</v>
      </c>
      <c r="P584" s="1">
        <v>47</v>
      </c>
      <c r="Q584" s="1">
        <f t="shared" si="294"/>
        <v>4.1895799999999994</v>
      </c>
      <c r="R584" s="1">
        <v>47</v>
      </c>
      <c r="S584" s="1">
        <f t="shared" si="295"/>
        <v>2.3593999999999999</v>
      </c>
      <c r="T584" s="1">
        <f t="shared" si="296"/>
        <v>92</v>
      </c>
      <c r="U584" s="1">
        <f t="shared" si="280"/>
        <v>224.57599999999999</v>
      </c>
      <c r="V584" s="1">
        <f t="shared" si="281"/>
        <v>264.57600000000002</v>
      </c>
      <c r="W584" s="1">
        <f t="shared" si="282"/>
        <v>304.57600000000002</v>
      </c>
      <c r="X584" s="1">
        <f t="shared" si="283"/>
        <v>39.576000000000001</v>
      </c>
      <c r="Y584" s="1">
        <f t="shared" si="297"/>
        <v>39.576000000000001</v>
      </c>
      <c r="Z584" s="1">
        <v>33</v>
      </c>
      <c r="AA584" s="1">
        <v>112.5</v>
      </c>
      <c r="AB584" s="1">
        <v>117</v>
      </c>
      <c r="AC584" s="1">
        <v>177.7</v>
      </c>
      <c r="AD584" s="1">
        <v>3.2949000000000002</v>
      </c>
      <c r="AE584" s="1">
        <f t="shared" si="298"/>
        <v>5.9637000000000002</v>
      </c>
      <c r="AF584" s="1">
        <f t="shared" si="299"/>
        <v>43.511200000000002</v>
      </c>
      <c r="AG584" s="1">
        <f t="shared" si="300"/>
        <v>52</v>
      </c>
      <c r="AH584" s="1">
        <v>1.1665000000000001</v>
      </c>
      <c r="AI584" s="1">
        <f t="shared" si="301"/>
        <v>2.1113999999999997</v>
      </c>
      <c r="AJ584" s="1">
        <f t="shared" si="302"/>
        <v>16.674700000000001</v>
      </c>
      <c r="AK584" s="1">
        <f t="shared" si="303"/>
        <v>17</v>
      </c>
      <c r="AL584" s="1">
        <f t="shared" si="304"/>
        <v>69</v>
      </c>
      <c r="AM584" s="1">
        <f t="shared" si="305"/>
        <v>69</v>
      </c>
      <c r="AN584" s="1">
        <v>33</v>
      </c>
      <c r="AO584" s="1">
        <v>33</v>
      </c>
      <c r="AP584" s="1">
        <v>0.5</v>
      </c>
      <c r="AQ584" s="1">
        <f t="shared" si="306"/>
        <v>26.621224000000002</v>
      </c>
      <c r="AR584" s="1">
        <f t="shared" si="307"/>
        <v>23.622400000000003</v>
      </c>
      <c r="AS584" s="11">
        <f t="shared" si="308"/>
        <v>553.87877600000002</v>
      </c>
      <c r="AT584" s="11">
        <f t="shared" si="309"/>
        <v>556.87760000000003</v>
      </c>
    </row>
    <row r="585" spans="1:46">
      <c r="A585" s="1">
        <v>582</v>
      </c>
      <c r="B585" s="1">
        <f t="shared" si="279"/>
        <v>170.4</v>
      </c>
      <c r="C585" s="1">
        <v>38</v>
      </c>
      <c r="D585" s="1">
        <v>38</v>
      </c>
      <c r="E585" s="1">
        <f t="shared" si="284"/>
        <v>83.604000000000013</v>
      </c>
      <c r="F585" s="1">
        <f t="shared" si="285"/>
        <v>108.57599999999999</v>
      </c>
      <c r="G585" s="1">
        <f t="shared" si="286"/>
        <v>251.99600000000001</v>
      </c>
      <c r="H585" s="1">
        <f t="shared" si="287"/>
        <v>15.449600000000004</v>
      </c>
      <c r="I585" s="1">
        <f t="shared" si="288"/>
        <v>0.32444160000000011</v>
      </c>
      <c r="J585" s="1">
        <f t="shared" si="289"/>
        <v>566.22595839999997</v>
      </c>
      <c r="K585" s="1">
        <f t="shared" si="290"/>
        <v>227.02400000000003</v>
      </c>
      <c r="L585" s="1">
        <f t="shared" si="287"/>
        <v>12.952400000000004</v>
      </c>
      <c r="M585" s="1">
        <f t="shared" si="291"/>
        <v>0.27200040000000009</v>
      </c>
      <c r="N585" s="1">
        <f t="shared" si="292"/>
        <v>568.77559959999996</v>
      </c>
      <c r="O585" s="2">
        <f t="shared" si="293"/>
        <v>48.5</v>
      </c>
      <c r="P585" s="1">
        <v>50</v>
      </c>
      <c r="Q585" s="1">
        <f t="shared" si="294"/>
        <v>4.4569999999999999</v>
      </c>
      <c r="R585" s="1">
        <v>50</v>
      </c>
      <c r="S585" s="1">
        <f t="shared" si="295"/>
        <v>2.5100000000000002</v>
      </c>
      <c r="T585" s="1">
        <f t="shared" si="296"/>
        <v>92</v>
      </c>
      <c r="U585" s="1">
        <f t="shared" si="280"/>
        <v>224.57599999999999</v>
      </c>
      <c r="V585" s="1">
        <f t="shared" si="281"/>
        <v>264.57600000000002</v>
      </c>
      <c r="W585" s="1">
        <f t="shared" si="282"/>
        <v>304.57600000000002</v>
      </c>
      <c r="X585" s="1">
        <f t="shared" si="283"/>
        <v>39.576000000000001</v>
      </c>
      <c r="Y585" s="1">
        <f t="shared" si="297"/>
        <v>39.576000000000001</v>
      </c>
      <c r="Z585" s="1">
        <v>33</v>
      </c>
      <c r="AA585" s="1">
        <v>112.5</v>
      </c>
      <c r="AB585" s="1">
        <v>117</v>
      </c>
      <c r="AC585" s="1">
        <v>177.7</v>
      </c>
      <c r="AD585" s="1">
        <v>3.2949000000000002</v>
      </c>
      <c r="AE585" s="1">
        <f t="shared" si="298"/>
        <v>5.9637000000000002</v>
      </c>
      <c r="AF585" s="1">
        <f t="shared" si="299"/>
        <v>43.590600000000002</v>
      </c>
      <c r="AG585" s="1">
        <f t="shared" si="300"/>
        <v>52</v>
      </c>
      <c r="AH585" s="1">
        <v>1.1665000000000001</v>
      </c>
      <c r="AI585" s="1">
        <f t="shared" si="301"/>
        <v>2.1113999999999997</v>
      </c>
      <c r="AJ585" s="1">
        <f t="shared" si="302"/>
        <v>16.703399999999998</v>
      </c>
      <c r="AK585" s="1">
        <f t="shared" si="303"/>
        <v>17</v>
      </c>
      <c r="AL585" s="1">
        <f t="shared" si="304"/>
        <v>69</v>
      </c>
      <c r="AM585" s="1">
        <f t="shared" si="305"/>
        <v>69</v>
      </c>
      <c r="AN585" s="1">
        <v>33</v>
      </c>
      <c r="AO585" s="1">
        <v>33</v>
      </c>
      <c r="AP585" s="1">
        <v>0.5</v>
      </c>
      <c r="AQ585" s="1">
        <f t="shared" si="306"/>
        <v>26.1996</v>
      </c>
      <c r="AR585" s="1">
        <f t="shared" si="307"/>
        <v>23.702400000000004</v>
      </c>
      <c r="AS585" s="11">
        <f t="shared" si="308"/>
        <v>555.30039999999997</v>
      </c>
      <c r="AT585" s="11">
        <f t="shared" si="309"/>
        <v>557.79759999999999</v>
      </c>
    </row>
    <row r="586" spans="1:46">
      <c r="A586" s="1">
        <v>583</v>
      </c>
      <c r="B586" s="1">
        <f t="shared" si="279"/>
        <v>170.60000000000002</v>
      </c>
      <c r="C586" s="1">
        <v>38</v>
      </c>
      <c r="D586" s="1">
        <v>38</v>
      </c>
      <c r="E586" s="1">
        <f t="shared" si="284"/>
        <v>83.604000000000013</v>
      </c>
      <c r="F586" s="1">
        <f t="shared" si="285"/>
        <v>108.57599999999999</v>
      </c>
      <c r="G586" s="1">
        <f t="shared" si="286"/>
        <v>252.79599999999996</v>
      </c>
      <c r="H586" s="1">
        <f t="shared" si="287"/>
        <v>15.529599999999999</v>
      </c>
      <c r="I586" s="1">
        <f t="shared" si="288"/>
        <v>0.32612160000000001</v>
      </c>
      <c r="J586" s="1">
        <f t="shared" si="289"/>
        <v>567.14427840000008</v>
      </c>
      <c r="K586" s="1">
        <f t="shared" si="290"/>
        <v>227.82399999999998</v>
      </c>
      <c r="L586" s="1">
        <f t="shared" si="287"/>
        <v>13.032399999999999</v>
      </c>
      <c r="M586" s="1">
        <f t="shared" si="291"/>
        <v>0.27368039999999999</v>
      </c>
      <c r="N586" s="1">
        <f t="shared" si="292"/>
        <v>569.69391959999996</v>
      </c>
      <c r="O586" s="2">
        <f t="shared" si="293"/>
        <v>48.6</v>
      </c>
      <c r="P586" s="1">
        <v>50</v>
      </c>
      <c r="Q586" s="1">
        <f t="shared" si="294"/>
        <v>4.4569999999999999</v>
      </c>
      <c r="R586" s="1">
        <v>50</v>
      </c>
      <c r="S586" s="1">
        <f t="shared" si="295"/>
        <v>2.5100000000000002</v>
      </c>
      <c r="T586" s="1">
        <f t="shared" si="296"/>
        <v>92</v>
      </c>
      <c r="U586" s="1">
        <f t="shared" si="280"/>
        <v>224.57599999999999</v>
      </c>
      <c r="V586" s="1">
        <f t="shared" si="281"/>
        <v>264.57600000000002</v>
      </c>
      <c r="W586" s="1">
        <f t="shared" si="282"/>
        <v>304.57600000000002</v>
      </c>
      <c r="X586" s="1">
        <f t="shared" si="283"/>
        <v>39.576000000000001</v>
      </c>
      <c r="Y586" s="1">
        <f t="shared" si="297"/>
        <v>39.576000000000001</v>
      </c>
      <c r="Z586" s="1">
        <v>33</v>
      </c>
      <c r="AA586" s="1">
        <v>112.5</v>
      </c>
      <c r="AB586" s="1">
        <v>117</v>
      </c>
      <c r="AC586" s="1">
        <v>177.7</v>
      </c>
      <c r="AD586" s="1">
        <v>3.2949000000000002</v>
      </c>
      <c r="AE586" s="1">
        <f t="shared" si="298"/>
        <v>5.9637000000000002</v>
      </c>
      <c r="AF586" s="1">
        <f t="shared" si="299"/>
        <v>43.67</v>
      </c>
      <c r="AG586" s="1">
        <f t="shared" si="300"/>
        <v>52</v>
      </c>
      <c r="AH586" s="1">
        <v>1.1665000000000001</v>
      </c>
      <c r="AI586" s="1">
        <f t="shared" si="301"/>
        <v>2.1113999999999997</v>
      </c>
      <c r="AJ586" s="1">
        <f t="shared" si="302"/>
        <v>16.732099999999999</v>
      </c>
      <c r="AK586" s="1">
        <f t="shared" si="303"/>
        <v>17</v>
      </c>
      <c r="AL586" s="1">
        <f t="shared" si="304"/>
        <v>69</v>
      </c>
      <c r="AM586" s="1">
        <f t="shared" si="305"/>
        <v>69</v>
      </c>
      <c r="AN586" s="1">
        <v>33</v>
      </c>
      <c r="AO586" s="1">
        <v>33</v>
      </c>
      <c r="AP586" s="1">
        <v>0.5</v>
      </c>
      <c r="AQ586" s="1">
        <f t="shared" si="306"/>
        <v>26.279599999999995</v>
      </c>
      <c r="AR586" s="1">
        <f t="shared" si="307"/>
        <v>23.782399999999999</v>
      </c>
      <c r="AS586" s="11">
        <f t="shared" si="308"/>
        <v>556.22040000000004</v>
      </c>
      <c r="AT586" s="11">
        <f t="shared" si="309"/>
        <v>558.71759999999995</v>
      </c>
    </row>
    <row r="587" spans="1:46">
      <c r="A587" s="1">
        <v>584</v>
      </c>
      <c r="B587" s="1">
        <f t="shared" si="279"/>
        <v>170.8</v>
      </c>
      <c r="C587" s="1">
        <v>38</v>
      </c>
      <c r="D587" s="1">
        <v>38</v>
      </c>
      <c r="E587" s="1">
        <f t="shared" si="284"/>
        <v>83.604000000000013</v>
      </c>
      <c r="F587" s="1">
        <f t="shared" si="285"/>
        <v>108.57599999999999</v>
      </c>
      <c r="G587" s="1">
        <f t="shared" si="286"/>
        <v>253.59599999999998</v>
      </c>
      <c r="H587" s="1">
        <f t="shared" si="287"/>
        <v>15.6096</v>
      </c>
      <c r="I587" s="1">
        <f t="shared" si="288"/>
        <v>0.32780160000000003</v>
      </c>
      <c r="J587" s="1">
        <f t="shared" si="289"/>
        <v>568.06259839999996</v>
      </c>
      <c r="K587" s="1">
        <f t="shared" si="290"/>
        <v>228.624</v>
      </c>
      <c r="L587" s="1">
        <f t="shared" si="287"/>
        <v>13.112400000000001</v>
      </c>
      <c r="M587" s="1">
        <f t="shared" si="291"/>
        <v>0.27536040000000006</v>
      </c>
      <c r="N587" s="1">
        <f t="shared" si="292"/>
        <v>570.61223960000007</v>
      </c>
      <c r="O587" s="2">
        <f t="shared" si="293"/>
        <v>48.7</v>
      </c>
      <c r="P587" s="1">
        <v>50</v>
      </c>
      <c r="Q587" s="1">
        <f t="shared" si="294"/>
        <v>4.4569999999999999</v>
      </c>
      <c r="R587" s="1">
        <v>50</v>
      </c>
      <c r="S587" s="1">
        <f t="shared" si="295"/>
        <v>2.5100000000000002</v>
      </c>
      <c r="T587" s="1">
        <f t="shared" si="296"/>
        <v>92</v>
      </c>
      <c r="U587" s="1">
        <f t="shared" si="280"/>
        <v>224.57599999999999</v>
      </c>
      <c r="V587" s="1">
        <f t="shared" si="281"/>
        <v>264.57600000000002</v>
      </c>
      <c r="W587" s="1">
        <f t="shared" si="282"/>
        <v>304.57600000000002</v>
      </c>
      <c r="X587" s="1">
        <f t="shared" si="283"/>
        <v>39.576000000000001</v>
      </c>
      <c r="Y587" s="1">
        <f t="shared" si="297"/>
        <v>39.576000000000001</v>
      </c>
      <c r="Z587" s="1">
        <v>33</v>
      </c>
      <c r="AA587" s="1">
        <v>112.5</v>
      </c>
      <c r="AB587" s="1">
        <v>117</v>
      </c>
      <c r="AC587" s="1">
        <v>177.7</v>
      </c>
      <c r="AD587" s="1">
        <v>3.2949000000000002</v>
      </c>
      <c r="AE587" s="1">
        <f t="shared" si="298"/>
        <v>5.9637000000000002</v>
      </c>
      <c r="AF587" s="1">
        <f t="shared" si="299"/>
        <v>43.749400000000001</v>
      </c>
      <c r="AG587" s="1">
        <f t="shared" si="300"/>
        <v>52</v>
      </c>
      <c r="AH587" s="1">
        <v>1.1665000000000001</v>
      </c>
      <c r="AI587" s="1">
        <f t="shared" si="301"/>
        <v>2.1113999999999997</v>
      </c>
      <c r="AJ587" s="1">
        <f t="shared" si="302"/>
        <v>16.7608</v>
      </c>
      <c r="AK587" s="1">
        <f t="shared" si="303"/>
        <v>17</v>
      </c>
      <c r="AL587" s="1">
        <f t="shared" si="304"/>
        <v>69</v>
      </c>
      <c r="AM587" s="1">
        <f t="shared" si="305"/>
        <v>69</v>
      </c>
      <c r="AN587" s="1">
        <v>33</v>
      </c>
      <c r="AO587" s="1">
        <v>33</v>
      </c>
      <c r="AP587" s="1">
        <v>0.5</v>
      </c>
      <c r="AQ587" s="1">
        <f t="shared" si="306"/>
        <v>26.3596</v>
      </c>
      <c r="AR587" s="1">
        <f t="shared" si="307"/>
        <v>23.862400000000001</v>
      </c>
      <c r="AS587" s="11">
        <f t="shared" si="308"/>
        <v>557.1404</v>
      </c>
      <c r="AT587" s="11">
        <f t="shared" si="309"/>
        <v>559.63760000000002</v>
      </c>
    </row>
    <row r="588" spans="1:46">
      <c r="A588" s="1">
        <v>585</v>
      </c>
      <c r="B588" s="1">
        <f t="shared" si="279"/>
        <v>171</v>
      </c>
      <c r="C588" s="1">
        <v>38</v>
      </c>
      <c r="D588" s="1">
        <v>38</v>
      </c>
      <c r="E588" s="1">
        <f t="shared" si="284"/>
        <v>83.604000000000013</v>
      </c>
      <c r="F588" s="1">
        <f t="shared" si="285"/>
        <v>108.57599999999999</v>
      </c>
      <c r="G588" s="1">
        <f t="shared" si="286"/>
        <v>254.39599999999999</v>
      </c>
      <c r="H588" s="1">
        <f t="shared" si="287"/>
        <v>15.689599999999999</v>
      </c>
      <c r="I588" s="1">
        <f t="shared" si="288"/>
        <v>0.32948159999999999</v>
      </c>
      <c r="J588" s="1">
        <f t="shared" si="289"/>
        <v>568.98091839999995</v>
      </c>
      <c r="K588" s="1">
        <f t="shared" si="290"/>
        <v>229.42400000000001</v>
      </c>
      <c r="L588" s="1">
        <f t="shared" si="287"/>
        <v>13.192400000000003</v>
      </c>
      <c r="M588" s="1">
        <f t="shared" si="291"/>
        <v>0.27704040000000008</v>
      </c>
      <c r="N588" s="1">
        <f t="shared" si="292"/>
        <v>571.53055959999995</v>
      </c>
      <c r="O588" s="2">
        <f t="shared" si="293"/>
        <v>48.8</v>
      </c>
      <c r="P588" s="1">
        <v>50</v>
      </c>
      <c r="Q588" s="1">
        <f t="shared" si="294"/>
        <v>4.4569999999999999</v>
      </c>
      <c r="R588" s="1">
        <v>50</v>
      </c>
      <c r="S588" s="1">
        <f t="shared" si="295"/>
        <v>2.5100000000000002</v>
      </c>
      <c r="T588" s="1">
        <f t="shared" si="296"/>
        <v>92</v>
      </c>
      <c r="U588" s="1">
        <f t="shared" si="280"/>
        <v>224.57599999999999</v>
      </c>
      <c r="V588" s="1">
        <f t="shared" si="281"/>
        <v>264.57600000000002</v>
      </c>
      <c r="W588" s="1">
        <f t="shared" si="282"/>
        <v>304.57600000000002</v>
      </c>
      <c r="X588" s="1">
        <f t="shared" si="283"/>
        <v>39.576000000000001</v>
      </c>
      <c r="Y588" s="1">
        <f t="shared" si="297"/>
        <v>39.576000000000001</v>
      </c>
      <c r="Z588" s="1">
        <v>33</v>
      </c>
      <c r="AA588" s="1">
        <v>112.5</v>
      </c>
      <c r="AB588" s="1">
        <v>117</v>
      </c>
      <c r="AC588" s="1">
        <v>177.7</v>
      </c>
      <c r="AD588" s="1">
        <v>3.2949000000000002</v>
      </c>
      <c r="AE588" s="1">
        <f t="shared" si="298"/>
        <v>5.9637000000000002</v>
      </c>
      <c r="AF588" s="1">
        <f t="shared" si="299"/>
        <v>43.828800000000001</v>
      </c>
      <c r="AG588" s="1">
        <f t="shared" si="300"/>
        <v>52</v>
      </c>
      <c r="AH588" s="1">
        <v>1.1665000000000001</v>
      </c>
      <c r="AI588" s="1">
        <f t="shared" si="301"/>
        <v>2.1113999999999997</v>
      </c>
      <c r="AJ588" s="1">
        <f t="shared" si="302"/>
        <v>16.7895</v>
      </c>
      <c r="AK588" s="1">
        <f t="shared" si="303"/>
        <v>17</v>
      </c>
      <c r="AL588" s="1">
        <f t="shared" si="304"/>
        <v>69</v>
      </c>
      <c r="AM588" s="1">
        <f t="shared" si="305"/>
        <v>69</v>
      </c>
      <c r="AN588" s="1">
        <v>33</v>
      </c>
      <c r="AO588" s="1">
        <v>33</v>
      </c>
      <c r="AP588" s="1">
        <v>0.5</v>
      </c>
      <c r="AQ588" s="1">
        <f t="shared" si="306"/>
        <v>26.439599999999999</v>
      </c>
      <c r="AR588" s="1">
        <f t="shared" si="307"/>
        <v>23.942400000000003</v>
      </c>
      <c r="AS588" s="11">
        <f t="shared" si="308"/>
        <v>558.06039999999996</v>
      </c>
      <c r="AT588" s="11">
        <f t="shared" si="309"/>
        <v>560.55759999999998</v>
      </c>
    </row>
    <row r="589" spans="1:46">
      <c r="A589" s="1">
        <v>586</v>
      </c>
      <c r="B589" s="1">
        <f t="shared" si="279"/>
        <v>171.2</v>
      </c>
      <c r="C589" s="1">
        <v>38</v>
      </c>
      <c r="D589" s="1">
        <v>38</v>
      </c>
      <c r="E589" s="1">
        <f t="shared" si="284"/>
        <v>83.604000000000013</v>
      </c>
      <c r="F589" s="1">
        <f t="shared" si="285"/>
        <v>108.57599999999999</v>
      </c>
      <c r="G589" s="1">
        <f t="shared" si="286"/>
        <v>255.196</v>
      </c>
      <c r="H589" s="1">
        <f t="shared" si="287"/>
        <v>15.769600000000001</v>
      </c>
      <c r="I589" s="1">
        <f t="shared" si="288"/>
        <v>0.33116160000000006</v>
      </c>
      <c r="J589" s="1">
        <f t="shared" si="289"/>
        <v>569.89923840000006</v>
      </c>
      <c r="K589" s="1">
        <f t="shared" si="290"/>
        <v>230.22400000000002</v>
      </c>
      <c r="L589" s="1">
        <f t="shared" si="287"/>
        <v>13.272400000000005</v>
      </c>
      <c r="M589" s="1">
        <f t="shared" si="291"/>
        <v>0.27872040000000009</v>
      </c>
      <c r="N589" s="1">
        <f t="shared" si="292"/>
        <v>572.44887960000005</v>
      </c>
      <c r="O589" s="2">
        <f t="shared" si="293"/>
        <v>48.8</v>
      </c>
      <c r="P589" s="1">
        <v>50</v>
      </c>
      <c r="Q589" s="1">
        <f t="shared" si="294"/>
        <v>4.4569999999999999</v>
      </c>
      <c r="R589" s="1">
        <v>50</v>
      </c>
      <c r="S589" s="1">
        <f t="shared" si="295"/>
        <v>2.5100000000000002</v>
      </c>
      <c r="T589" s="1">
        <f t="shared" si="296"/>
        <v>92</v>
      </c>
      <c r="U589" s="1">
        <f t="shared" si="280"/>
        <v>224.57599999999999</v>
      </c>
      <c r="V589" s="1">
        <f t="shared" si="281"/>
        <v>264.57600000000002</v>
      </c>
      <c r="W589" s="1">
        <f t="shared" si="282"/>
        <v>304.57600000000002</v>
      </c>
      <c r="X589" s="1">
        <f t="shared" si="283"/>
        <v>39.576000000000001</v>
      </c>
      <c r="Y589" s="1">
        <f t="shared" si="297"/>
        <v>39.576000000000001</v>
      </c>
      <c r="Z589" s="1">
        <v>33</v>
      </c>
      <c r="AA589" s="1">
        <v>112.5</v>
      </c>
      <c r="AB589" s="1">
        <v>117</v>
      </c>
      <c r="AC589" s="1">
        <v>177.7</v>
      </c>
      <c r="AD589" s="1">
        <v>3.2949000000000002</v>
      </c>
      <c r="AE589" s="1">
        <f t="shared" si="298"/>
        <v>5.9637000000000002</v>
      </c>
      <c r="AF589" s="1">
        <f t="shared" si="299"/>
        <v>43.908200000000001</v>
      </c>
      <c r="AG589" s="1">
        <f t="shared" si="300"/>
        <v>52</v>
      </c>
      <c r="AH589" s="1">
        <v>1.1665000000000001</v>
      </c>
      <c r="AI589" s="1">
        <f t="shared" si="301"/>
        <v>2.1113999999999997</v>
      </c>
      <c r="AJ589" s="1">
        <f t="shared" si="302"/>
        <v>16.818200000000001</v>
      </c>
      <c r="AK589" s="1">
        <f t="shared" si="303"/>
        <v>17</v>
      </c>
      <c r="AL589" s="1">
        <f t="shared" si="304"/>
        <v>69</v>
      </c>
      <c r="AM589" s="1">
        <f t="shared" si="305"/>
        <v>69</v>
      </c>
      <c r="AN589" s="1">
        <v>33</v>
      </c>
      <c r="AO589" s="1">
        <v>33</v>
      </c>
      <c r="AP589" s="1">
        <v>0.5</v>
      </c>
      <c r="AQ589" s="1">
        <f t="shared" si="306"/>
        <v>26.519600000000004</v>
      </c>
      <c r="AR589" s="1">
        <f t="shared" si="307"/>
        <v>24.022400000000005</v>
      </c>
      <c r="AS589" s="11">
        <f t="shared" si="308"/>
        <v>558.98040000000003</v>
      </c>
      <c r="AT589" s="11">
        <f t="shared" si="309"/>
        <v>561.47759999999994</v>
      </c>
    </row>
    <row r="590" spans="1:46">
      <c r="A590" s="1">
        <v>587</v>
      </c>
      <c r="B590" s="1">
        <f t="shared" si="279"/>
        <v>171.4</v>
      </c>
      <c r="C590" s="1">
        <v>38</v>
      </c>
      <c r="D590" s="1">
        <v>38</v>
      </c>
      <c r="E590" s="1">
        <f t="shared" si="284"/>
        <v>83.604000000000013</v>
      </c>
      <c r="F590" s="1">
        <f t="shared" si="285"/>
        <v>108.57599999999999</v>
      </c>
      <c r="G590" s="1">
        <f t="shared" si="286"/>
        <v>255.99600000000001</v>
      </c>
      <c r="H590" s="1">
        <f t="shared" si="287"/>
        <v>15.849600000000002</v>
      </c>
      <c r="I590" s="1">
        <f t="shared" si="288"/>
        <v>0.33284160000000007</v>
      </c>
      <c r="J590" s="1">
        <f t="shared" si="289"/>
        <v>570.81755839999994</v>
      </c>
      <c r="K590" s="1">
        <f t="shared" si="290"/>
        <v>231.02400000000003</v>
      </c>
      <c r="L590" s="1">
        <f t="shared" si="287"/>
        <v>13.352400000000003</v>
      </c>
      <c r="M590" s="1">
        <f t="shared" si="291"/>
        <v>0.28040040000000011</v>
      </c>
      <c r="N590" s="1">
        <f t="shared" si="292"/>
        <v>573.36719960000005</v>
      </c>
      <c r="O590" s="2">
        <f t="shared" si="293"/>
        <v>48.9</v>
      </c>
      <c r="P590" s="1">
        <v>50</v>
      </c>
      <c r="Q590" s="1">
        <f t="shared" si="294"/>
        <v>4.4569999999999999</v>
      </c>
      <c r="R590" s="1">
        <v>50</v>
      </c>
      <c r="S590" s="1">
        <f t="shared" si="295"/>
        <v>2.5100000000000002</v>
      </c>
      <c r="T590" s="1">
        <f t="shared" si="296"/>
        <v>92</v>
      </c>
      <c r="U590" s="1">
        <f t="shared" si="280"/>
        <v>224.57599999999999</v>
      </c>
      <c r="V590" s="1">
        <f t="shared" si="281"/>
        <v>264.57600000000002</v>
      </c>
      <c r="W590" s="1">
        <f t="shared" si="282"/>
        <v>304.57600000000002</v>
      </c>
      <c r="X590" s="1">
        <f t="shared" si="283"/>
        <v>39.576000000000001</v>
      </c>
      <c r="Y590" s="1">
        <f t="shared" si="297"/>
        <v>39.576000000000001</v>
      </c>
      <c r="Z590" s="1">
        <v>33</v>
      </c>
      <c r="AA590" s="1">
        <v>112.5</v>
      </c>
      <c r="AB590" s="1">
        <v>117</v>
      </c>
      <c r="AC590" s="1">
        <v>177.7</v>
      </c>
      <c r="AD590" s="1">
        <v>3.2949000000000002</v>
      </c>
      <c r="AE590" s="1">
        <f t="shared" si="298"/>
        <v>5.9637000000000002</v>
      </c>
      <c r="AF590" s="1">
        <f t="shared" si="299"/>
        <v>43.9876</v>
      </c>
      <c r="AG590" s="1">
        <f t="shared" si="300"/>
        <v>52</v>
      </c>
      <c r="AH590" s="1">
        <v>1.1665000000000001</v>
      </c>
      <c r="AI590" s="1">
        <f t="shared" si="301"/>
        <v>2.1113999999999997</v>
      </c>
      <c r="AJ590" s="1">
        <f t="shared" si="302"/>
        <v>16.846900000000002</v>
      </c>
      <c r="AK590" s="1">
        <f t="shared" si="303"/>
        <v>17</v>
      </c>
      <c r="AL590" s="1">
        <f t="shared" si="304"/>
        <v>69</v>
      </c>
      <c r="AM590" s="1">
        <f t="shared" si="305"/>
        <v>69</v>
      </c>
      <c r="AN590" s="1">
        <v>33</v>
      </c>
      <c r="AO590" s="1">
        <v>33</v>
      </c>
      <c r="AP590" s="1">
        <v>0.5</v>
      </c>
      <c r="AQ590" s="1">
        <f t="shared" si="306"/>
        <v>26.599599999999999</v>
      </c>
      <c r="AR590" s="1">
        <f t="shared" si="307"/>
        <v>24.102400000000003</v>
      </c>
      <c r="AS590" s="11">
        <f t="shared" si="308"/>
        <v>559.90039999999999</v>
      </c>
      <c r="AT590" s="11">
        <f t="shared" si="309"/>
        <v>562.39760000000001</v>
      </c>
    </row>
    <row r="591" spans="1:46">
      <c r="A591" s="1">
        <v>588</v>
      </c>
      <c r="B591" s="1">
        <f t="shared" si="279"/>
        <v>171.60000000000002</v>
      </c>
      <c r="C591" s="1">
        <v>38</v>
      </c>
      <c r="D591" s="1">
        <v>38</v>
      </c>
      <c r="E591" s="1">
        <f t="shared" si="284"/>
        <v>83.604000000000013</v>
      </c>
      <c r="F591" s="1">
        <f t="shared" si="285"/>
        <v>108.57599999999999</v>
      </c>
      <c r="G591" s="1">
        <f t="shared" si="286"/>
        <v>256.79599999999994</v>
      </c>
      <c r="H591" s="1">
        <f t="shared" si="287"/>
        <v>15.929599999999994</v>
      </c>
      <c r="I591" s="1">
        <f t="shared" si="288"/>
        <v>0.33452159999999986</v>
      </c>
      <c r="J591" s="1">
        <f t="shared" si="289"/>
        <v>571.73587840000005</v>
      </c>
      <c r="K591" s="1">
        <f t="shared" si="290"/>
        <v>231.82399999999998</v>
      </c>
      <c r="L591" s="1">
        <f t="shared" si="287"/>
        <v>13.432400000000001</v>
      </c>
      <c r="M591" s="1">
        <f t="shared" si="291"/>
        <v>0.28208040000000006</v>
      </c>
      <c r="N591" s="1">
        <f t="shared" si="292"/>
        <v>574.28551959999993</v>
      </c>
      <c r="O591" s="2">
        <f t="shared" si="293"/>
        <v>49</v>
      </c>
      <c r="P591" s="1">
        <v>50</v>
      </c>
      <c r="Q591" s="1">
        <f t="shared" si="294"/>
        <v>4.4569999999999999</v>
      </c>
      <c r="R591" s="1">
        <v>50</v>
      </c>
      <c r="S591" s="1">
        <f t="shared" si="295"/>
        <v>2.5100000000000002</v>
      </c>
      <c r="T591" s="1">
        <f t="shared" si="296"/>
        <v>92</v>
      </c>
      <c r="U591" s="1">
        <f t="shared" si="280"/>
        <v>224.57599999999999</v>
      </c>
      <c r="V591" s="1">
        <f t="shared" si="281"/>
        <v>264.57600000000002</v>
      </c>
      <c r="W591" s="1">
        <f t="shared" si="282"/>
        <v>304.57600000000002</v>
      </c>
      <c r="X591" s="1">
        <f t="shared" si="283"/>
        <v>39.576000000000001</v>
      </c>
      <c r="Y591" s="1">
        <f t="shared" si="297"/>
        <v>39.576000000000001</v>
      </c>
      <c r="Z591" s="1">
        <v>33</v>
      </c>
      <c r="AA591" s="1">
        <v>112.5</v>
      </c>
      <c r="AB591" s="1">
        <v>117</v>
      </c>
      <c r="AC591" s="1">
        <v>177.7</v>
      </c>
      <c r="AD591" s="1">
        <v>3.2949000000000002</v>
      </c>
      <c r="AE591" s="1">
        <f t="shared" si="298"/>
        <v>5.9637000000000002</v>
      </c>
      <c r="AF591" s="1">
        <f t="shared" si="299"/>
        <v>44.067</v>
      </c>
      <c r="AG591" s="1">
        <f t="shared" si="300"/>
        <v>52</v>
      </c>
      <c r="AH591" s="1">
        <v>1.1665000000000001</v>
      </c>
      <c r="AI591" s="1">
        <f t="shared" si="301"/>
        <v>2.1113999999999997</v>
      </c>
      <c r="AJ591" s="1">
        <f t="shared" si="302"/>
        <v>16.875599999999999</v>
      </c>
      <c r="AK591" s="1">
        <f t="shared" si="303"/>
        <v>17</v>
      </c>
      <c r="AL591" s="1">
        <f t="shared" si="304"/>
        <v>69</v>
      </c>
      <c r="AM591" s="1">
        <f t="shared" si="305"/>
        <v>69</v>
      </c>
      <c r="AN591" s="1">
        <v>33</v>
      </c>
      <c r="AO591" s="1">
        <v>33</v>
      </c>
      <c r="AP591" s="1">
        <v>0.5</v>
      </c>
      <c r="AQ591" s="1">
        <f t="shared" si="306"/>
        <v>26.679599999999994</v>
      </c>
      <c r="AR591" s="1">
        <f t="shared" si="307"/>
        <v>24.182400000000001</v>
      </c>
      <c r="AS591" s="11">
        <f t="shared" si="308"/>
        <v>560.82040000000006</v>
      </c>
      <c r="AT591" s="11">
        <f t="shared" si="309"/>
        <v>563.31759999999997</v>
      </c>
    </row>
    <row r="592" spans="1:46">
      <c r="A592" s="1">
        <v>589</v>
      </c>
      <c r="B592" s="1">
        <f t="shared" si="279"/>
        <v>171.8</v>
      </c>
      <c r="C592" s="1">
        <v>38</v>
      </c>
      <c r="D592" s="1">
        <v>38</v>
      </c>
      <c r="E592" s="1">
        <f t="shared" si="284"/>
        <v>83.604000000000013</v>
      </c>
      <c r="F592" s="1">
        <f t="shared" si="285"/>
        <v>108.57599999999999</v>
      </c>
      <c r="G592" s="1">
        <f t="shared" si="286"/>
        <v>257.596</v>
      </c>
      <c r="H592" s="1">
        <f t="shared" si="287"/>
        <v>16.009600000000002</v>
      </c>
      <c r="I592" s="1">
        <f t="shared" si="288"/>
        <v>0.3362016000000001</v>
      </c>
      <c r="J592" s="1">
        <f t="shared" si="289"/>
        <v>572.65419840000004</v>
      </c>
      <c r="K592" s="1">
        <f t="shared" si="290"/>
        <v>232.624</v>
      </c>
      <c r="L592" s="1">
        <f t="shared" si="287"/>
        <v>13.5124</v>
      </c>
      <c r="M592" s="1">
        <f t="shared" si="291"/>
        <v>0.28376040000000002</v>
      </c>
      <c r="N592" s="1">
        <f t="shared" si="292"/>
        <v>575.20383960000004</v>
      </c>
      <c r="O592" s="2">
        <f t="shared" si="293"/>
        <v>49.1</v>
      </c>
      <c r="P592" s="1">
        <v>50</v>
      </c>
      <c r="Q592" s="1">
        <f t="shared" si="294"/>
        <v>4.4569999999999999</v>
      </c>
      <c r="R592" s="1">
        <v>50</v>
      </c>
      <c r="S592" s="1">
        <f t="shared" si="295"/>
        <v>2.5100000000000002</v>
      </c>
      <c r="T592" s="1">
        <f t="shared" si="296"/>
        <v>92</v>
      </c>
      <c r="U592" s="1">
        <f t="shared" si="280"/>
        <v>224.57599999999999</v>
      </c>
      <c r="V592" s="1">
        <f t="shared" si="281"/>
        <v>264.57600000000002</v>
      </c>
      <c r="W592" s="1">
        <f t="shared" si="282"/>
        <v>304.57600000000002</v>
      </c>
      <c r="X592" s="1">
        <f t="shared" si="283"/>
        <v>39.576000000000001</v>
      </c>
      <c r="Y592" s="1">
        <f t="shared" si="297"/>
        <v>39.576000000000001</v>
      </c>
      <c r="Z592" s="1">
        <v>33</v>
      </c>
      <c r="AA592" s="1">
        <v>112.5</v>
      </c>
      <c r="AB592" s="1">
        <v>117</v>
      </c>
      <c r="AC592" s="1">
        <v>177.7</v>
      </c>
      <c r="AD592" s="1">
        <v>3.2949000000000002</v>
      </c>
      <c r="AE592" s="1">
        <f t="shared" si="298"/>
        <v>5.9637000000000002</v>
      </c>
      <c r="AF592" s="1">
        <f t="shared" si="299"/>
        <v>44.1464</v>
      </c>
      <c r="AG592" s="1">
        <f t="shared" si="300"/>
        <v>52</v>
      </c>
      <c r="AH592" s="1">
        <v>1.1665000000000001</v>
      </c>
      <c r="AI592" s="1">
        <f t="shared" si="301"/>
        <v>2.1113999999999997</v>
      </c>
      <c r="AJ592" s="1">
        <f t="shared" si="302"/>
        <v>16.904299999999999</v>
      </c>
      <c r="AK592" s="1">
        <f t="shared" si="303"/>
        <v>17</v>
      </c>
      <c r="AL592" s="1">
        <f t="shared" si="304"/>
        <v>69</v>
      </c>
      <c r="AM592" s="1">
        <f t="shared" si="305"/>
        <v>69</v>
      </c>
      <c r="AN592" s="1">
        <v>33</v>
      </c>
      <c r="AO592" s="1">
        <v>33</v>
      </c>
      <c r="AP592" s="1">
        <v>0.5</v>
      </c>
      <c r="AQ592" s="1">
        <f t="shared" si="306"/>
        <v>26.759600000000002</v>
      </c>
      <c r="AR592" s="1">
        <f t="shared" si="307"/>
        <v>24.2624</v>
      </c>
      <c r="AS592" s="11">
        <f t="shared" si="308"/>
        <v>561.74040000000002</v>
      </c>
      <c r="AT592" s="11">
        <f t="shared" si="309"/>
        <v>564.23760000000004</v>
      </c>
    </row>
    <row r="593" spans="1:46">
      <c r="A593" s="1">
        <v>590</v>
      </c>
      <c r="B593" s="1">
        <f t="shared" si="279"/>
        <v>172</v>
      </c>
      <c r="C593" s="1">
        <v>38</v>
      </c>
      <c r="D593" s="1">
        <v>38</v>
      </c>
      <c r="E593" s="1">
        <f t="shared" si="284"/>
        <v>83.604000000000013</v>
      </c>
      <c r="F593" s="1">
        <f t="shared" si="285"/>
        <v>108.57599999999999</v>
      </c>
      <c r="G593" s="1">
        <f t="shared" si="286"/>
        <v>258.39599999999996</v>
      </c>
      <c r="H593" s="1">
        <f t="shared" si="287"/>
        <v>16.089599999999997</v>
      </c>
      <c r="I593" s="1">
        <f t="shared" si="288"/>
        <v>0.33788159999999995</v>
      </c>
      <c r="J593" s="1">
        <f t="shared" si="289"/>
        <v>573.57251840000004</v>
      </c>
      <c r="K593" s="1">
        <f t="shared" si="290"/>
        <v>233.42400000000001</v>
      </c>
      <c r="L593" s="1">
        <f t="shared" si="287"/>
        <v>13.592400000000001</v>
      </c>
      <c r="M593" s="1">
        <f t="shared" si="291"/>
        <v>0.28544040000000004</v>
      </c>
      <c r="N593" s="1">
        <f t="shared" si="292"/>
        <v>576.12215960000003</v>
      </c>
      <c r="O593" s="2">
        <f t="shared" si="293"/>
        <v>49.2</v>
      </c>
      <c r="P593" s="1">
        <v>50</v>
      </c>
      <c r="Q593" s="1">
        <f t="shared" si="294"/>
        <v>4.4569999999999999</v>
      </c>
      <c r="R593" s="1">
        <v>50</v>
      </c>
      <c r="S593" s="1">
        <f t="shared" si="295"/>
        <v>2.5100000000000002</v>
      </c>
      <c r="T593" s="1">
        <f t="shared" si="296"/>
        <v>92</v>
      </c>
      <c r="U593" s="1">
        <f t="shared" si="280"/>
        <v>224.57599999999999</v>
      </c>
      <c r="V593" s="1">
        <f t="shared" si="281"/>
        <v>264.57600000000002</v>
      </c>
      <c r="W593" s="1">
        <f t="shared" si="282"/>
        <v>304.57600000000002</v>
      </c>
      <c r="X593" s="1">
        <f t="shared" si="283"/>
        <v>39.576000000000001</v>
      </c>
      <c r="Y593" s="1">
        <f t="shared" si="297"/>
        <v>39.576000000000001</v>
      </c>
      <c r="Z593" s="1">
        <v>33</v>
      </c>
      <c r="AA593" s="1">
        <v>112.5</v>
      </c>
      <c r="AB593" s="1">
        <v>117</v>
      </c>
      <c r="AC593" s="1">
        <v>177.7</v>
      </c>
      <c r="AD593" s="1">
        <v>3.2949000000000002</v>
      </c>
      <c r="AE593" s="1">
        <f t="shared" si="298"/>
        <v>5.9637000000000002</v>
      </c>
      <c r="AF593" s="1">
        <f t="shared" si="299"/>
        <v>44.2258</v>
      </c>
      <c r="AG593" s="1">
        <f t="shared" si="300"/>
        <v>52</v>
      </c>
      <c r="AH593" s="1">
        <v>1.1665000000000001</v>
      </c>
      <c r="AI593" s="1">
        <f t="shared" si="301"/>
        <v>2.1113999999999997</v>
      </c>
      <c r="AJ593" s="1">
        <f t="shared" si="302"/>
        <v>16.933</v>
      </c>
      <c r="AK593" s="1">
        <f t="shared" si="303"/>
        <v>17</v>
      </c>
      <c r="AL593" s="1">
        <f t="shared" si="304"/>
        <v>69</v>
      </c>
      <c r="AM593" s="1">
        <f t="shared" si="305"/>
        <v>69</v>
      </c>
      <c r="AN593" s="1">
        <v>33</v>
      </c>
      <c r="AO593" s="1">
        <v>33</v>
      </c>
      <c r="AP593" s="1">
        <v>0.5</v>
      </c>
      <c r="AQ593" s="1">
        <f t="shared" si="306"/>
        <v>26.839599999999997</v>
      </c>
      <c r="AR593" s="1">
        <f t="shared" si="307"/>
        <v>24.342400000000001</v>
      </c>
      <c r="AS593" s="11">
        <f t="shared" si="308"/>
        <v>562.66039999999998</v>
      </c>
      <c r="AT593" s="11">
        <f t="shared" si="309"/>
        <v>565.1576</v>
      </c>
    </row>
    <row r="594" spans="1:46">
      <c r="A594" s="1">
        <v>591</v>
      </c>
      <c r="B594" s="1">
        <f t="shared" si="279"/>
        <v>172.2</v>
      </c>
      <c r="C594" s="1">
        <v>38</v>
      </c>
      <c r="D594" s="1">
        <v>38</v>
      </c>
      <c r="E594" s="1">
        <f t="shared" si="284"/>
        <v>83.604000000000013</v>
      </c>
      <c r="F594" s="1">
        <f t="shared" si="285"/>
        <v>108.57599999999999</v>
      </c>
      <c r="G594" s="1">
        <f t="shared" si="286"/>
        <v>259.19600000000003</v>
      </c>
      <c r="H594" s="1">
        <f t="shared" si="287"/>
        <v>16.169600000000003</v>
      </c>
      <c r="I594" s="1">
        <f t="shared" si="288"/>
        <v>0.33956160000000007</v>
      </c>
      <c r="J594" s="1">
        <f t="shared" si="289"/>
        <v>574.49083840000003</v>
      </c>
      <c r="K594" s="1">
        <f t="shared" si="290"/>
        <v>234.22400000000002</v>
      </c>
      <c r="L594" s="1">
        <f t="shared" si="287"/>
        <v>13.672400000000003</v>
      </c>
      <c r="M594" s="1">
        <f t="shared" si="291"/>
        <v>0.28712040000000011</v>
      </c>
      <c r="N594" s="1">
        <f t="shared" si="292"/>
        <v>577.04047959999991</v>
      </c>
      <c r="O594" s="2">
        <f t="shared" si="293"/>
        <v>49.3</v>
      </c>
      <c r="P594" s="1">
        <v>50</v>
      </c>
      <c r="Q594" s="1">
        <f t="shared" si="294"/>
        <v>4.4569999999999999</v>
      </c>
      <c r="R594" s="1">
        <v>50</v>
      </c>
      <c r="S594" s="1">
        <f t="shared" si="295"/>
        <v>2.5100000000000002</v>
      </c>
      <c r="T594" s="1">
        <f t="shared" si="296"/>
        <v>92</v>
      </c>
      <c r="U594" s="1">
        <f t="shared" si="280"/>
        <v>224.57599999999999</v>
      </c>
      <c r="V594" s="1">
        <f t="shared" si="281"/>
        <v>264.57600000000002</v>
      </c>
      <c r="W594" s="1">
        <f t="shared" si="282"/>
        <v>304.57600000000002</v>
      </c>
      <c r="X594" s="1">
        <f t="shared" si="283"/>
        <v>39.576000000000001</v>
      </c>
      <c r="Y594" s="1">
        <f t="shared" si="297"/>
        <v>39.576000000000001</v>
      </c>
      <c r="Z594" s="1">
        <v>33</v>
      </c>
      <c r="AA594" s="1">
        <v>112.5</v>
      </c>
      <c r="AB594" s="1">
        <v>117</v>
      </c>
      <c r="AC594" s="1">
        <v>177.7</v>
      </c>
      <c r="AD594" s="1">
        <v>3.2949000000000002</v>
      </c>
      <c r="AE594" s="1">
        <f t="shared" si="298"/>
        <v>5.9637000000000002</v>
      </c>
      <c r="AF594" s="1">
        <f t="shared" si="299"/>
        <v>44.305199999999999</v>
      </c>
      <c r="AG594" s="1">
        <f t="shared" si="300"/>
        <v>52</v>
      </c>
      <c r="AH594" s="1">
        <v>1.1665000000000001</v>
      </c>
      <c r="AI594" s="1">
        <f t="shared" si="301"/>
        <v>2.1113999999999997</v>
      </c>
      <c r="AJ594" s="1">
        <f t="shared" si="302"/>
        <v>16.9617</v>
      </c>
      <c r="AK594" s="1">
        <f t="shared" si="303"/>
        <v>17</v>
      </c>
      <c r="AL594" s="1">
        <f t="shared" si="304"/>
        <v>69</v>
      </c>
      <c r="AM594" s="1">
        <f t="shared" si="305"/>
        <v>69</v>
      </c>
      <c r="AN594" s="1">
        <v>33</v>
      </c>
      <c r="AO594" s="1">
        <v>33</v>
      </c>
      <c r="AP594" s="1">
        <v>0.5</v>
      </c>
      <c r="AQ594" s="1">
        <f t="shared" si="306"/>
        <v>26.919600000000003</v>
      </c>
      <c r="AR594" s="1">
        <f t="shared" si="307"/>
        <v>24.422400000000003</v>
      </c>
      <c r="AS594" s="11">
        <f t="shared" si="308"/>
        <v>563.58040000000005</v>
      </c>
      <c r="AT594" s="11">
        <f t="shared" si="309"/>
        <v>566.07759999999996</v>
      </c>
    </row>
    <row r="595" spans="1:46">
      <c r="A595" s="1">
        <v>592</v>
      </c>
      <c r="B595" s="1">
        <f t="shared" si="279"/>
        <v>172.4</v>
      </c>
      <c r="C595" s="1">
        <v>38</v>
      </c>
      <c r="D595" s="1">
        <v>38</v>
      </c>
      <c r="E595" s="1">
        <f t="shared" si="284"/>
        <v>83.604000000000013</v>
      </c>
      <c r="F595" s="1">
        <f t="shared" si="285"/>
        <v>108.57599999999999</v>
      </c>
      <c r="G595" s="1">
        <f t="shared" si="286"/>
        <v>259.99599999999998</v>
      </c>
      <c r="H595" s="1">
        <f t="shared" si="287"/>
        <v>16.249600000000001</v>
      </c>
      <c r="I595" s="1">
        <f t="shared" si="288"/>
        <v>0.34124160000000003</v>
      </c>
      <c r="J595" s="1">
        <f t="shared" si="289"/>
        <v>575.40915840000002</v>
      </c>
      <c r="K595" s="1">
        <f t="shared" si="290"/>
        <v>235.02400000000003</v>
      </c>
      <c r="L595" s="1">
        <f t="shared" si="287"/>
        <v>13.752400000000005</v>
      </c>
      <c r="M595" s="1">
        <f t="shared" si="291"/>
        <v>0.28880040000000012</v>
      </c>
      <c r="N595" s="1">
        <f t="shared" si="292"/>
        <v>577.95879960000002</v>
      </c>
      <c r="O595" s="2">
        <f t="shared" si="293"/>
        <v>49.3</v>
      </c>
      <c r="P595" s="1">
        <v>50</v>
      </c>
      <c r="Q595" s="1">
        <f t="shared" si="294"/>
        <v>4.4569999999999999</v>
      </c>
      <c r="R595" s="1">
        <v>50</v>
      </c>
      <c r="S595" s="1">
        <f t="shared" si="295"/>
        <v>2.5100000000000002</v>
      </c>
      <c r="T595" s="1">
        <f t="shared" si="296"/>
        <v>92</v>
      </c>
      <c r="U595" s="1">
        <f t="shared" si="280"/>
        <v>224.57599999999999</v>
      </c>
      <c r="V595" s="1">
        <f t="shared" si="281"/>
        <v>264.57600000000002</v>
      </c>
      <c r="W595" s="1">
        <f t="shared" si="282"/>
        <v>304.57600000000002</v>
      </c>
      <c r="X595" s="1">
        <f t="shared" si="283"/>
        <v>39.576000000000001</v>
      </c>
      <c r="Y595" s="1">
        <f t="shared" si="297"/>
        <v>39.576000000000001</v>
      </c>
      <c r="Z595" s="1">
        <v>33</v>
      </c>
      <c r="AA595" s="1">
        <v>112.5</v>
      </c>
      <c r="AB595" s="1">
        <v>117</v>
      </c>
      <c r="AC595" s="1">
        <v>177.7</v>
      </c>
      <c r="AD595" s="1">
        <v>3.2949000000000002</v>
      </c>
      <c r="AE595" s="1">
        <f t="shared" si="298"/>
        <v>5.9637000000000002</v>
      </c>
      <c r="AF595" s="1">
        <f t="shared" si="299"/>
        <v>44.384599999999999</v>
      </c>
      <c r="AG595" s="1">
        <f t="shared" si="300"/>
        <v>52</v>
      </c>
      <c r="AH595" s="1">
        <v>1.1665000000000001</v>
      </c>
      <c r="AI595" s="1">
        <f t="shared" si="301"/>
        <v>2.1113999999999997</v>
      </c>
      <c r="AJ595" s="1">
        <f t="shared" si="302"/>
        <v>16.990400000000001</v>
      </c>
      <c r="AK595" s="1">
        <f t="shared" si="303"/>
        <v>17</v>
      </c>
      <c r="AL595" s="1">
        <f t="shared" si="304"/>
        <v>69</v>
      </c>
      <c r="AM595" s="1">
        <f t="shared" si="305"/>
        <v>69</v>
      </c>
      <c r="AN595" s="1">
        <v>33</v>
      </c>
      <c r="AO595" s="1">
        <v>33</v>
      </c>
      <c r="AP595" s="1">
        <v>0.5</v>
      </c>
      <c r="AQ595" s="1">
        <f t="shared" si="306"/>
        <v>26.999600000000001</v>
      </c>
      <c r="AR595" s="1">
        <f t="shared" si="307"/>
        <v>24.502400000000005</v>
      </c>
      <c r="AS595" s="11">
        <f t="shared" si="308"/>
        <v>564.50040000000001</v>
      </c>
      <c r="AT595" s="11">
        <f t="shared" si="309"/>
        <v>566.99760000000003</v>
      </c>
    </row>
    <row r="596" spans="1:46">
      <c r="A596" s="1">
        <v>593</v>
      </c>
      <c r="B596" s="1">
        <f t="shared" si="279"/>
        <v>172.60000000000002</v>
      </c>
      <c r="C596" s="1">
        <v>38</v>
      </c>
      <c r="D596" s="1">
        <v>38</v>
      </c>
      <c r="E596" s="1">
        <f t="shared" si="284"/>
        <v>83.604000000000013</v>
      </c>
      <c r="F596" s="1">
        <f t="shared" si="285"/>
        <v>108.57599999999999</v>
      </c>
      <c r="G596" s="1">
        <f t="shared" si="286"/>
        <v>260.79599999999994</v>
      </c>
      <c r="H596" s="1">
        <f t="shared" si="287"/>
        <v>16.329599999999996</v>
      </c>
      <c r="I596" s="1">
        <f t="shared" si="288"/>
        <v>0.34292159999999994</v>
      </c>
      <c r="J596" s="1">
        <f t="shared" si="289"/>
        <v>576.32747840000002</v>
      </c>
      <c r="K596" s="1">
        <f t="shared" si="290"/>
        <v>235.82399999999998</v>
      </c>
      <c r="L596" s="1">
        <f t="shared" si="287"/>
        <v>13.8324</v>
      </c>
      <c r="M596" s="1">
        <f t="shared" si="291"/>
        <v>0.29048040000000003</v>
      </c>
      <c r="N596" s="1">
        <f t="shared" si="292"/>
        <v>578.87711960000001</v>
      </c>
      <c r="O596" s="2">
        <f t="shared" si="293"/>
        <v>49.4</v>
      </c>
      <c r="P596" s="1">
        <v>50</v>
      </c>
      <c r="Q596" s="1">
        <f t="shared" si="294"/>
        <v>4.4569999999999999</v>
      </c>
      <c r="R596" s="1">
        <v>50</v>
      </c>
      <c r="S596" s="1">
        <f t="shared" si="295"/>
        <v>2.5100000000000002</v>
      </c>
      <c r="T596" s="1">
        <f t="shared" si="296"/>
        <v>92</v>
      </c>
      <c r="U596" s="1">
        <f t="shared" si="280"/>
        <v>224.57599999999999</v>
      </c>
      <c r="V596" s="1">
        <f t="shared" si="281"/>
        <v>264.57600000000002</v>
      </c>
      <c r="W596" s="1">
        <f t="shared" si="282"/>
        <v>304.57600000000002</v>
      </c>
      <c r="X596" s="1">
        <f t="shared" si="283"/>
        <v>39.576000000000001</v>
      </c>
      <c r="Y596" s="1">
        <f t="shared" si="297"/>
        <v>39.576000000000001</v>
      </c>
      <c r="Z596" s="1">
        <v>33</v>
      </c>
      <c r="AA596" s="1">
        <v>112.5</v>
      </c>
      <c r="AB596" s="1">
        <v>117</v>
      </c>
      <c r="AC596" s="1">
        <v>177.7</v>
      </c>
      <c r="AD596" s="1">
        <v>3.2949000000000002</v>
      </c>
      <c r="AE596" s="1">
        <f t="shared" si="298"/>
        <v>5.9637000000000002</v>
      </c>
      <c r="AF596" s="1">
        <f t="shared" si="299"/>
        <v>44.463999999999999</v>
      </c>
      <c r="AG596" s="1">
        <f t="shared" si="300"/>
        <v>52</v>
      </c>
      <c r="AH596" s="1">
        <v>1.1665000000000001</v>
      </c>
      <c r="AI596" s="1">
        <f t="shared" si="301"/>
        <v>2.1113999999999997</v>
      </c>
      <c r="AJ596" s="1">
        <f t="shared" si="302"/>
        <v>17.019099999999998</v>
      </c>
      <c r="AK596" s="1">
        <f t="shared" si="303"/>
        <v>17</v>
      </c>
      <c r="AL596" s="1">
        <f t="shared" si="304"/>
        <v>69</v>
      </c>
      <c r="AM596" s="1">
        <f t="shared" si="305"/>
        <v>69</v>
      </c>
      <c r="AN596" s="1">
        <v>33</v>
      </c>
      <c r="AO596" s="1">
        <v>33</v>
      </c>
      <c r="AP596" s="1">
        <v>0.5</v>
      </c>
      <c r="AQ596" s="1">
        <f t="shared" si="306"/>
        <v>27.079599999999996</v>
      </c>
      <c r="AR596" s="1">
        <f t="shared" si="307"/>
        <v>24.5824</v>
      </c>
      <c r="AS596" s="11">
        <f t="shared" si="308"/>
        <v>565.42039999999997</v>
      </c>
      <c r="AT596" s="11">
        <f t="shared" si="309"/>
        <v>567.91759999999999</v>
      </c>
    </row>
    <row r="597" spans="1:46">
      <c r="A597" s="1">
        <v>594</v>
      </c>
      <c r="B597" s="1">
        <f t="shared" si="279"/>
        <v>172.8</v>
      </c>
      <c r="C597" s="1">
        <v>38</v>
      </c>
      <c r="D597" s="1">
        <v>38</v>
      </c>
      <c r="E597" s="1">
        <f t="shared" si="284"/>
        <v>83.604000000000013</v>
      </c>
      <c r="F597" s="1">
        <f t="shared" si="285"/>
        <v>108.57599999999999</v>
      </c>
      <c r="G597" s="1">
        <f t="shared" si="286"/>
        <v>261.596</v>
      </c>
      <c r="H597" s="1">
        <f t="shared" si="287"/>
        <v>16.409600000000001</v>
      </c>
      <c r="I597" s="1">
        <f t="shared" si="288"/>
        <v>0.34460160000000006</v>
      </c>
      <c r="J597" s="1">
        <f t="shared" si="289"/>
        <v>577.24579840000001</v>
      </c>
      <c r="K597" s="1">
        <f t="shared" si="290"/>
        <v>236.624</v>
      </c>
      <c r="L597" s="1">
        <f t="shared" si="287"/>
        <v>13.912400000000002</v>
      </c>
      <c r="M597" s="1">
        <f t="shared" si="291"/>
        <v>0.29216040000000004</v>
      </c>
      <c r="N597" s="1">
        <f t="shared" si="292"/>
        <v>579.79543960000001</v>
      </c>
      <c r="O597" s="2">
        <f t="shared" si="293"/>
        <v>49.5</v>
      </c>
      <c r="P597" s="1">
        <v>50</v>
      </c>
      <c r="Q597" s="1">
        <f t="shared" si="294"/>
        <v>4.4569999999999999</v>
      </c>
      <c r="R597" s="1">
        <v>50</v>
      </c>
      <c r="S597" s="1">
        <f t="shared" si="295"/>
        <v>2.5100000000000002</v>
      </c>
      <c r="T597" s="1">
        <f t="shared" si="296"/>
        <v>92</v>
      </c>
      <c r="U597" s="1">
        <f t="shared" si="280"/>
        <v>224.57599999999999</v>
      </c>
      <c r="V597" s="1">
        <f t="shared" si="281"/>
        <v>264.57600000000002</v>
      </c>
      <c r="W597" s="1">
        <f t="shared" si="282"/>
        <v>304.57600000000002</v>
      </c>
      <c r="X597" s="1">
        <f t="shared" si="283"/>
        <v>39.576000000000001</v>
      </c>
      <c r="Y597" s="1">
        <f t="shared" si="297"/>
        <v>39.576000000000001</v>
      </c>
      <c r="Z597" s="1">
        <v>33</v>
      </c>
      <c r="AA597" s="1">
        <v>112.5</v>
      </c>
      <c r="AB597" s="1">
        <v>117</v>
      </c>
      <c r="AC597" s="1">
        <v>177.7</v>
      </c>
      <c r="AD597" s="1">
        <v>3.2949000000000002</v>
      </c>
      <c r="AE597" s="1">
        <f t="shared" si="298"/>
        <v>5.9637000000000002</v>
      </c>
      <c r="AF597" s="1">
        <f t="shared" si="299"/>
        <v>44.543399999999998</v>
      </c>
      <c r="AG597" s="1">
        <f t="shared" si="300"/>
        <v>52</v>
      </c>
      <c r="AH597" s="1">
        <v>1.1665000000000001</v>
      </c>
      <c r="AI597" s="1">
        <f t="shared" si="301"/>
        <v>2.1113999999999997</v>
      </c>
      <c r="AJ597" s="1">
        <f t="shared" si="302"/>
        <v>17.047799999999999</v>
      </c>
      <c r="AK597" s="1">
        <f t="shared" si="303"/>
        <v>17</v>
      </c>
      <c r="AL597" s="1">
        <f t="shared" si="304"/>
        <v>69</v>
      </c>
      <c r="AM597" s="1">
        <f t="shared" si="305"/>
        <v>69</v>
      </c>
      <c r="AN597" s="1">
        <v>33</v>
      </c>
      <c r="AO597" s="1">
        <v>33</v>
      </c>
      <c r="AP597" s="1">
        <v>0.5</v>
      </c>
      <c r="AQ597" s="1">
        <f t="shared" si="306"/>
        <v>27.159600000000001</v>
      </c>
      <c r="AR597" s="1">
        <f t="shared" si="307"/>
        <v>24.662400000000002</v>
      </c>
      <c r="AS597" s="11">
        <f t="shared" si="308"/>
        <v>566.34040000000005</v>
      </c>
      <c r="AT597" s="11">
        <f t="shared" si="309"/>
        <v>568.83759999999995</v>
      </c>
    </row>
    <row r="598" spans="1:46">
      <c r="A598" s="1">
        <v>595</v>
      </c>
      <c r="B598" s="1">
        <f t="shared" si="279"/>
        <v>173</v>
      </c>
      <c r="C598" s="1">
        <v>38</v>
      </c>
      <c r="D598" s="1">
        <v>38</v>
      </c>
      <c r="E598" s="1">
        <f t="shared" si="284"/>
        <v>83.604000000000013</v>
      </c>
      <c r="F598" s="1">
        <f t="shared" si="285"/>
        <v>108.57599999999999</v>
      </c>
      <c r="G598" s="1">
        <f t="shared" si="286"/>
        <v>262.39599999999996</v>
      </c>
      <c r="H598" s="1">
        <f t="shared" si="287"/>
        <v>16.489599999999996</v>
      </c>
      <c r="I598" s="1">
        <f t="shared" si="288"/>
        <v>0.34628159999999991</v>
      </c>
      <c r="J598" s="1">
        <f t="shared" si="289"/>
        <v>578.16411840000001</v>
      </c>
      <c r="K598" s="1">
        <f t="shared" si="290"/>
        <v>237.42400000000001</v>
      </c>
      <c r="L598" s="1">
        <f t="shared" si="287"/>
        <v>13.992400000000004</v>
      </c>
      <c r="M598" s="1">
        <f t="shared" si="291"/>
        <v>0.29384040000000011</v>
      </c>
      <c r="N598" s="1">
        <f t="shared" si="292"/>
        <v>580.7137596</v>
      </c>
      <c r="O598" s="2">
        <f t="shared" si="293"/>
        <v>49.6</v>
      </c>
      <c r="P598" s="1">
        <v>50</v>
      </c>
      <c r="Q598" s="1">
        <f t="shared" si="294"/>
        <v>4.4569999999999999</v>
      </c>
      <c r="R598" s="1">
        <v>50</v>
      </c>
      <c r="S598" s="1">
        <f t="shared" si="295"/>
        <v>2.5100000000000002</v>
      </c>
      <c r="T598" s="1">
        <f t="shared" si="296"/>
        <v>92</v>
      </c>
      <c r="U598" s="1">
        <f t="shared" si="280"/>
        <v>224.57599999999999</v>
      </c>
      <c r="V598" s="1">
        <f t="shared" si="281"/>
        <v>264.57600000000002</v>
      </c>
      <c r="W598" s="1">
        <f t="shared" si="282"/>
        <v>304.57600000000002</v>
      </c>
      <c r="X598" s="1">
        <f t="shared" si="283"/>
        <v>39.576000000000001</v>
      </c>
      <c r="Y598" s="1">
        <f t="shared" si="297"/>
        <v>39.576000000000001</v>
      </c>
      <c r="Z598" s="1">
        <v>33</v>
      </c>
      <c r="AA598" s="1">
        <v>112.5</v>
      </c>
      <c r="AB598" s="1">
        <v>117</v>
      </c>
      <c r="AC598" s="1">
        <v>177.7</v>
      </c>
      <c r="AD598" s="1">
        <v>3.2949000000000002</v>
      </c>
      <c r="AE598" s="1">
        <f t="shared" si="298"/>
        <v>5.9637000000000002</v>
      </c>
      <c r="AF598" s="1">
        <f t="shared" si="299"/>
        <v>44.622799999999998</v>
      </c>
      <c r="AG598" s="1">
        <f t="shared" si="300"/>
        <v>52</v>
      </c>
      <c r="AH598" s="1">
        <v>1.1665000000000001</v>
      </c>
      <c r="AI598" s="1">
        <f t="shared" si="301"/>
        <v>2.1113999999999997</v>
      </c>
      <c r="AJ598" s="1">
        <f t="shared" si="302"/>
        <v>17.076499999999999</v>
      </c>
      <c r="AK598" s="1">
        <f t="shared" si="303"/>
        <v>17</v>
      </c>
      <c r="AL598" s="1">
        <f t="shared" si="304"/>
        <v>69</v>
      </c>
      <c r="AM598" s="1">
        <f t="shared" si="305"/>
        <v>69</v>
      </c>
      <c r="AN598" s="1">
        <v>33</v>
      </c>
      <c r="AO598" s="1">
        <v>33</v>
      </c>
      <c r="AP598" s="1">
        <v>0.5</v>
      </c>
      <c r="AQ598" s="1">
        <f t="shared" si="306"/>
        <v>27.239599999999996</v>
      </c>
      <c r="AR598" s="1">
        <f t="shared" si="307"/>
        <v>24.742400000000004</v>
      </c>
      <c r="AS598" s="11">
        <f t="shared" si="308"/>
        <v>567.2604</v>
      </c>
      <c r="AT598" s="11">
        <f t="shared" si="309"/>
        <v>569.75760000000002</v>
      </c>
    </row>
    <row r="599" spans="1:46">
      <c r="A599" s="1">
        <v>596</v>
      </c>
      <c r="B599" s="1">
        <f t="shared" si="279"/>
        <v>173.2</v>
      </c>
      <c r="C599" s="1">
        <v>38</v>
      </c>
      <c r="D599" s="1">
        <v>38</v>
      </c>
      <c r="E599" s="1">
        <f t="shared" si="284"/>
        <v>83.604000000000013</v>
      </c>
      <c r="F599" s="1">
        <f t="shared" si="285"/>
        <v>108.57599999999999</v>
      </c>
      <c r="G599" s="1">
        <f t="shared" si="286"/>
        <v>263.19600000000003</v>
      </c>
      <c r="H599" s="1">
        <f t="shared" si="287"/>
        <v>16.569600000000005</v>
      </c>
      <c r="I599" s="1">
        <f t="shared" si="288"/>
        <v>0.34796160000000015</v>
      </c>
      <c r="J599" s="1">
        <f t="shared" si="289"/>
        <v>579.0824384</v>
      </c>
      <c r="K599" s="1">
        <f t="shared" si="290"/>
        <v>238.22400000000002</v>
      </c>
      <c r="L599" s="1">
        <f t="shared" si="287"/>
        <v>14.072400000000002</v>
      </c>
      <c r="M599" s="1">
        <f t="shared" si="291"/>
        <v>0.29552040000000007</v>
      </c>
      <c r="N599" s="1">
        <f t="shared" si="292"/>
        <v>581.6320796</v>
      </c>
      <c r="O599" s="2">
        <f t="shared" si="293"/>
        <v>49.7</v>
      </c>
      <c r="P599" s="1">
        <v>50</v>
      </c>
      <c r="Q599" s="1">
        <f t="shared" si="294"/>
        <v>4.4569999999999999</v>
      </c>
      <c r="R599" s="1">
        <v>50</v>
      </c>
      <c r="S599" s="1">
        <f t="shared" si="295"/>
        <v>2.5100000000000002</v>
      </c>
      <c r="T599" s="1">
        <f t="shared" si="296"/>
        <v>92</v>
      </c>
      <c r="U599" s="1">
        <f t="shared" si="280"/>
        <v>224.57599999999999</v>
      </c>
      <c r="V599" s="1">
        <f t="shared" si="281"/>
        <v>264.57600000000002</v>
      </c>
      <c r="W599" s="1">
        <f t="shared" si="282"/>
        <v>304.57600000000002</v>
      </c>
      <c r="X599" s="1">
        <f t="shared" si="283"/>
        <v>39.576000000000001</v>
      </c>
      <c r="Y599" s="1">
        <f t="shared" si="297"/>
        <v>39.576000000000001</v>
      </c>
      <c r="Z599" s="1">
        <v>33</v>
      </c>
      <c r="AA599" s="1">
        <v>112.5</v>
      </c>
      <c r="AB599" s="1">
        <v>117</v>
      </c>
      <c r="AC599" s="1">
        <v>177.7</v>
      </c>
      <c r="AD599" s="1">
        <v>3.2949000000000002</v>
      </c>
      <c r="AE599" s="1">
        <f t="shared" si="298"/>
        <v>5.9637000000000002</v>
      </c>
      <c r="AF599" s="1">
        <f t="shared" si="299"/>
        <v>44.702199999999998</v>
      </c>
      <c r="AG599" s="1">
        <f t="shared" si="300"/>
        <v>52</v>
      </c>
      <c r="AH599" s="1">
        <v>1.1665000000000001</v>
      </c>
      <c r="AI599" s="1">
        <f t="shared" si="301"/>
        <v>2.1113999999999997</v>
      </c>
      <c r="AJ599" s="1">
        <f t="shared" si="302"/>
        <v>17.1052</v>
      </c>
      <c r="AK599" s="1">
        <f t="shared" si="303"/>
        <v>17</v>
      </c>
      <c r="AL599" s="1">
        <f t="shared" si="304"/>
        <v>69</v>
      </c>
      <c r="AM599" s="1">
        <f t="shared" si="305"/>
        <v>69</v>
      </c>
      <c r="AN599" s="1">
        <v>33</v>
      </c>
      <c r="AO599" s="1">
        <v>33</v>
      </c>
      <c r="AP599" s="1">
        <v>0.5</v>
      </c>
      <c r="AQ599" s="1">
        <f t="shared" si="306"/>
        <v>27.319600000000005</v>
      </c>
      <c r="AR599" s="1">
        <f t="shared" si="307"/>
        <v>24.822400000000002</v>
      </c>
      <c r="AS599" s="11">
        <f t="shared" si="308"/>
        <v>568.18039999999996</v>
      </c>
      <c r="AT599" s="11">
        <f t="shared" si="309"/>
        <v>570.67759999999998</v>
      </c>
    </row>
    <row r="600" spans="1:46">
      <c r="A600" s="1">
        <v>597</v>
      </c>
      <c r="B600" s="1">
        <f t="shared" si="279"/>
        <v>173.4</v>
      </c>
      <c r="C600" s="1">
        <v>38</v>
      </c>
      <c r="D600" s="1">
        <v>38</v>
      </c>
      <c r="E600" s="1">
        <f t="shared" si="284"/>
        <v>83.604000000000013</v>
      </c>
      <c r="F600" s="1">
        <f t="shared" si="285"/>
        <v>108.57599999999999</v>
      </c>
      <c r="G600" s="1">
        <f t="shared" si="286"/>
        <v>263.99599999999998</v>
      </c>
      <c r="H600" s="1">
        <f t="shared" si="287"/>
        <v>16.6496</v>
      </c>
      <c r="I600" s="1">
        <f t="shared" si="288"/>
        <v>0.3496416</v>
      </c>
      <c r="J600" s="1">
        <f t="shared" si="289"/>
        <v>580.0007584</v>
      </c>
      <c r="K600" s="1">
        <f t="shared" si="290"/>
        <v>239.02400000000003</v>
      </c>
      <c r="L600" s="1">
        <f t="shared" si="287"/>
        <v>14.152400000000004</v>
      </c>
      <c r="M600" s="1">
        <f t="shared" si="291"/>
        <v>0.29720040000000009</v>
      </c>
      <c r="N600" s="1">
        <f t="shared" si="292"/>
        <v>582.55039959999999</v>
      </c>
      <c r="O600" s="2">
        <f t="shared" si="293"/>
        <v>49.8</v>
      </c>
      <c r="P600" s="1">
        <v>50</v>
      </c>
      <c r="Q600" s="1">
        <f t="shared" si="294"/>
        <v>4.4569999999999999</v>
      </c>
      <c r="R600" s="1">
        <v>50</v>
      </c>
      <c r="S600" s="1">
        <f t="shared" si="295"/>
        <v>2.5100000000000002</v>
      </c>
      <c r="T600" s="1">
        <f t="shared" si="296"/>
        <v>92</v>
      </c>
      <c r="U600" s="1">
        <f t="shared" si="280"/>
        <v>224.57599999999999</v>
      </c>
      <c r="V600" s="1">
        <f t="shared" si="281"/>
        <v>264.57600000000002</v>
      </c>
      <c r="W600" s="1">
        <f t="shared" si="282"/>
        <v>304.57600000000002</v>
      </c>
      <c r="X600" s="1">
        <f t="shared" si="283"/>
        <v>39.576000000000001</v>
      </c>
      <c r="Y600" s="1">
        <f t="shared" si="297"/>
        <v>39.576000000000001</v>
      </c>
      <c r="Z600" s="1">
        <v>33</v>
      </c>
      <c r="AA600" s="1">
        <v>112.5</v>
      </c>
      <c r="AB600" s="1">
        <v>117</v>
      </c>
      <c r="AC600" s="1">
        <v>177.7</v>
      </c>
      <c r="AD600" s="1">
        <v>3.2949000000000002</v>
      </c>
      <c r="AE600" s="1">
        <f t="shared" si="298"/>
        <v>5.9637000000000002</v>
      </c>
      <c r="AF600" s="1">
        <f t="shared" si="299"/>
        <v>44.781599999999997</v>
      </c>
      <c r="AG600" s="1">
        <f t="shared" si="300"/>
        <v>52</v>
      </c>
      <c r="AH600" s="1">
        <v>1.1665000000000001</v>
      </c>
      <c r="AI600" s="1">
        <f t="shared" si="301"/>
        <v>2.1113999999999997</v>
      </c>
      <c r="AJ600" s="1">
        <f t="shared" si="302"/>
        <v>17.133900000000001</v>
      </c>
      <c r="AK600" s="1">
        <f t="shared" si="303"/>
        <v>17</v>
      </c>
      <c r="AL600" s="1">
        <f t="shared" si="304"/>
        <v>69</v>
      </c>
      <c r="AM600" s="1">
        <f t="shared" si="305"/>
        <v>69</v>
      </c>
      <c r="AN600" s="1">
        <v>33</v>
      </c>
      <c r="AO600" s="1">
        <v>33</v>
      </c>
      <c r="AP600" s="1">
        <v>0.5</v>
      </c>
      <c r="AQ600" s="1">
        <f t="shared" si="306"/>
        <v>27.3996</v>
      </c>
      <c r="AR600" s="1">
        <f t="shared" si="307"/>
        <v>24.902400000000004</v>
      </c>
      <c r="AS600" s="11">
        <f t="shared" si="308"/>
        <v>569.10040000000004</v>
      </c>
      <c r="AT600" s="11">
        <f t="shared" si="309"/>
        <v>571.59759999999994</v>
      </c>
    </row>
    <row r="601" spans="1:46">
      <c r="A601" s="1">
        <v>598</v>
      </c>
      <c r="B601" s="1">
        <f t="shared" si="279"/>
        <v>173.60000000000002</v>
      </c>
      <c r="C601" s="1">
        <v>38</v>
      </c>
      <c r="D601" s="1">
        <v>38</v>
      </c>
      <c r="E601" s="1">
        <f t="shared" si="284"/>
        <v>83.604000000000013</v>
      </c>
      <c r="F601" s="1">
        <f t="shared" si="285"/>
        <v>108.57599999999999</v>
      </c>
      <c r="G601" s="1">
        <f t="shared" si="286"/>
        <v>264.79599999999994</v>
      </c>
      <c r="H601" s="1">
        <f t="shared" si="287"/>
        <v>16.729599999999994</v>
      </c>
      <c r="I601" s="1">
        <f t="shared" si="288"/>
        <v>0.3513215999999999</v>
      </c>
      <c r="J601" s="1">
        <f t="shared" si="289"/>
        <v>580.91907839999999</v>
      </c>
      <c r="K601" s="1">
        <f t="shared" si="290"/>
        <v>239.82399999999998</v>
      </c>
      <c r="L601" s="1">
        <f t="shared" si="287"/>
        <v>14.232399999999998</v>
      </c>
      <c r="M601" s="1">
        <f t="shared" si="291"/>
        <v>0.29888039999999999</v>
      </c>
      <c r="N601" s="1">
        <f t="shared" si="292"/>
        <v>583.46871959999999</v>
      </c>
      <c r="O601" s="2">
        <f t="shared" si="293"/>
        <v>49.8</v>
      </c>
      <c r="P601" s="1">
        <v>50</v>
      </c>
      <c r="Q601" s="1">
        <f t="shared" si="294"/>
        <v>4.4569999999999999</v>
      </c>
      <c r="R601" s="1">
        <v>50</v>
      </c>
      <c r="S601" s="1">
        <f t="shared" si="295"/>
        <v>2.5100000000000002</v>
      </c>
      <c r="T601" s="1">
        <f t="shared" si="296"/>
        <v>92</v>
      </c>
      <c r="U601" s="1">
        <f t="shared" si="280"/>
        <v>224.57599999999999</v>
      </c>
      <c r="V601" s="1">
        <f t="shared" si="281"/>
        <v>264.57600000000002</v>
      </c>
      <c r="W601" s="1">
        <f t="shared" si="282"/>
        <v>304.57600000000002</v>
      </c>
      <c r="X601" s="1">
        <f t="shared" si="283"/>
        <v>39.576000000000001</v>
      </c>
      <c r="Y601" s="1">
        <f t="shared" si="297"/>
        <v>39.576000000000001</v>
      </c>
      <c r="Z601" s="1">
        <v>33</v>
      </c>
      <c r="AA601" s="1">
        <v>112.5</v>
      </c>
      <c r="AB601" s="1">
        <v>117</v>
      </c>
      <c r="AC601" s="1">
        <v>177.7</v>
      </c>
      <c r="AD601" s="1">
        <v>3.2949000000000002</v>
      </c>
      <c r="AE601" s="1">
        <f t="shared" si="298"/>
        <v>5.9637000000000002</v>
      </c>
      <c r="AF601" s="1">
        <f t="shared" si="299"/>
        <v>44.860999999999997</v>
      </c>
      <c r="AG601" s="1">
        <f t="shared" si="300"/>
        <v>52</v>
      </c>
      <c r="AH601" s="1">
        <v>1.1665000000000001</v>
      </c>
      <c r="AI601" s="1">
        <f t="shared" si="301"/>
        <v>2.1113999999999997</v>
      </c>
      <c r="AJ601" s="1">
        <f t="shared" si="302"/>
        <v>17.162600000000001</v>
      </c>
      <c r="AK601" s="1">
        <f t="shared" si="303"/>
        <v>17</v>
      </c>
      <c r="AL601" s="1">
        <f t="shared" si="304"/>
        <v>69</v>
      </c>
      <c r="AM601" s="1">
        <f t="shared" si="305"/>
        <v>69</v>
      </c>
      <c r="AN601" s="1">
        <v>33</v>
      </c>
      <c r="AO601" s="1">
        <v>33</v>
      </c>
      <c r="AP601" s="1">
        <v>0.5</v>
      </c>
      <c r="AQ601" s="1">
        <f t="shared" si="306"/>
        <v>27.479599999999994</v>
      </c>
      <c r="AR601" s="1">
        <f t="shared" si="307"/>
        <v>24.982399999999998</v>
      </c>
      <c r="AS601" s="11">
        <f t="shared" si="308"/>
        <v>570.0204</v>
      </c>
      <c r="AT601" s="11">
        <f t="shared" si="309"/>
        <v>572.51760000000002</v>
      </c>
    </row>
    <row r="602" spans="1:46">
      <c r="A602" s="1">
        <v>599</v>
      </c>
      <c r="B602" s="1">
        <f t="shared" si="279"/>
        <v>173.8</v>
      </c>
      <c r="C602" s="1">
        <v>38</v>
      </c>
      <c r="D602" s="1">
        <v>38</v>
      </c>
      <c r="E602" s="1">
        <f t="shared" si="284"/>
        <v>83.604000000000013</v>
      </c>
      <c r="F602" s="1">
        <f t="shared" si="285"/>
        <v>108.57599999999999</v>
      </c>
      <c r="G602" s="1">
        <f t="shared" si="286"/>
        <v>265.596</v>
      </c>
      <c r="H602" s="1">
        <f t="shared" si="287"/>
        <v>16.809600000000003</v>
      </c>
      <c r="I602" s="1">
        <f t="shared" si="288"/>
        <v>0.35300160000000008</v>
      </c>
      <c r="J602" s="1">
        <f t="shared" si="289"/>
        <v>581.83739839999998</v>
      </c>
      <c r="K602" s="1">
        <f t="shared" si="290"/>
        <v>240.624</v>
      </c>
      <c r="L602" s="1">
        <f t="shared" si="287"/>
        <v>14.3124</v>
      </c>
      <c r="M602" s="1">
        <f t="shared" si="291"/>
        <v>0.30056040000000001</v>
      </c>
      <c r="N602" s="1">
        <f t="shared" si="292"/>
        <v>584.38703959999998</v>
      </c>
      <c r="O602" s="2">
        <f t="shared" si="293"/>
        <v>49.9</v>
      </c>
      <c r="P602" s="1">
        <v>50</v>
      </c>
      <c r="Q602" s="1">
        <f t="shared" si="294"/>
        <v>4.4569999999999999</v>
      </c>
      <c r="R602" s="1">
        <v>50</v>
      </c>
      <c r="S602" s="1">
        <f t="shared" si="295"/>
        <v>2.5100000000000002</v>
      </c>
      <c r="T602" s="1">
        <f t="shared" si="296"/>
        <v>92</v>
      </c>
      <c r="U602" s="1">
        <f t="shared" si="280"/>
        <v>224.57599999999999</v>
      </c>
      <c r="V602" s="1">
        <f t="shared" si="281"/>
        <v>264.57600000000002</v>
      </c>
      <c r="W602" s="1">
        <f t="shared" si="282"/>
        <v>304.57600000000002</v>
      </c>
      <c r="X602" s="1">
        <f t="shared" si="283"/>
        <v>39.576000000000001</v>
      </c>
      <c r="Y602" s="1">
        <f t="shared" si="297"/>
        <v>39.576000000000001</v>
      </c>
      <c r="Z602" s="1">
        <v>33</v>
      </c>
      <c r="AA602" s="1">
        <v>112.5</v>
      </c>
      <c r="AB602" s="1">
        <v>117</v>
      </c>
      <c r="AC602" s="1">
        <v>177.7</v>
      </c>
      <c r="AD602" s="1">
        <v>3.2949000000000002</v>
      </c>
      <c r="AE602" s="1">
        <f t="shared" si="298"/>
        <v>5.9637000000000002</v>
      </c>
      <c r="AF602" s="1">
        <f t="shared" si="299"/>
        <v>44.940399999999997</v>
      </c>
      <c r="AG602" s="1">
        <f t="shared" si="300"/>
        <v>52</v>
      </c>
      <c r="AH602" s="1">
        <v>1.1665000000000001</v>
      </c>
      <c r="AI602" s="1">
        <f t="shared" si="301"/>
        <v>2.1113999999999997</v>
      </c>
      <c r="AJ602" s="1">
        <f t="shared" si="302"/>
        <v>17.191299999999998</v>
      </c>
      <c r="AK602" s="1">
        <f t="shared" si="303"/>
        <v>17</v>
      </c>
      <c r="AL602" s="1">
        <f t="shared" si="304"/>
        <v>69</v>
      </c>
      <c r="AM602" s="1">
        <f t="shared" si="305"/>
        <v>69</v>
      </c>
      <c r="AN602" s="1">
        <v>33</v>
      </c>
      <c r="AO602" s="1">
        <v>33</v>
      </c>
      <c r="AP602" s="1">
        <v>0.5</v>
      </c>
      <c r="AQ602" s="1">
        <f t="shared" si="306"/>
        <v>27.559600000000003</v>
      </c>
      <c r="AR602" s="1">
        <f t="shared" si="307"/>
        <v>25.0624</v>
      </c>
      <c r="AS602" s="11">
        <f t="shared" si="308"/>
        <v>570.94039999999995</v>
      </c>
      <c r="AT602" s="11">
        <f t="shared" si="309"/>
        <v>573.43759999999997</v>
      </c>
    </row>
    <row r="603" spans="1:46">
      <c r="A603" s="1">
        <v>600</v>
      </c>
      <c r="B603" s="1">
        <f t="shared" si="279"/>
        <v>174</v>
      </c>
      <c r="C603" s="1">
        <v>38</v>
      </c>
      <c r="D603" s="1">
        <v>38</v>
      </c>
      <c r="E603" s="1">
        <f t="shared" si="284"/>
        <v>83.604000000000013</v>
      </c>
      <c r="F603" s="1">
        <f t="shared" si="285"/>
        <v>108.57599999999999</v>
      </c>
      <c r="G603" s="1">
        <f t="shared" si="286"/>
        <v>266.39599999999996</v>
      </c>
      <c r="H603" s="1">
        <f>IF(G603&lt;=195,G603*0.05,IF(AND(G603&gt;195,G603&lt;=330),G603*0.1-9.75,IF(AND(G603&gt;330,G603&lt;=695),G603*0.2-42.75,IF(AND(G603&gt;695,G603&lt;=900),G603*0.23-63.6,IF(AND(G603&gt;900,G603&lt;=1800),G603*0.33-153.6)))))</f>
        <v>16.889599999999998</v>
      </c>
      <c r="I603" s="1">
        <f t="shared" si="288"/>
        <v>0.35468159999999999</v>
      </c>
      <c r="J603" s="1">
        <f t="shared" si="289"/>
        <v>582.75571839999998</v>
      </c>
      <c r="K603" s="1">
        <f t="shared" si="290"/>
        <v>241.42400000000001</v>
      </c>
      <c r="L603" s="1">
        <f t="shared" si="287"/>
        <v>14.392400000000002</v>
      </c>
      <c r="M603" s="1">
        <f t="shared" si="291"/>
        <v>0.30224040000000008</v>
      </c>
      <c r="N603" s="1">
        <f t="shared" si="292"/>
        <v>585.30535960000009</v>
      </c>
      <c r="O603" s="2">
        <f t="shared" si="293"/>
        <v>50</v>
      </c>
      <c r="P603" s="1">
        <v>50</v>
      </c>
      <c r="Q603" s="1">
        <f t="shared" si="294"/>
        <v>4.4569999999999999</v>
      </c>
      <c r="R603" s="1">
        <v>50</v>
      </c>
      <c r="S603" s="1">
        <f t="shared" si="295"/>
        <v>2.5100000000000002</v>
      </c>
      <c r="T603" s="1">
        <f t="shared" si="296"/>
        <v>92</v>
      </c>
      <c r="U603" s="1">
        <f t="shared" si="280"/>
        <v>224.57599999999999</v>
      </c>
      <c r="V603" s="1">
        <f t="shared" si="281"/>
        <v>264.57600000000002</v>
      </c>
      <c r="W603" s="1">
        <f t="shared" si="282"/>
        <v>304.57600000000002</v>
      </c>
      <c r="X603" s="1">
        <f t="shared" si="283"/>
        <v>39.576000000000001</v>
      </c>
      <c r="Y603" s="1">
        <f t="shared" si="297"/>
        <v>39.576000000000001</v>
      </c>
      <c r="Z603" s="1">
        <v>33</v>
      </c>
      <c r="AA603" s="1">
        <v>112.5</v>
      </c>
      <c r="AB603" s="1">
        <v>117</v>
      </c>
      <c r="AC603" s="1">
        <v>177.7</v>
      </c>
      <c r="AD603" s="1">
        <v>3.2949000000000002</v>
      </c>
      <c r="AE603" s="1">
        <f t="shared" si="298"/>
        <v>5.9637000000000002</v>
      </c>
      <c r="AF603" s="1">
        <f t="shared" si="299"/>
        <v>45.019799999999996</v>
      </c>
      <c r="AG603" s="1">
        <f t="shared" si="300"/>
        <v>52</v>
      </c>
      <c r="AH603" s="1">
        <v>1.1665000000000001</v>
      </c>
      <c r="AI603" s="1">
        <f t="shared" si="301"/>
        <v>2.1113999999999997</v>
      </c>
      <c r="AJ603" s="1">
        <f t="shared" si="302"/>
        <v>17.22</v>
      </c>
      <c r="AK603" s="1">
        <f t="shared" si="303"/>
        <v>17</v>
      </c>
      <c r="AL603" s="1">
        <f t="shared" si="304"/>
        <v>69</v>
      </c>
      <c r="AM603" s="1">
        <f t="shared" si="305"/>
        <v>69</v>
      </c>
      <c r="AN603" s="1">
        <v>33</v>
      </c>
      <c r="AO603" s="1">
        <v>33</v>
      </c>
      <c r="AP603" s="1">
        <v>0.5</v>
      </c>
      <c r="AQ603" s="1">
        <f t="shared" si="306"/>
        <v>27.639599999999998</v>
      </c>
      <c r="AR603" s="1">
        <f t="shared" si="307"/>
        <v>25.142400000000002</v>
      </c>
      <c r="AS603" s="11">
        <f t="shared" si="308"/>
        <v>571.86040000000003</v>
      </c>
      <c r="AT603" s="11">
        <f t="shared" si="309"/>
        <v>574.35760000000005</v>
      </c>
    </row>
    <row r="604" spans="1:46">
      <c r="A604" s="1">
        <v>601</v>
      </c>
      <c r="B604" s="1">
        <f t="shared" si="279"/>
        <v>174.2</v>
      </c>
      <c r="C604" s="1">
        <v>38</v>
      </c>
      <c r="D604" s="1">
        <v>38</v>
      </c>
      <c r="E604" s="1">
        <f t="shared" si="284"/>
        <v>83.604000000000013</v>
      </c>
      <c r="F604" s="1">
        <f t="shared" si="285"/>
        <v>108.57599999999999</v>
      </c>
      <c r="G604" s="1">
        <f t="shared" si="286"/>
        <v>267.19600000000003</v>
      </c>
      <c r="H604" s="1">
        <f t="shared" si="287"/>
        <v>16.969600000000003</v>
      </c>
      <c r="I604" s="1">
        <f t="shared" si="288"/>
        <v>0.35636160000000011</v>
      </c>
      <c r="J604" s="1">
        <f t="shared" si="289"/>
        <v>583.67403839999997</v>
      </c>
      <c r="K604" s="1">
        <f t="shared" si="290"/>
        <v>242.22400000000002</v>
      </c>
      <c r="L604" s="1">
        <f t="shared" si="287"/>
        <v>14.472400000000004</v>
      </c>
      <c r="M604" s="1">
        <f t="shared" si="291"/>
        <v>0.30392040000000009</v>
      </c>
      <c r="N604" s="1">
        <f t="shared" si="292"/>
        <v>586.22367959999997</v>
      </c>
      <c r="O604" s="2">
        <f t="shared" si="293"/>
        <v>50.1</v>
      </c>
      <c r="P604" s="1">
        <v>50</v>
      </c>
      <c r="Q604" s="1">
        <f t="shared" si="294"/>
        <v>4.4569999999999999</v>
      </c>
      <c r="R604" s="1">
        <v>50</v>
      </c>
      <c r="S604" s="1">
        <f t="shared" si="295"/>
        <v>2.5100000000000002</v>
      </c>
      <c r="T604" s="1">
        <f t="shared" si="296"/>
        <v>92</v>
      </c>
      <c r="U604" s="1">
        <f t="shared" si="280"/>
        <v>224.57599999999999</v>
      </c>
      <c r="V604" s="1">
        <f t="shared" si="281"/>
        <v>264.57600000000002</v>
      </c>
      <c r="W604" s="1">
        <f t="shared" si="282"/>
        <v>304.57600000000002</v>
      </c>
      <c r="X604" s="1">
        <f t="shared" si="283"/>
        <v>39.576000000000001</v>
      </c>
      <c r="Y604" s="1">
        <f t="shared" si="297"/>
        <v>39.576000000000001</v>
      </c>
      <c r="Z604" s="1">
        <v>33</v>
      </c>
      <c r="AA604" s="1">
        <v>112.5</v>
      </c>
      <c r="AB604" s="1">
        <v>117</v>
      </c>
      <c r="AC604" s="1">
        <v>177.7</v>
      </c>
      <c r="AD604" s="1">
        <v>3.2949000000000002</v>
      </c>
      <c r="AE604" s="1">
        <f t="shared" si="298"/>
        <v>5.9637000000000002</v>
      </c>
      <c r="AF604" s="1">
        <f t="shared" si="299"/>
        <v>45.099199999999996</v>
      </c>
      <c r="AG604" s="1">
        <f t="shared" si="300"/>
        <v>52</v>
      </c>
      <c r="AH604" s="1">
        <v>1.1665000000000001</v>
      </c>
      <c r="AI604" s="1">
        <f t="shared" si="301"/>
        <v>2.1113999999999997</v>
      </c>
      <c r="AJ604" s="1">
        <f t="shared" si="302"/>
        <v>17.248699999999999</v>
      </c>
      <c r="AK604" s="1">
        <f t="shared" si="303"/>
        <v>17</v>
      </c>
      <c r="AL604" s="1">
        <f t="shared" si="304"/>
        <v>69</v>
      </c>
      <c r="AM604" s="1">
        <f t="shared" si="305"/>
        <v>69</v>
      </c>
      <c r="AN604" s="1">
        <v>33</v>
      </c>
      <c r="AO604" s="1">
        <v>33</v>
      </c>
      <c r="AP604" s="1">
        <v>0.5</v>
      </c>
      <c r="AQ604" s="1">
        <f t="shared" si="306"/>
        <v>27.719600000000003</v>
      </c>
      <c r="AR604" s="1">
        <f t="shared" si="307"/>
        <v>25.222400000000004</v>
      </c>
      <c r="AS604" s="11">
        <f t="shared" si="308"/>
        <v>572.78039999999999</v>
      </c>
      <c r="AT604" s="11">
        <f t="shared" si="309"/>
        <v>575.27760000000001</v>
      </c>
    </row>
    <row r="605" spans="1:46">
      <c r="A605" s="1">
        <v>602</v>
      </c>
      <c r="B605" s="1">
        <f t="shared" si="279"/>
        <v>174.4</v>
      </c>
      <c r="C605" s="1">
        <v>38</v>
      </c>
      <c r="D605" s="1">
        <v>38</v>
      </c>
      <c r="E605" s="1">
        <f t="shared" si="284"/>
        <v>83.604000000000013</v>
      </c>
      <c r="F605" s="1">
        <f t="shared" si="285"/>
        <v>108.57599999999999</v>
      </c>
      <c r="G605" s="1">
        <f t="shared" si="286"/>
        <v>267.99599999999998</v>
      </c>
      <c r="H605" s="1">
        <f t="shared" si="287"/>
        <v>17.049599999999998</v>
      </c>
      <c r="I605" s="1">
        <f t="shared" si="288"/>
        <v>0.35804159999999996</v>
      </c>
      <c r="J605" s="1">
        <f t="shared" si="289"/>
        <v>584.59235839999997</v>
      </c>
      <c r="K605" s="1">
        <f t="shared" si="290"/>
        <v>243.02400000000003</v>
      </c>
      <c r="L605" s="1">
        <f t="shared" si="287"/>
        <v>14.552400000000006</v>
      </c>
      <c r="M605" s="1">
        <f t="shared" si="291"/>
        <v>0.30560040000000016</v>
      </c>
      <c r="N605" s="1">
        <f t="shared" si="292"/>
        <v>587.14199959999996</v>
      </c>
      <c r="O605" s="2">
        <f t="shared" si="293"/>
        <v>50.2</v>
      </c>
      <c r="P605" s="1">
        <v>50</v>
      </c>
      <c r="Q605" s="1">
        <f t="shared" si="294"/>
        <v>4.4569999999999999</v>
      </c>
      <c r="R605" s="1">
        <v>50</v>
      </c>
      <c r="S605" s="1">
        <f t="shared" si="295"/>
        <v>2.5100000000000002</v>
      </c>
      <c r="T605" s="1">
        <f t="shared" si="296"/>
        <v>92</v>
      </c>
      <c r="U605" s="1">
        <f t="shared" si="280"/>
        <v>224.57599999999999</v>
      </c>
      <c r="V605" s="1">
        <f t="shared" si="281"/>
        <v>264.57600000000002</v>
      </c>
      <c r="W605" s="1">
        <f t="shared" si="282"/>
        <v>304.57600000000002</v>
      </c>
      <c r="X605" s="1">
        <f t="shared" si="283"/>
        <v>39.576000000000001</v>
      </c>
      <c r="Y605" s="1">
        <f t="shared" si="297"/>
        <v>39.576000000000001</v>
      </c>
      <c r="Z605" s="1">
        <v>33</v>
      </c>
      <c r="AA605" s="1">
        <v>112.5</v>
      </c>
      <c r="AB605" s="1">
        <v>117</v>
      </c>
      <c r="AC605" s="1">
        <v>177.7</v>
      </c>
      <c r="AD605" s="1">
        <v>3.2949000000000002</v>
      </c>
      <c r="AE605" s="1">
        <f t="shared" si="298"/>
        <v>5.9637000000000002</v>
      </c>
      <c r="AF605" s="1">
        <f t="shared" si="299"/>
        <v>45.178599999999996</v>
      </c>
      <c r="AG605" s="1">
        <f t="shared" si="300"/>
        <v>52</v>
      </c>
      <c r="AH605" s="1">
        <v>1.1665000000000001</v>
      </c>
      <c r="AI605" s="1">
        <f t="shared" si="301"/>
        <v>2.1113999999999997</v>
      </c>
      <c r="AJ605" s="1">
        <f t="shared" si="302"/>
        <v>17.2774</v>
      </c>
      <c r="AK605" s="1">
        <f t="shared" si="303"/>
        <v>17</v>
      </c>
      <c r="AL605" s="1">
        <f t="shared" si="304"/>
        <v>69</v>
      </c>
      <c r="AM605" s="1">
        <f t="shared" si="305"/>
        <v>69</v>
      </c>
      <c r="AN605" s="1">
        <v>33</v>
      </c>
      <c r="AO605" s="1">
        <v>33</v>
      </c>
      <c r="AP605" s="1">
        <v>0.5</v>
      </c>
      <c r="AQ605" s="1">
        <f t="shared" si="306"/>
        <v>27.799599999999998</v>
      </c>
      <c r="AR605" s="1">
        <f t="shared" si="307"/>
        <v>25.302400000000006</v>
      </c>
      <c r="AS605" s="11">
        <f t="shared" si="308"/>
        <v>573.70039999999995</v>
      </c>
      <c r="AT605" s="11">
        <f t="shared" si="309"/>
        <v>576.19759999999997</v>
      </c>
    </row>
    <row r="606" spans="1:46">
      <c r="A606" s="1">
        <v>603</v>
      </c>
      <c r="B606" s="1">
        <f t="shared" si="279"/>
        <v>174.60000000000002</v>
      </c>
      <c r="C606" s="1">
        <v>38</v>
      </c>
      <c r="D606" s="1">
        <v>38</v>
      </c>
      <c r="E606" s="1">
        <f t="shared" si="284"/>
        <v>83.604000000000013</v>
      </c>
      <c r="F606" s="1">
        <f t="shared" si="285"/>
        <v>108.57599999999999</v>
      </c>
      <c r="G606" s="1">
        <f t="shared" si="286"/>
        <v>268.79599999999994</v>
      </c>
      <c r="H606" s="1">
        <f t="shared" si="287"/>
        <v>17.129599999999996</v>
      </c>
      <c r="I606" s="1">
        <f t="shared" si="288"/>
        <v>0.35972159999999992</v>
      </c>
      <c r="J606" s="1">
        <f t="shared" si="289"/>
        <v>585.51067840000007</v>
      </c>
      <c r="K606" s="1">
        <f t="shared" si="290"/>
        <v>243.82399999999998</v>
      </c>
      <c r="L606" s="1">
        <f t="shared" si="287"/>
        <v>14.632400000000001</v>
      </c>
      <c r="M606" s="1">
        <f t="shared" si="291"/>
        <v>0.30728040000000001</v>
      </c>
      <c r="N606" s="1">
        <f t="shared" si="292"/>
        <v>588.06031960000007</v>
      </c>
      <c r="O606" s="2">
        <f t="shared" si="293"/>
        <v>50.3</v>
      </c>
      <c r="P606" s="1">
        <v>50</v>
      </c>
      <c r="Q606" s="1">
        <f t="shared" si="294"/>
        <v>4.4569999999999999</v>
      </c>
      <c r="R606" s="1">
        <v>50</v>
      </c>
      <c r="S606" s="1">
        <f t="shared" si="295"/>
        <v>2.5100000000000002</v>
      </c>
      <c r="T606" s="1">
        <f t="shared" si="296"/>
        <v>92</v>
      </c>
      <c r="U606" s="1">
        <f t="shared" si="280"/>
        <v>224.57599999999999</v>
      </c>
      <c r="V606" s="1">
        <f t="shared" si="281"/>
        <v>264.57600000000002</v>
      </c>
      <c r="W606" s="1">
        <f t="shared" si="282"/>
        <v>304.57600000000002</v>
      </c>
      <c r="X606" s="1">
        <f t="shared" si="283"/>
        <v>39.576000000000001</v>
      </c>
      <c r="Y606" s="1">
        <f t="shared" si="297"/>
        <v>39.576000000000001</v>
      </c>
      <c r="Z606" s="1">
        <v>33</v>
      </c>
      <c r="AA606" s="1">
        <v>112.5</v>
      </c>
      <c r="AB606" s="1">
        <v>117</v>
      </c>
      <c r="AC606" s="1">
        <v>177.7</v>
      </c>
      <c r="AD606" s="1">
        <v>3.2949000000000002</v>
      </c>
      <c r="AE606" s="1">
        <f t="shared" si="298"/>
        <v>5.9637000000000002</v>
      </c>
      <c r="AF606" s="1">
        <f t="shared" si="299"/>
        <v>45.257999999999996</v>
      </c>
      <c r="AG606" s="1">
        <f t="shared" si="300"/>
        <v>52</v>
      </c>
      <c r="AH606" s="1">
        <v>1.1665000000000001</v>
      </c>
      <c r="AI606" s="1">
        <f t="shared" si="301"/>
        <v>2.1113999999999997</v>
      </c>
      <c r="AJ606" s="1">
        <f t="shared" si="302"/>
        <v>17.306100000000001</v>
      </c>
      <c r="AK606" s="1">
        <f t="shared" si="303"/>
        <v>17</v>
      </c>
      <c r="AL606" s="1">
        <f t="shared" si="304"/>
        <v>69</v>
      </c>
      <c r="AM606" s="1">
        <f t="shared" si="305"/>
        <v>69</v>
      </c>
      <c r="AN606" s="1">
        <v>33</v>
      </c>
      <c r="AO606" s="1">
        <v>33</v>
      </c>
      <c r="AP606" s="1">
        <v>0.5</v>
      </c>
      <c r="AQ606" s="1">
        <f t="shared" si="306"/>
        <v>27.879599999999996</v>
      </c>
      <c r="AR606" s="1">
        <f t="shared" si="307"/>
        <v>25.382400000000001</v>
      </c>
      <c r="AS606" s="11">
        <f t="shared" si="308"/>
        <v>574.62040000000002</v>
      </c>
      <c r="AT606" s="11">
        <f t="shared" si="309"/>
        <v>577.11760000000004</v>
      </c>
    </row>
    <row r="607" spans="1:46">
      <c r="A607" s="1">
        <v>604</v>
      </c>
      <c r="B607" s="1">
        <f t="shared" si="279"/>
        <v>174.8</v>
      </c>
      <c r="C607" s="1">
        <v>38</v>
      </c>
      <c r="D607" s="1">
        <v>38</v>
      </c>
      <c r="E607" s="1">
        <f t="shared" si="284"/>
        <v>83.604000000000013</v>
      </c>
      <c r="F607" s="1">
        <f t="shared" si="285"/>
        <v>108.57599999999999</v>
      </c>
      <c r="G607" s="1">
        <f t="shared" si="286"/>
        <v>269.596</v>
      </c>
      <c r="H607" s="1">
        <f t="shared" si="287"/>
        <v>17.209600000000002</v>
      </c>
      <c r="I607" s="1">
        <f t="shared" si="288"/>
        <v>0.36140160000000005</v>
      </c>
      <c r="J607" s="1">
        <f t="shared" si="289"/>
        <v>586.42899839999995</v>
      </c>
      <c r="K607" s="1">
        <f t="shared" si="290"/>
        <v>244.624</v>
      </c>
      <c r="L607" s="1">
        <f t="shared" si="287"/>
        <v>14.712400000000002</v>
      </c>
      <c r="M607" s="1">
        <f t="shared" si="291"/>
        <v>0.30896040000000008</v>
      </c>
      <c r="N607" s="1">
        <f t="shared" si="292"/>
        <v>588.97863959999995</v>
      </c>
      <c r="O607" s="2">
        <f t="shared" si="293"/>
        <v>50.3</v>
      </c>
      <c r="P607" s="1">
        <v>50</v>
      </c>
      <c r="Q607" s="1">
        <f t="shared" si="294"/>
        <v>4.4569999999999999</v>
      </c>
      <c r="R607" s="1">
        <v>50</v>
      </c>
      <c r="S607" s="1">
        <f t="shared" si="295"/>
        <v>2.5100000000000002</v>
      </c>
      <c r="T607" s="1">
        <f t="shared" si="296"/>
        <v>92</v>
      </c>
      <c r="U607" s="1">
        <f t="shared" si="280"/>
        <v>224.57599999999999</v>
      </c>
      <c r="V607" s="1">
        <f t="shared" si="281"/>
        <v>264.57600000000002</v>
      </c>
      <c r="W607" s="1">
        <f t="shared" si="282"/>
        <v>304.57600000000002</v>
      </c>
      <c r="X607" s="1">
        <f t="shared" si="283"/>
        <v>39.576000000000001</v>
      </c>
      <c r="Y607" s="1">
        <f t="shared" si="297"/>
        <v>39.576000000000001</v>
      </c>
      <c r="Z607" s="1">
        <v>33</v>
      </c>
      <c r="AA607" s="1">
        <v>112.5</v>
      </c>
      <c r="AB607" s="1">
        <v>117</v>
      </c>
      <c r="AC607" s="1">
        <v>177.7</v>
      </c>
      <c r="AD607" s="1">
        <v>3.2949000000000002</v>
      </c>
      <c r="AE607" s="1">
        <f t="shared" si="298"/>
        <v>5.9637000000000002</v>
      </c>
      <c r="AF607" s="1">
        <f t="shared" si="299"/>
        <v>45.337400000000002</v>
      </c>
      <c r="AG607" s="1">
        <f t="shared" si="300"/>
        <v>52</v>
      </c>
      <c r="AH607" s="1">
        <v>1.1665000000000001</v>
      </c>
      <c r="AI607" s="1">
        <f t="shared" si="301"/>
        <v>2.1113999999999997</v>
      </c>
      <c r="AJ607" s="1">
        <f t="shared" si="302"/>
        <v>17.334800000000001</v>
      </c>
      <c r="AK607" s="1">
        <f t="shared" si="303"/>
        <v>17</v>
      </c>
      <c r="AL607" s="1">
        <f t="shared" si="304"/>
        <v>69</v>
      </c>
      <c r="AM607" s="1">
        <f t="shared" si="305"/>
        <v>69</v>
      </c>
      <c r="AN607" s="1">
        <v>33</v>
      </c>
      <c r="AO607" s="1">
        <v>33</v>
      </c>
      <c r="AP607" s="1">
        <v>0.5</v>
      </c>
      <c r="AQ607" s="1">
        <f t="shared" si="306"/>
        <v>27.959600000000002</v>
      </c>
      <c r="AR607" s="1">
        <f t="shared" si="307"/>
        <v>25.462400000000002</v>
      </c>
      <c r="AS607" s="11">
        <f t="shared" si="308"/>
        <v>575.54039999999998</v>
      </c>
      <c r="AT607" s="11">
        <f t="shared" si="309"/>
        <v>578.0376</v>
      </c>
    </row>
    <row r="608" spans="1:46">
      <c r="A608" s="1">
        <v>605</v>
      </c>
      <c r="B608" s="1">
        <f t="shared" si="279"/>
        <v>175</v>
      </c>
      <c r="C608" s="1">
        <v>38</v>
      </c>
      <c r="D608" s="1">
        <v>38</v>
      </c>
      <c r="E608" s="1">
        <f t="shared" si="284"/>
        <v>83.604000000000013</v>
      </c>
      <c r="F608" s="1">
        <f t="shared" si="285"/>
        <v>108.57599999999999</v>
      </c>
      <c r="G608" s="1">
        <f t="shared" si="286"/>
        <v>270.39599999999996</v>
      </c>
      <c r="H608" s="1">
        <f t="shared" si="287"/>
        <v>17.289599999999997</v>
      </c>
      <c r="I608" s="1">
        <f t="shared" si="288"/>
        <v>0.36308159999999995</v>
      </c>
      <c r="J608" s="1">
        <f t="shared" si="289"/>
        <v>587.34731840000006</v>
      </c>
      <c r="K608" s="1">
        <f t="shared" si="290"/>
        <v>245.42400000000001</v>
      </c>
      <c r="L608" s="1">
        <f t="shared" si="287"/>
        <v>14.792400000000001</v>
      </c>
      <c r="M608" s="1">
        <f t="shared" si="291"/>
        <v>0.31064040000000004</v>
      </c>
      <c r="N608" s="1">
        <f t="shared" si="292"/>
        <v>589.89695959999995</v>
      </c>
      <c r="O608" s="2">
        <f t="shared" si="293"/>
        <v>50.4</v>
      </c>
      <c r="P608" s="1">
        <v>50</v>
      </c>
      <c r="Q608" s="1">
        <f t="shared" si="294"/>
        <v>4.4569999999999999</v>
      </c>
      <c r="R608" s="1">
        <v>50</v>
      </c>
      <c r="S608" s="1">
        <f t="shared" si="295"/>
        <v>2.5100000000000002</v>
      </c>
      <c r="T608" s="1">
        <f t="shared" si="296"/>
        <v>92</v>
      </c>
      <c r="U608" s="1">
        <f t="shared" si="280"/>
        <v>224.57599999999999</v>
      </c>
      <c r="V608" s="1">
        <f t="shared" si="281"/>
        <v>264.57600000000002</v>
      </c>
      <c r="W608" s="1">
        <f t="shared" si="282"/>
        <v>304.57600000000002</v>
      </c>
      <c r="X608" s="1">
        <f t="shared" si="283"/>
        <v>39.576000000000001</v>
      </c>
      <c r="Y608" s="1">
        <f t="shared" si="297"/>
        <v>39.576000000000001</v>
      </c>
      <c r="Z608" s="1">
        <v>33</v>
      </c>
      <c r="AA608" s="1">
        <v>112.5</v>
      </c>
      <c r="AB608" s="1">
        <v>117</v>
      </c>
      <c r="AC608" s="1">
        <v>177.7</v>
      </c>
      <c r="AD608" s="1">
        <v>3.2949000000000002</v>
      </c>
      <c r="AE608" s="1">
        <f t="shared" si="298"/>
        <v>5.9637000000000002</v>
      </c>
      <c r="AF608" s="1">
        <f t="shared" si="299"/>
        <v>45.416800000000002</v>
      </c>
      <c r="AG608" s="1">
        <f t="shared" si="300"/>
        <v>52</v>
      </c>
      <c r="AH608" s="1">
        <v>1.1665000000000001</v>
      </c>
      <c r="AI608" s="1">
        <f t="shared" si="301"/>
        <v>2.1113999999999997</v>
      </c>
      <c r="AJ608" s="1">
        <f t="shared" si="302"/>
        <v>17.363499999999998</v>
      </c>
      <c r="AK608" s="1">
        <f t="shared" si="303"/>
        <v>17</v>
      </c>
      <c r="AL608" s="1">
        <f t="shared" si="304"/>
        <v>69</v>
      </c>
      <c r="AM608" s="1">
        <f t="shared" si="305"/>
        <v>69</v>
      </c>
      <c r="AN608" s="1">
        <v>33</v>
      </c>
      <c r="AO608" s="1">
        <v>33</v>
      </c>
      <c r="AP608" s="1">
        <v>0.5</v>
      </c>
      <c r="AQ608" s="1">
        <f t="shared" si="306"/>
        <v>28.039599999999997</v>
      </c>
      <c r="AR608" s="1">
        <f t="shared" si="307"/>
        <v>25.542400000000001</v>
      </c>
      <c r="AS608" s="11">
        <f t="shared" si="308"/>
        <v>576.46040000000005</v>
      </c>
      <c r="AT608" s="11">
        <f t="shared" si="309"/>
        <v>578.95759999999996</v>
      </c>
    </row>
    <row r="609" spans="1:46">
      <c r="A609" s="1">
        <v>606</v>
      </c>
      <c r="B609" s="1">
        <f t="shared" si="279"/>
        <v>175.2</v>
      </c>
      <c r="C609" s="1">
        <v>38</v>
      </c>
      <c r="D609" s="1">
        <v>38</v>
      </c>
      <c r="E609" s="1">
        <f t="shared" si="284"/>
        <v>83.604000000000013</v>
      </c>
      <c r="F609" s="1">
        <f t="shared" si="285"/>
        <v>108.57599999999999</v>
      </c>
      <c r="G609" s="1">
        <f t="shared" si="286"/>
        <v>271.19600000000003</v>
      </c>
      <c r="H609" s="1">
        <f t="shared" si="287"/>
        <v>17.369600000000005</v>
      </c>
      <c r="I609" s="1">
        <f t="shared" si="288"/>
        <v>0.36476160000000013</v>
      </c>
      <c r="J609" s="1">
        <f t="shared" si="289"/>
        <v>588.26563840000006</v>
      </c>
      <c r="K609" s="1">
        <f t="shared" si="290"/>
        <v>246.22400000000002</v>
      </c>
      <c r="L609" s="1">
        <f t="shared" si="287"/>
        <v>14.872400000000003</v>
      </c>
      <c r="M609" s="1">
        <f t="shared" si="291"/>
        <v>0.31232040000000005</v>
      </c>
      <c r="N609" s="1">
        <f t="shared" si="292"/>
        <v>590.81527960000005</v>
      </c>
      <c r="O609" s="2">
        <f t="shared" si="293"/>
        <v>50.5</v>
      </c>
      <c r="P609" s="1">
        <v>50</v>
      </c>
      <c r="Q609" s="1">
        <f t="shared" si="294"/>
        <v>4.4569999999999999</v>
      </c>
      <c r="R609" s="1">
        <v>50</v>
      </c>
      <c r="S609" s="1">
        <f t="shared" si="295"/>
        <v>2.5100000000000002</v>
      </c>
      <c r="T609" s="1">
        <f t="shared" si="296"/>
        <v>92</v>
      </c>
      <c r="U609" s="1">
        <f t="shared" si="280"/>
        <v>224.57599999999999</v>
      </c>
      <c r="V609" s="1">
        <f t="shared" si="281"/>
        <v>264.57600000000002</v>
      </c>
      <c r="W609" s="1">
        <f t="shared" si="282"/>
        <v>304.57600000000002</v>
      </c>
      <c r="X609" s="1">
        <f t="shared" si="283"/>
        <v>39.576000000000001</v>
      </c>
      <c r="Y609" s="1">
        <f t="shared" si="297"/>
        <v>39.576000000000001</v>
      </c>
      <c r="Z609" s="1">
        <v>33</v>
      </c>
      <c r="AA609" s="1">
        <v>112.5</v>
      </c>
      <c r="AB609" s="1">
        <v>117</v>
      </c>
      <c r="AC609" s="1">
        <v>177.7</v>
      </c>
      <c r="AD609" s="1">
        <v>3.2949000000000002</v>
      </c>
      <c r="AE609" s="1">
        <f t="shared" si="298"/>
        <v>5.9637000000000002</v>
      </c>
      <c r="AF609" s="1">
        <f t="shared" si="299"/>
        <v>45.496200000000002</v>
      </c>
      <c r="AG609" s="1">
        <f t="shared" si="300"/>
        <v>52</v>
      </c>
      <c r="AH609" s="1">
        <v>1.1665000000000001</v>
      </c>
      <c r="AI609" s="1">
        <f t="shared" si="301"/>
        <v>2.1113999999999997</v>
      </c>
      <c r="AJ609" s="1">
        <f t="shared" si="302"/>
        <v>17.392199999999999</v>
      </c>
      <c r="AK609" s="1">
        <f t="shared" si="303"/>
        <v>17</v>
      </c>
      <c r="AL609" s="1">
        <f t="shared" si="304"/>
        <v>69</v>
      </c>
      <c r="AM609" s="1">
        <f t="shared" si="305"/>
        <v>69</v>
      </c>
      <c r="AN609" s="1">
        <v>33</v>
      </c>
      <c r="AO609" s="1">
        <v>33</v>
      </c>
      <c r="AP609" s="1">
        <v>0.5</v>
      </c>
      <c r="AQ609" s="1">
        <f t="shared" si="306"/>
        <v>28.119600000000005</v>
      </c>
      <c r="AR609" s="1">
        <f t="shared" si="307"/>
        <v>25.622400000000006</v>
      </c>
      <c r="AS609" s="11">
        <f t="shared" si="308"/>
        <v>577.38040000000001</v>
      </c>
      <c r="AT609" s="11">
        <f t="shared" si="309"/>
        <v>579.87760000000003</v>
      </c>
    </row>
    <row r="610" spans="1:46">
      <c r="A610" s="1">
        <v>607</v>
      </c>
      <c r="B610" s="1">
        <f t="shared" si="279"/>
        <v>175.4</v>
      </c>
      <c r="C610" s="1">
        <v>38</v>
      </c>
      <c r="D610" s="1">
        <v>38</v>
      </c>
      <c r="E610" s="1">
        <f t="shared" si="284"/>
        <v>83.604000000000013</v>
      </c>
      <c r="F610" s="1">
        <f t="shared" si="285"/>
        <v>108.57599999999999</v>
      </c>
      <c r="G610" s="1">
        <f t="shared" si="286"/>
        <v>271.99599999999998</v>
      </c>
      <c r="H610" s="1">
        <f t="shared" si="287"/>
        <v>17.4496</v>
      </c>
      <c r="I610" s="1">
        <f t="shared" si="288"/>
        <v>0.36644160000000003</v>
      </c>
      <c r="J610" s="1">
        <f t="shared" si="289"/>
        <v>589.18395839999994</v>
      </c>
      <c r="K610" s="1">
        <f t="shared" si="290"/>
        <v>247.02400000000003</v>
      </c>
      <c r="L610" s="1">
        <f t="shared" si="287"/>
        <v>14.952400000000004</v>
      </c>
      <c r="M610" s="1">
        <f t="shared" si="291"/>
        <v>0.31400040000000012</v>
      </c>
      <c r="N610" s="1">
        <f t="shared" si="292"/>
        <v>591.73359959999993</v>
      </c>
      <c r="O610" s="2">
        <f t="shared" si="293"/>
        <v>50.6</v>
      </c>
      <c r="P610" s="1">
        <v>50</v>
      </c>
      <c r="Q610" s="1">
        <f t="shared" si="294"/>
        <v>4.4569999999999999</v>
      </c>
      <c r="R610" s="1">
        <v>50</v>
      </c>
      <c r="S610" s="1">
        <f t="shared" si="295"/>
        <v>2.5100000000000002</v>
      </c>
      <c r="T610" s="1">
        <f t="shared" si="296"/>
        <v>92</v>
      </c>
      <c r="U610" s="1">
        <f t="shared" si="280"/>
        <v>224.57599999999999</v>
      </c>
      <c r="V610" s="1">
        <f t="shared" si="281"/>
        <v>264.57600000000002</v>
      </c>
      <c r="W610" s="1">
        <f t="shared" si="282"/>
        <v>304.57600000000002</v>
      </c>
      <c r="X610" s="1">
        <f t="shared" si="283"/>
        <v>39.576000000000001</v>
      </c>
      <c r="Y610" s="1">
        <f t="shared" si="297"/>
        <v>39.576000000000001</v>
      </c>
      <c r="Z610" s="1">
        <v>33</v>
      </c>
      <c r="AA610" s="1">
        <v>112.5</v>
      </c>
      <c r="AB610" s="1">
        <v>117</v>
      </c>
      <c r="AC610" s="1">
        <v>177.7</v>
      </c>
      <c r="AD610" s="1">
        <v>3.2949000000000002</v>
      </c>
      <c r="AE610" s="1">
        <f t="shared" si="298"/>
        <v>5.9637000000000002</v>
      </c>
      <c r="AF610" s="1">
        <f t="shared" si="299"/>
        <v>45.575600000000001</v>
      </c>
      <c r="AG610" s="1">
        <f t="shared" si="300"/>
        <v>52</v>
      </c>
      <c r="AH610" s="1">
        <v>1.1665000000000001</v>
      </c>
      <c r="AI610" s="1">
        <f t="shared" si="301"/>
        <v>2.1113999999999997</v>
      </c>
      <c r="AJ610" s="1">
        <f t="shared" si="302"/>
        <v>17.4209</v>
      </c>
      <c r="AK610" s="1">
        <f t="shared" si="303"/>
        <v>17</v>
      </c>
      <c r="AL610" s="1">
        <f t="shared" si="304"/>
        <v>69</v>
      </c>
      <c r="AM610" s="1">
        <f t="shared" si="305"/>
        <v>69</v>
      </c>
      <c r="AN610" s="1">
        <v>33</v>
      </c>
      <c r="AO610" s="1">
        <v>33</v>
      </c>
      <c r="AP610" s="1">
        <v>0.5</v>
      </c>
      <c r="AQ610" s="1">
        <f t="shared" si="306"/>
        <v>28.1996</v>
      </c>
      <c r="AR610" s="1">
        <f t="shared" si="307"/>
        <v>25.702400000000001</v>
      </c>
      <c r="AS610" s="11">
        <f t="shared" si="308"/>
        <v>578.30039999999997</v>
      </c>
      <c r="AT610" s="11">
        <f t="shared" si="309"/>
        <v>580.79759999999999</v>
      </c>
    </row>
    <row r="611" spans="1:46">
      <c r="A611" s="1">
        <v>608</v>
      </c>
      <c r="B611" s="1">
        <f t="shared" si="279"/>
        <v>175.60000000000002</v>
      </c>
      <c r="C611" s="1">
        <v>38</v>
      </c>
      <c r="D611" s="1">
        <v>38</v>
      </c>
      <c r="E611" s="1">
        <f t="shared" si="284"/>
        <v>83.604000000000013</v>
      </c>
      <c r="F611" s="1">
        <f t="shared" si="285"/>
        <v>108.57599999999999</v>
      </c>
      <c r="G611" s="1">
        <f t="shared" si="286"/>
        <v>272.79599999999994</v>
      </c>
      <c r="H611" s="1">
        <f t="shared" si="287"/>
        <v>17.529599999999995</v>
      </c>
      <c r="I611" s="1">
        <f t="shared" si="288"/>
        <v>0.36812159999999994</v>
      </c>
      <c r="J611" s="1">
        <f t="shared" si="289"/>
        <v>590.10227840000005</v>
      </c>
      <c r="K611" s="1">
        <f t="shared" si="290"/>
        <v>247.82399999999998</v>
      </c>
      <c r="L611" s="1">
        <f t="shared" si="287"/>
        <v>15.032399999999999</v>
      </c>
      <c r="M611" s="1">
        <f t="shared" si="291"/>
        <v>0.31568040000000003</v>
      </c>
      <c r="N611" s="1">
        <f t="shared" si="292"/>
        <v>592.65191959999993</v>
      </c>
      <c r="O611" s="2">
        <f t="shared" si="293"/>
        <v>50.7</v>
      </c>
      <c r="P611" s="1">
        <v>50</v>
      </c>
      <c r="Q611" s="1">
        <f t="shared" si="294"/>
        <v>4.4569999999999999</v>
      </c>
      <c r="R611" s="1">
        <v>50</v>
      </c>
      <c r="S611" s="1">
        <f t="shared" si="295"/>
        <v>2.5100000000000002</v>
      </c>
      <c r="T611" s="1">
        <f t="shared" si="296"/>
        <v>92</v>
      </c>
      <c r="U611" s="1">
        <f t="shared" si="280"/>
        <v>224.57599999999999</v>
      </c>
      <c r="V611" s="1">
        <f t="shared" si="281"/>
        <v>264.57600000000002</v>
      </c>
      <c r="W611" s="1">
        <f t="shared" si="282"/>
        <v>304.57600000000002</v>
      </c>
      <c r="X611" s="1">
        <f t="shared" si="283"/>
        <v>39.576000000000001</v>
      </c>
      <c r="Y611" s="1">
        <f t="shared" si="297"/>
        <v>39.576000000000001</v>
      </c>
      <c r="Z611" s="1">
        <v>33</v>
      </c>
      <c r="AA611" s="1">
        <v>112.5</v>
      </c>
      <c r="AB611" s="1">
        <v>117</v>
      </c>
      <c r="AC611" s="1">
        <v>177.7</v>
      </c>
      <c r="AD611" s="1">
        <v>3.2949000000000002</v>
      </c>
      <c r="AE611" s="1">
        <f t="shared" si="298"/>
        <v>5.9637000000000002</v>
      </c>
      <c r="AF611" s="1">
        <f t="shared" si="299"/>
        <v>45.655000000000001</v>
      </c>
      <c r="AG611" s="1">
        <f t="shared" si="300"/>
        <v>52</v>
      </c>
      <c r="AH611" s="1">
        <v>1.1665000000000001</v>
      </c>
      <c r="AI611" s="1">
        <f t="shared" si="301"/>
        <v>2.1113999999999997</v>
      </c>
      <c r="AJ611" s="1">
        <f t="shared" si="302"/>
        <v>17.4496</v>
      </c>
      <c r="AK611" s="1">
        <f t="shared" si="303"/>
        <v>17</v>
      </c>
      <c r="AL611" s="1">
        <f t="shared" si="304"/>
        <v>69</v>
      </c>
      <c r="AM611" s="1">
        <f t="shared" si="305"/>
        <v>69</v>
      </c>
      <c r="AN611" s="1">
        <v>33</v>
      </c>
      <c r="AO611" s="1">
        <v>33</v>
      </c>
      <c r="AP611" s="1">
        <v>0.5</v>
      </c>
      <c r="AQ611" s="1">
        <f t="shared" si="306"/>
        <v>28.279599999999995</v>
      </c>
      <c r="AR611" s="1">
        <f t="shared" si="307"/>
        <v>25.782399999999996</v>
      </c>
      <c r="AS611" s="11">
        <f t="shared" si="308"/>
        <v>579.22040000000004</v>
      </c>
      <c r="AT611" s="11">
        <f t="shared" si="309"/>
        <v>581.71759999999995</v>
      </c>
    </row>
    <row r="612" spans="1:46">
      <c r="A612" s="1">
        <v>609</v>
      </c>
      <c r="B612" s="1">
        <f t="shared" si="279"/>
        <v>175.8</v>
      </c>
      <c r="C612" s="1">
        <v>38</v>
      </c>
      <c r="D612" s="1">
        <v>38</v>
      </c>
      <c r="E612" s="1">
        <f t="shared" si="284"/>
        <v>83.604000000000013</v>
      </c>
      <c r="F612" s="1">
        <f t="shared" si="285"/>
        <v>108.57599999999999</v>
      </c>
      <c r="G612" s="1">
        <f t="shared" si="286"/>
        <v>273.596</v>
      </c>
      <c r="H612" s="1">
        <f t="shared" si="287"/>
        <v>17.6096</v>
      </c>
      <c r="I612" s="1">
        <f t="shared" si="288"/>
        <v>0.36980160000000001</v>
      </c>
      <c r="J612" s="1">
        <f t="shared" si="289"/>
        <v>591.02059840000004</v>
      </c>
      <c r="K612" s="1">
        <f t="shared" si="290"/>
        <v>248.624</v>
      </c>
      <c r="L612" s="1">
        <f t="shared" si="287"/>
        <v>15.112400000000001</v>
      </c>
      <c r="M612" s="1">
        <f t="shared" si="291"/>
        <v>0.31736040000000004</v>
      </c>
      <c r="N612" s="1">
        <f t="shared" si="292"/>
        <v>593.57023960000004</v>
      </c>
      <c r="O612" s="2">
        <f t="shared" si="293"/>
        <v>50.8</v>
      </c>
      <c r="P612" s="1">
        <v>50</v>
      </c>
      <c r="Q612" s="1">
        <f t="shared" si="294"/>
        <v>4.4569999999999999</v>
      </c>
      <c r="R612" s="1">
        <v>50</v>
      </c>
      <c r="S612" s="1">
        <f t="shared" si="295"/>
        <v>2.5100000000000002</v>
      </c>
      <c r="T612" s="1">
        <f t="shared" si="296"/>
        <v>92</v>
      </c>
      <c r="U612" s="1">
        <f t="shared" si="280"/>
        <v>224.57599999999999</v>
      </c>
      <c r="V612" s="1">
        <f t="shared" si="281"/>
        <v>264.57600000000002</v>
      </c>
      <c r="W612" s="1">
        <f t="shared" si="282"/>
        <v>304.57600000000002</v>
      </c>
      <c r="X612" s="1">
        <f t="shared" si="283"/>
        <v>39.576000000000001</v>
      </c>
      <c r="Y612" s="1">
        <f t="shared" si="297"/>
        <v>39.576000000000001</v>
      </c>
      <c r="Z612" s="1">
        <v>33</v>
      </c>
      <c r="AA612" s="1">
        <v>112.5</v>
      </c>
      <c r="AB612" s="1">
        <v>117</v>
      </c>
      <c r="AC612" s="1">
        <v>177.7</v>
      </c>
      <c r="AD612" s="1">
        <v>3.2949000000000002</v>
      </c>
      <c r="AE612" s="1">
        <f t="shared" si="298"/>
        <v>5.9637000000000002</v>
      </c>
      <c r="AF612" s="1">
        <f t="shared" si="299"/>
        <v>45.734400000000001</v>
      </c>
      <c r="AG612" s="1">
        <f t="shared" si="300"/>
        <v>52</v>
      </c>
      <c r="AH612" s="1">
        <v>1.1665000000000001</v>
      </c>
      <c r="AI612" s="1">
        <f t="shared" si="301"/>
        <v>2.1113999999999997</v>
      </c>
      <c r="AJ612" s="1">
        <f t="shared" si="302"/>
        <v>17.478300000000001</v>
      </c>
      <c r="AK612" s="1">
        <f t="shared" si="303"/>
        <v>17</v>
      </c>
      <c r="AL612" s="1">
        <f t="shared" si="304"/>
        <v>69</v>
      </c>
      <c r="AM612" s="1">
        <f t="shared" si="305"/>
        <v>69</v>
      </c>
      <c r="AN612" s="1">
        <v>33</v>
      </c>
      <c r="AO612" s="1">
        <v>33</v>
      </c>
      <c r="AP612" s="1">
        <v>0.5</v>
      </c>
      <c r="AQ612" s="1">
        <f t="shared" si="306"/>
        <v>28.3596</v>
      </c>
      <c r="AR612" s="1">
        <f t="shared" si="307"/>
        <v>25.862400000000004</v>
      </c>
      <c r="AS612" s="11">
        <f t="shared" si="308"/>
        <v>580.1404</v>
      </c>
      <c r="AT612" s="11">
        <f t="shared" si="309"/>
        <v>582.63760000000002</v>
      </c>
    </row>
    <row r="613" spans="1:46">
      <c r="A613" s="1">
        <v>610</v>
      </c>
      <c r="B613" s="1">
        <f t="shared" si="279"/>
        <v>176</v>
      </c>
      <c r="C613" s="1">
        <v>38</v>
      </c>
      <c r="D613" s="1">
        <v>38</v>
      </c>
      <c r="E613" s="1">
        <f t="shared" si="284"/>
        <v>83.604000000000013</v>
      </c>
      <c r="F613" s="1">
        <f t="shared" si="285"/>
        <v>108.57599999999999</v>
      </c>
      <c r="G613" s="1">
        <f t="shared" si="286"/>
        <v>274.39599999999996</v>
      </c>
      <c r="H613" s="1">
        <f t="shared" si="287"/>
        <v>17.689599999999999</v>
      </c>
      <c r="I613" s="1">
        <f t="shared" si="288"/>
        <v>0.37148159999999997</v>
      </c>
      <c r="J613" s="1">
        <f t="shared" si="289"/>
        <v>591.93891839999992</v>
      </c>
      <c r="K613" s="1">
        <f t="shared" si="290"/>
        <v>249.42400000000001</v>
      </c>
      <c r="L613" s="1">
        <f t="shared" si="287"/>
        <v>15.192400000000003</v>
      </c>
      <c r="M613" s="1">
        <f t="shared" si="291"/>
        <v>0.31904040000000006</v>
      </c>
      <c r="N613" s="1">
        <f t="shared" si="292"/>
        <v>594.48855960000003</v>
      </c>
      <c r="O613" s="2">
        <f t="shared" si="293"/>
        <v>50.8</v>
      </c>
      <c r="P613" s="1">
        <v>50</v>
      </c>
      <c r="Q613" s="1">
        <f t="shared" si="294"/>
        <v>4.4569999999999999</v>
      </c>
      <c r="R613" s="1">
        <v>50</v>
      </c>
      <c r="S613" s="1">
        <f t="shared" si="295"/>
        <v>2.5100000000000002</v>
      </c>
      <c r="T613" s="1">
        <f t="shared" si="296"/>
        <v>92</v>
      </c>
      <c r="U613" s="1">
        <f t="shared" si="280"/>
        <v>224.57599999999999</v>
      </c>
      <c r="V613" s="1">
        <f t="shared" si="281"/>
        <v>264.57600000000002</v>
      </c>
      <c r="W613" s="1">
        <f t="shared" si="282"/>
        <v>304.57600000000002</v>
      </c>
      <c r="X613" s="1">
        <f t="shared" si="283"/>
        <v>39.576000000000001</v>
      </c>
      <c r="Y613" s="1">
        <f t="shared" si="297"/>
        <v>39.576000000000001</v>
      </c>
      <c r="Z613" s="1">
        <v>33</v>
      </c>
      <c r="AA613" s="1">
        <v>112.5</v>
      </c>
      <c r="AB613" s="1">
        <v>117</v>
      </c>
      <c r="AC613" s="1">
        <v>177.7</v>
      </c>
      <c r="AD613" s="1">
        <v>3.2949000000000002</v>
      </c>
      <c r="AE613" s="1">
        <f t="shared" si="298"/>
        <v>5.9637000000000002</v>
      </c>
      <c r="AF613" s="1">
        <f t="shared" si="299"/>
        <v>45.813800000000001</v>
      </c>
      <c r="AG613" s="1">
        <f t="shared" si="300"/>
        <v>52</v>
      </c>
      <c r="AH613" s="1">
        <v>1.1665000000000001</v>
      </c>
      <c r="AI613" s="1">
        <f t="shared" si="301"/>
        <v>2.1113999999999997</v>
      </c>
      <c r="AJ613" s="1">
        <f t="shared" si="302"/>
        <v>17.507000000000001</v>
      </c>
      <c r="AK613" s="1">
        <f t="shared" si="303"/>
        <v>17</v>
      </c>
      <c r="AL613" s="1">
        <f t="shared" si="304"/>
        <v>69</v>
      </c>
      <c r="AM613" s="1">
        <f t="shared" si="305"/>
        <v>69</v>
      </c>
      <c r="AN613" s="1">
        <v>33</v>
      </c>
      <c r="AO613" s="1">
        <v>33</v>
      </c>
      <c r="AP613" s="1">
        <v>0.5</v>
      </c>
      <c r="AQ613" s="1">
        <f t="shared" si="306"/>
        <v>28.439599999999999</v>
      </c>
      <c r="AR613" s="1">
        <f t="shared" si="307"/>
        <v>25.942399999999999</v>
      </c>
      <c r="AS613" s="11">
        <f t="shared" si="308"/>
        <v>581.06039999999996</v>
      </c>
      <c r="AT613" s="11">
        <f t="shared" si="309"/>
        <v>583.55759999999998</v>
      </c>
    </row>
    <row r="614" spans="1:46">
      <c r="A614" s="1">
        <v>611</v>
      </c>
      <c r="B614" s="1">
        <f t="shared" si="279"/>
        <v>176.2</v>
      </c>
      <c r="C614" s="1">
        <v>38</v>
      </c>
      <c r="D614" s="1">
        <v>38</v>
      </c>
      <c r="E614" s="1">
        <f t="shared" si="284"/>
        <v>83.604000000000013</v>
      </c>
      <c r="F614" s="1">
        <f t="shared" si="285"/>
        <v>108.57599999999999</v>
      </c>
      <c r="G614" s="1">
        <f t="shared" si="286"/>
        <v>275.19600000000003</v>
      </c>
      <c r="H614" s="1">
        <f t="shared" si="287"/>
        <v>17.769600000000004</v>
      </c>
      <c r="I614" s="1">
        <f t="shared" si="288"/>
        <v>0.37316160000000009</v>
      </c>
      <c r="J614" s="1">
        <f t="shared" si="289"/>
        <v>592.85723840000003</v>
      </c>
      <c r="K614" s="1">
        <f t="shared" si="290"/>
        <v>250.22400000000002</v>
      </c>
      <c r="L614" s="1">
        <f t="shared" si="287"/>
        <v>15.272400000000005</v>
      </c>
      <c r="M614" s="1">
        <f t="shared" si="291"/>
        <v>0.32072040000000013</v>
      </c>
      <c r="N614" s="1">
        <f t="shared" si="292"/>
        <v>595.40687959999991</v>
      </c>
      <c r="O614" s="2">
        <f t="shared" si="293"/>
        <v>50.9</v>
      </c>
      <c r="P614" s="1">
        <v>50</v>
      </c>
      <c r="Q614" s="1">
        <f t="shared" si="294"/>
        <v>4.4569999999999999</v>
      </c>
      <c r="R614" s="1">
        <v>50</v>
      </c>
      <c r="S614" s="1">
        <f t="shared" si="295"/>
        <v>2.5100000000000002</v>
      </c>
      <c r="T614" s="1">
        <f t="shared" si="296"/>
        <v>92</v>
      </c>
      <c r="U614" s="1">
        <f t="shared" si="280"/>
        <v>224.57599999999999</v>
      </c>
      <c r="V614" s="1">
        <f t="shared" si="281"/>
        <v>264.57600000000002</v>
      </c>
      <c r="W614" s="1">
        <f t="shared" si="282"/>
        <v>304.57600000000002</v>
      </c>
      <c r="X614" s="1">
        <f t="shared" si="283"/>
        <v>39.576000000000001</v>
      </c>
      <c r="Y614" s="1">
        <f t="shared" si="297"/>
        <v>39.576000000000001</v>
      </c>
      <c r="Z614" s="1">
        <v>33</v>
      </c>
      <c r="AA614" s="1">
        <v>112.5</v>
      </c>
      <c r="AB614" s="1">
        <v>117</v>
      </c>
      <c r="AC614" s="1">
        <v>177.7</v>
      </c>
      <c r="AD614" s="1">
        <v>3.2949000000000002</v>
      </c>
      <c r="AE614" s="1">
        <f t="shared" si="298"/>
        <v>5.9637000000000002</v>
      </c>
      <c r="AF614" s="1">
        <f t="shared" si="299"/>
        <v>45.8932</v>
      </c>
      <c r="AG614" s="1">
        <f t="shared" si="300"/>
        <v>52</v>
      </c>
      <c r="AH614" s="1">
        <v>1.1665000000000001</v>
      </c>
      <c r="AI614" s="1">
        <f t="shared" si="301"/>
        <v>2.1113999999999997</v>
      </c>
      <c r="AJ614" s="1">
        <f t="shared" si="302"/>
        <v>17.535699999999999</v>
      </c>
      <c r="AK614" s="1">
        <f t="shared" si="303"/>
        <v>17</v>
      </c>
      <c r="AL614" s="1">
        <f t="shared" si="304"/>
        <v>69</v>
      </c>
      <c r="AM614" s="1">
        <f t="shared" si="305"/>
        <v>69</v>
      </c>
      <c r="AN614" s="1">
        <v>33</v>
      </c>
      <c r="AO614" s="1">
        <v>33</v>
      </c>
      <c r="AP614" s="1">
        <v>0.5</v>
      </c>
      <c r="AQ614" s="1">
        <f t="shared" si="306"/>
        <v>28.519600000000004</v>
      </c>
      <c r="AR614" s="1">
        <f t="shared" si="307"/>
        <v>26.022400000000005</v>
      </c>
      <c r="AS614" s="11">
        <f t="shared" si="308"/>
        <v>581.98040000000003</v>
      </c>
      <c r="AT614" s="11">
        <f t="shared" si="309"/>
        <v>584.47759999999994</v>
      </c>
    </row>
    <row r="615" spans="1:46">
      <c r="A615" s="1">
        <v>612</v>
      </c>
      <c r="B615" s="1">
        <f t="shared" si="279"/>
        <v>176.4</v>
      </c>
      <c r="C615" s="1">
        <v>38</v>
      </c>
      <c r="D615" s="1">
        <v>38</v>
      </c>
      <c r="E615" s="1">
        <f t="shared" si="284"/>
        <v>83.604000000000013</v>
      </c>
      <c r="F615" s="1">
        <f t="shared" si="285"/>
        <v>108.57599999999999</v>
      </c>
      <c r="G615" s="1">
        <f t="shared" si="286"/>
        <v>275.99599999999998</v>
      </c>
      <c r="H615" s="1">
        <f t="shared" si="287"/>
        <v>17.849599999999999</v>
      </c>
      <c r="I615" s="1">
        <f t="shared" si="288"/>
        <v>0.3748416</v>
      </c>
      <c r="J615" s="1">
        <f t="shared" si="289"/>
        <v>593.77555840000002</v>
      </c>
      <c r="K615" s="1">
        <f t="shared" si="290"/>
        <v>251.02400000000003</v>
      </c>
      <c r="L615" s="1">
        <f t="shared" si="287"/>
        <v>15.352400000000003</v>
      </c>
      <c r="M615" s="1">
        <f t="shared" si="291"/>
        <v>0.32240040000000009</v>
      </c>
      <c r="N615" s="1">
        <f t="shared" si="292"/>
        <v>596.32519960000002</v>
      </c>
      <c r="O615" s="2">
        <f t="shared" si="293"/>
        <v>51</v>
      </c>
      <c r="P615" s="1">
        <v>50</v>
      </c>
      <c r="Q615" s="1">
        <f t="shared" si="294"/>
        <v>4.4569999999999999</v>
      </c>
      <c r="R615" s="1">
        <v>50</v>
      </c>
      <c r="S615" s="1">
        <f t="shared" si="295"/>
        <v>2.5100000000000002</v>
      </c>
      <c r="T615" s="1">
        <f t="shared" si="296"/>
        <v>92</v>
      </c>
      <c r="U615" s="1">
        <f t="shared" si="280"/>
        <v>224.57599999999999</v>
      </c>
      <c r="V615" s="1">
        <f t="shared" si="281"/>
        <v>264.57600000000002</v>
      </c>
      <c r="W615" s="1">
        <f t="shared" si="282"/>
        <v>304.57600000000002</v>
      </c>
      <c r="X615" s="1">
        <f t="shared" si="283"/>
        <v>39.576000000000001</v>
      </c>
      <c r="Y615" s="1">
        <f t="shared" si="297"/>
        <v>39.576000000000001</v>
      </c>
      <c r="Z615" s="1">
        <v>33</v>
      </c>
      <c r="AA615" s="1">
        <v>112.5</v>
      </c>
      <c r="AB615" s="1">
        <v>117</v>
      </c>
      <c r="AC615" s="1">
        <v>177.7</v>
      </c>
      <c r="AD615" s="1">
        <v>3.2949000000000002</v>
      </c>
      <c r="AE615" s="1">
        <f t="shared" si="298"/>
        <v>5.9637000000000002</v>
      </c>
      <c r="AF615" s="1">
        <f t="shared" si="299"/>
        <v>45.9726</v>
      </c>
      <c r="AG615" s="1">
        <f t="shared" si="300"/>
        <v>52</v>
      </c>
      <c r="AH615" s="1">
        <v>1.1665000000000001</v>
      </c>
      <c r="AI615" s="1">
        <f t="shared" si="301"/>
        <v>2.1113999999999997</v>
      </c>
      <c r="AJ615" s="1">
        <f t="shared" si="302"/>
        <v>17.564399999999999</v>
      </c>
      <c r="AK615" s="1">
        <f t="shared" si="303"/>
        <v>17</v>
      </c>
      <c r="AL615" s="1">
        <f t="shared" si="304"/>
        <v>69</v>
      </c>
      <c r="AM615" s="1">
        <f t="shared" si="305"/>
        <v>69</v>
      </c>
      <c r="AN615" s="1">
        <v>33</v>
      </c>
      <c r="AO615" s="1">
        <v>33</v>
      </c>
      <c r="AP615" s="1">
        <v>0.5</v>
      </c>
      <c r="AQ615" s="1">
        <f t="shared" si="306"/>
        <v>28.599599999999999</v>
      </c>
      <c r="AR615" s="1">
        <f t="shared" si="307"/>
        <v>26.102400000000003</v>
      </c>
      <c r="AS615" s="11">
        <f t="shared" si="308"/>
        <v>582.90039999999999</v>
      </c>
      <c r="AT615" s="11">
        <f t="shared" si="309"/>
        <v>585.39760000000001</v>
      </c>
    </row>
    <row r="616" spans="1:46">
      <c r="A616" s="1">
        <v>613</v>
      </c>
      <c r="B616" s="1">
        <f t="shared" si="279"/>
        <v>176.60000000000002</v>
      </c>
      <c r="C616" s="1">
        <v>38</v>
      </c>
      <c r="D616" s="1">
        <v>38</v>
      </c>
      <c r="E616" s="1">
        <f t="shared" si="284"/>
        <v>83.604000000000013</v>
      </c>
      <c r="F616" s="1">
        <f t="shared" si="285"/>
        <v>108.57599999999999</v>
      </c>
      <c r="G616" s="1">
        <f t="shared" si="286"/>
        <v>276.79599999999994</v>
      </c>
      <c r="H616" s="1">
        <f t="shared" si="287"/>
        <v>17.929599999999994</v>
      </c>
      <c r="I616" s="1">
        <f t="shared" si="288"/>
        <v>0.3765215999999999</v>
      </c>
      <c r="J616" s="1">
        <f t="shared" si="289"/>
        <v>594.6938783999999</v>
      </c>
      <c r="K616" s="1">
        <f t="shared" si="290"/>
        <v>251.82399999999998</v>
      </c>
      <c r="L616" s="1">
        <f t="shared" si="287"/>
        <v>15.432400000000001</v>
      </c>
      <c r="M616" s="1">
        <f t="shared" si="291"/>
        <v>0.32408040000000005</v>
      </c>
      <c r="N616" s="1">
        <f t="shared" si="292"/>
        <v>597.24351960000001</v>
      </c>
      <c r="O616" s="2">
        <f t="shared" si="293"/>
        <v>51.1</v>
      </c>
      <c r="P616" s="1">
        <v>50</v>
      </c>
      <c r="Q616" s="1">
        <f t="shared" si="294"/>
        <v>4.4569999999999999</v>
      </c>
      <c r="R616" s="1">
        <v>50</v>
      </c>
      <c r="S616" s="1">
        <f t="shared" si="295"/>
        <v>2.5100000000000002</v>
      </c>
      <c r="T616" s="1">
        <f t="shared" si="296"/>
        <v>92</v>
      </c>
      <c r="U616" s="1">
        <f t="shared" si="280"/>
        <v>224.57599999999999</v>
      </c>
      <c r="V616" s="1">
        <f t="shared" si="281"/>
        <v>264.57600000000002</v>
      </c>
      <c r="W616" s="1">
        <f t="shared" si="282"/>
        <v>304.57600000000002</v>
      </c>
      <c r="X616" s="1">
        <f t="shared" si="283"/>
        <v>39.576000000000001</v>
      </c>
      <c r="Y616" s="1">
        <f t="shared" si="297"/>
        <v>39.576000000000001</v>
      </c>
      <c r="Z616" s="1">
        <v>33</v>
      </c>
      <c r="AA616" s="1">
        <v>112.5</v>
      </c>
      <c r="AB616" s="1">
        <v>117</v>
      </c>
      <c r="AC616" s="1">
        <v>177.7</v>
      </c>
      <c r="AD616" s="1">
        <v>3.2949000000000002</v>
      </c>
      <c r="AE616" s="1">
        <f t="shared" si="298"/>
        <v>5.9637000000000002</v>
      </c>
      <c r="AF616" s="1">
        <f t="shared" si="299"/>
        <v>46.052</v>
      </c>
      <c r="AG616" s="1">
        <f t="shared" si="300"/>
        <v>52</v>
      </c>
      <c r="AH616" s="1">
        <v>1.1665000000000001</v>
      </c>
      <c r="AI616" s="1">
        <f t="shared" si="301"/>
        <v>2.1113999999999997</v>
      </c>
      <c r="AJ616" s="1">
        <f t="shared" si="302"/>
        <v>17.5931</v>
      </c>
      <c r="AK616" s="1">
        <f t="shared" si="303"/>
        <v>17</v>
      </c>
      <c r="AL616" s="1">
        <f t="shared" si="304"/>
        <v>69</v>
      </c>
      <c r="AM616" s="1">
        <f t="shared" si="305"/>
        <v>69</v>
      </c>
      <c r="AN616" s="1">
        <v>33</v>
      </c>
      <c r="AO616" s="1">
        <v>33</v>
      </c>
      <c r="AP616" s="1">
        <v>0.5</v>
      </c>
      <c r="AQ616" s="1">
        <f t="shared" si="306"/>
        <v>28.679599999999994</v>
      </c>
      <c r="AR616" s="1">
        <f t="shared" si="307"/>
        <v>26.182399999999998</v>
      </c>
      <c r="AS616" s="11">
        <f t="shared" si="308"/>
        <v>583.82040000000006</v>
      </c>
      <c r="AT616" s="11">
        <f t="shared" si="309"/>
        <v>586.31759999999997</v>
      </c>
    </row>
    <row r="617" spans="1:46">
      <c r="A617" s="1">
        <v>614</v>
      </c>
      <c r="B617" s="1">
        <f t="shared" si="279"/>
        <v>176.8</v>
      </c>
      <c r="C617" s="1">
        <v>38</v>
      </c>
      <c r="D617" s="1">
        <v>38</v>
      </c>
      <c r="E617" s="1">
        <f t="shared" si="284"/>
        <v>83.604000000000013</v>
      </c>
      <c r="F617" s="1">
        <f t="shared" si="285"/>
        <v>108.57599999999999</v>
      </c>
      <c r="G617" s="1">
        <f t="shared" si="286"/>
        <v>277.596</v>
      </c>
      <c r="H617" s="1">
        <f t="shared" si="287"/>
        <v>18.009600000000002</v>
      </c>
      <c r="I617" s="1">
        <f t="shared" si="288"/>
        <v>0.37820160000000008</v>
      </c>
      <c r="J617" s="1">
        <f t="shared" si="289"/>
        <v>595.61219840000001</v>
      </c>
      <c r="K617" s="1">
        <f t="shared" si="290"/>
        <v>252.624</v>
      </c>
      <c r="L617" s="1">
        <f t="shared" si="287"/>
        <v>15.5124</v>
      </c>
      <c r="M617" s="1">
        <f t="shared" si="291"/>
        <v>0.32576040000000001</v>
      </c>
      <c r="N617" s="1">
        <f t="shared" si="292"/>
        <v>598.16183960000001</v>
      </c>
      <c r="O617" s="2">
        <f t="shared" si="293"/>
        <v>51.2</v>
      </c>
      <c r="P617" s="1">
        <v>50</v>
      </c>
      <c r="Q617" s="1">
        <f t="shared" si="294"/>
        <v>4.4569999999999999</v>
      </c>
      <c r="R617" s="1">
        <v>50</v>
      </c>
      <c r="S617" s="1">
        <f t="shared" si="295"/>
        <v>2.5100000000000002</v>
      </c>
      <c r="T617" s="1">
        <f t="shared" si="296"/>
        <v>92</v>
      </c>
      <c r="U617" s="1">
        <f t="shared" si="280"/>
        <v>224.57599999999999</v>
      </c>
      <c r="V617" s="1">
        <f t="shared" si="281"/>
        <v>264.57600000000002</v>
      </c>
      <c r="W617" s="1">
        <f t="shared" si="282"/>
        <v>304.57600000000002</v>
      </c>
      <c r="X617" s="1">
        <f t="shared" si="283"/>
        <v>39.576000000000001</v>
      </c>
      <c r="Y617" s="1">
        <f t="shared" si="297"/>
        <v>39.576000000000001</v>
      </c>
      <c r="Z617" s="1">
        <v>33</v>
      </c>
      <c r="AA617" s="1">
        <v>112.5</v>
      </c>
      <c r="AB617" s="1">
        <v>117</v>
      </c>
      <c r="AC617" s="1">
        <v>177.7</v>
      </c>
      <c r="AD617" s="1">
        <v>3.2949000000000002</v>
      </c>
      <c r="AE617" s="1">
        <f t="shared" si="298"/>
        <v>5.9637000000000002</v>
      </c>
      <c r="AF617" s="1">
        <f t="shared" si="299"/>
        <v>46.131399999999999</v>
      </c>
      <c r="AG617" s="1">
        <f t="shared" si="300"/>
        <v>52</v>
      </c>
      <c r="AH617" s="1">
        <v>1.1665000000000001</v>
      </c>
      <c r="AI617" s="1">
        <f t="shared" si="301"/>
        <v>2.1113999999999997</v>
      </c>
      <c r="AJ617" s="1">
        <f t="shared" si="302"/>
        <v>17.6218</v>
      </c>
      <c r="AK617" s="1">
        <f t="shared" si="303"/>
        <v>17</v>
      </c>
      <c r="AL617" s="1">
        <f t="shared" si="304"/>
        <v>69</v>
      </c>
      <c r="AM617" s="1">
        <f t="shared" si="305"/>
        <v>69</v>
      </c>
      <c r="AN617" s="1">
        <v>33</v>
      </c>
      <c r="AO617" s="1">
        <v>33</v>
      </c>
      <c r="AP617" s="1">
        <v>0.5</v>
      </c>
      <c r="AQ617" s="1">
        <f t="shared" si="306"/>
        <v>28.759600000000002</v>
      </c>
      <c r="AR617" s="1">
        <f t="shared" si="307"/>
        <v>26.262400000000003</v>
      </c>
      <c r="AS617" s="11">
        <f t="shared" si="308"/>
        <v>584.74040000000002</v>
      </c>
      <c r="AT617" s="11">
        <f t="shared" si="309"/>
        <v>587.23760000000004</v>
      </c>
    </row>
    <row r="618" spans="1:46">
      <c r="A618" s="1">
        <v>615</v>
      </c>
      <c r="B618" s="1">
        <f t="shared" si="279"/>
        <v>177</v>
      </c>
      <c r="C618" s="1">
        <v>38</v>
      </c>
      <c r="D618" s="1">
        <v>38</v>
      </c>
      <c r="E618" s="1">
        <f t="shared" si="284"/>
        <v>83.604000000000013</v>
      </c>
      <c r="F618" s="1">
        <f t="shared" si="285"/>
        <v>108.57599999999999</v>
      </c>
      <c r="G618" s="1">
        <f t="shared" si="286"/>
        <v>278.39599999999996</v>
      </c>
      <c r="H618" s="1">
        <f t="shared" si="287"/>
        <v>18.089599999999997</v>
      </c>
      <c r="I618" s="1">
        <f t="shared" si="288"/>
        <v>0.37988159999999999</v>
      </c>
      <c r="J618" s="1">
        <f t="shared" si="289"/>
        <v>596.53051840000001</v>
      </c>
      <c r="K618" s="1">
        <f t="shared" si="290"/>
        <v>253.42400000000001</v>
      </c>
      <c r="L618" s="1">
        <f t="shared" si="287"/>
        <v>15.592400000000001</v>
      </c>
      <c r="M618" s="1">
        <f t="shared" si="291"/>
        <v>0.32744040000000008</v>
      </c>
      <c r="N618" s="1">
        <f t="shared" si="292"/>
        <v>599.0801596</v>
      </c>
      <c r="O618" s="2">
        <f t="shared" si="293"/>
        <v>51.3</v>
      </c>
      <c r="P618" s="1">
        <v>50</v>
      </c>
      <c r="Q618" s="1">
        <f t="shared" si="294"/>
        <v>4.4569999999999999</v>
      </c>
      <c r="R618" s="1">
        <v>50</v>
      </c>
      <c r="S618" s="1">
        <f t="shared" si="295"/>
        <v>2.5100000000000002</v>
      </c>
      <c r="T618" s="1">
        <f t="shared" si="296"/>
        <v>92</v>
      </c>
      <c r="U618" s="1">
        <f t="shared" si="280"/>
        <v>224.57599999999999</v>
      </c>
      <c r="V618" s="1">
        <f t="shared" si="281"/>
        <v>264.57600000000002</v>
      </c>
      <c r="W618" s="1">
        <f t="shared" si="282"/>
        <v>304.57600000000002</v>
      </c>
      <c r="X618" s="1">
        <f t="shared" si="283"/>
        <v>39.576000000000001</v>
      </c>
      <c r="Y618" s="1">
        <f t="shared" si="297"/>
        <v>39.576000000000001</v>
      </c>
      <c r="Z618" s="1">
        <v>33</v>
      </c>
      <c r="AA618" s="1">
        <v>112.5</v>
      </c>
      <c r="AB618" s="1">
        <v>117</v>
      </c>
      <c r="AC618" s="1">
        <v>177.7</v>
      </c>
      <c r="AD618" s="1">
        <v>3.2949000000000002</v>
      </c>
      <c r="AE618" s="1">
        <f t="shared" si="298"/>
        <v>5.9637000000000002</v>
      </c>
      <c r="AF618" s="1">
        <f t="shared" si="299"/>
        <v>46.210799999999999</v>
      </c>
      <c r="AG618" s="1">
        <f t="shared" si="300"/>
        <v>52</v>
      </c>
      <c r="AH618" s="1">
        <v>1.1665000000000001</v>
      </c>
      <c r="AI618" s="1">
        <f t="shared" si="301"/>
        <v>2.1113999999999997</v>
      </c>
      <c r="AJ618" s="1">
        <f t="shared" si="302"/>
        <v>17.650500000000001</v>
      </c>
      <c r="AK618" s="1">
        <f t="shared" si="303"/>
        <v>17</v>
      </c>
      <c r="AL618" s="1">
        <f t="shared" si="304"/>
        <v>69</v>
      </c>
      <c r="AM618" s="1">
        <f t="shared" si="305"/>
        <v>69</v>
      </c>
      <c r="AN618" s="1">
        <v>33</v>
      </c>
      <c r="AO618" s="1">
        <v>33</v>
      </c>
      <c r="AP618" s="1">
        <v>0.5</v>
      </c>
      <c r="AQ618" s="1">
        <f t="shared" si="306"/>
        <v>28.839599999999997</v>
      </c>
      <c r="AR618" s="1">
        <f t="shared" si="307"/>
        <v>26.342399999999998</v>
      </c>
      <c r="AS618" s="11">
        <f t="shared" si="308"/>
        <v>585.66039999999998</v>
      </c>
      <c r="AT618" s="11">
        <f t="shared" si="309"/>
        <v>588.1576</v>
      </c>
    </row>
    <row r="619" spans="1:46">
      <c r="A619" s="1">
        <v>616</v>
      </c>
      <c r="B619" s="1">
        <f t="shared" si="279"/>
        <v>177.2</v>
      </c>
      <c r="C619" s="1">
        <v>38</v>
      </c>
      <c r="D619" s="1">
        <v>38</v>
      </c>
      <c r="E619" s="1">
        <f t="shared" si="284"/>
        <v>83.604000000000013</v>
      </c>
      <c r="F619" s="1">
        <f t="shared" si="285"/>
        <v>108.57599999999999</v>
      </c>
      <c r="G619" s="1">
        <f t="shared" si="286"/>
        <v>279.19600000000003</v>
      </c>
      <c r="H619" s="1">
        <f t="shared" si="287"/>
        <v>18.169600000000003</v>
      </c>
      <c r="I619" s="1">
        <f t="shared" si="288"/>
        <v>0.38156160000000006</v>
      </c>
      <c r="J619" s="1">
        <f t="shared" si="289"/>
        <v>597.44883839999989</v>
      </c>
      <c r="K619" s="1">
        <f t="shared" si="290"/>
        <v>254.22400000000002</v>
      </c>
      <c r="L619" s="1">
        <f t="shared" si="287"/>
        <v>15.672400000000003</v>
      </c>
      <c r="M619" s="1">
        <f t="shared" si="291"/>
        <v>0.32912040000000009</v>
      </c>
      <c r="N619" s="1">
        <f t="shared" si="292"/>
        <v>599.9984796</v>
      </c>
      <c r="O619" s="2">
        <f t="shared" si="293"/>
        <v>51.3</v>
      </c>
      <c r="P619" s="1">
        <v>50</v>
      </c>
      <c r="Q619" s="1">
        <f t="shared" si="294"/>
        <v>4.4569999999999999</v>
      </c>
      <c r="R619" s="1">
        <v>50</v>
      </c>
      <c r="S619" s="1">
        <f t="shared" si="295"/>
        <v>2.5100000000000002</v>
      </c>
      <c r="T619" s="1">
        <f t="shared" si="296"/>
        <v>92</v>
      </c>
      <c r="U619" s="1">
        <f t="shared" si="280"/>
        <v>224.57599999999999</v>
      </c>
      <c r="V619" s="1">
        <f t="shared" si="281"/>
        <v>264.57600000000002</v>
      </c>
      <c r="W619" s="1">
        <f t="shared" si="282"/>
        <v>304.57600000000002</v>
      </c>
      <c r="X619" s="1">
        <f t="shared" si="283"/>
        <v>39.576000000000001</v>
      </c>
      <c r="Y619" s="1">
        <f t="shared" si="297"/>
        <v>39.576000000000001</v>
      </c>
      <c r="Z619" s="1">
        <v>33</v>
      </c>
      <c r="AA619" s="1">
        <v>112.5</v>
      </c>
      <c r="AB619" s="1">
        <v>117</v>
      </c>
      <c r="AC619" s="1">
        <v>177.7</v>
      </c>
      <c r="AD619" s="1">
        <v>3.2949000000000002</v>
      </c>
      <c r="AE619" s="1">
        <f t="shared" si="298"/>
        <v>5.9637000000000002</v>
      </c>
      <c r="AF619" s="1">
        <f t="shared" si="299"/>
        <v>46.290199999999999</v>
      </c>
      <c r="AG619" s="1">
        <f t="shared" si="300"/>
        <v>52</v>
      </c>
      <c r="AH619" s="1">
        <v>1.1665000000000001</v>
      </c>
      <c r="AI619" s="1">
        <f t="shared" si="301"/>
        <v>2.1113999999999997</v>
      </c>
      <c r="AJ619" s="1">
        <f t="shared" si="302"/>
        <v>17.679200000000002</v>
      </c>
      <c r="AK619" s="1">
        <f t="shared" si="303"/>
        <v>17</v>
      </c>
      <c r="AL619" s="1">
        <f t="shared" si="304"/>
        <v>69</v>
      </c>
      <c r="AM619" s="1">
        <f t="shared" si="305"/>
        <v>69</v>
      </c>
      <c r="AN619" s="1">
        <v>33</v>
      </c>
      <c r="AO619" s="1">
        <v>33</v>
      </c>
      <c r="AP619" s="1">
        <v>0.5</v>
      </c>
      <c r="AQ619" s="1">
        <f t="shared" si="306"/>
        <v>28.919600000000003</v>
      </c>
      <c r="AR619" s="1">
        <f t="shared" si="307"/>
        <v>26.422400000000007</v>
      </c>
      <c r="AS619" s="11">
        <f t="shared" si="308"/>
        <v>586.58040000000005</v>
      </c>
      <c r="AT619" s="11">
        <f t="shared" si="309"/>
        <v>589.07759999999996</v>
      </c>
    </row>
    <row r="620" spans="1:46">
      <c r="A620" s="1">
        <v>617</v>
      </c>
      <c r="B620" s="1">
        <f t="shared" si="279"/>
        <v>177.4</v>
      </c>
      <c r="C620" s="1">
        <v>38</v>
      </c>
      <c r="D620" s="1">
        <v>38</v>
      </c>
      <c r="E620" s="1">
        <f t="shared" si="284"/>
        <v>83.604000000000013</v>
      </c>
      <c r="F620" s="1">
        <f t="shared" si="285"/>
        <v>108.57599999999999</v>
      </c>
      <c r="G620" s="1">
        <f t="shared" si="286"/>
        <v>279.99599999999998</v>
      </c>
      <c r="H620" s="1">
        <f t="shared" si="287"/>
        <v>18.249600000000001</v>
      </c>
      <c r="I620" s="1">
        <f t="shared" si="288"/>
        <v>0.38324160000000007</v>
      </c>
      <c r="J620" s="1">
        <f t="shared" si="289"/>
        <v>598.36715839999999</v>
      </c>
      <c r="K620" s="1">
        <f t="shared" si="290"/>
        <v>255.02400000000003</v>
      </c>
      <c r="L620" s="1">
        <f t="shared" si="287"/>
        <v>15.752400000000005</v>
      </c>
      <c r="M620" s="1">
        <f t="shared" si="291"/>
        <v>0.33080040000000011</v>
      </c>
      <c r="N620" s="1">
        <f t="shared" si="292"/>
        <v>600.91679959999999</v>
      </c>
      <c r="O620" s="2">
        <f t="shared" si="293"/>
        <v>51.4</v>
      </c>
      <c r="P620" s="1">
        <v>50</v>
      </c>
      <c r="Q620" s="1">
        <f t="shared" si="294"/>
        <v>4.4569999999999999</v>
      </c>
      <c r="R620" s="1">
        <v>50</v>
      </c>
      <c r="S620" s="1">
        <f t="shared" si="295"/>
        <v>2.5100000000000002</v>
      </c>
      <c r="T620" s="1">
        <f t="shared" si="296"/>
        <v>92</v>
      </c>
      <c r="U620" s="1">
        <f t="shared" si="280"/>
        <v>224.57599999999999</v>
      </c>
      <c r="V620" s="1">
        <f t="shared" si="281"/>
        <v>264.57600000000002</v>
      </c>
      <c r="W620" s="1">
        <f t="shared" si="282"/>
        <v>304.57600000000002</v>
      </c>
      <c r="X620" s="1">
        <f t="shared" si="283"/>
        <v>39.576000000000001</v>
      </c>
      <c r="Y620" s="1">
        <f t="shared" si="297"/>
        <v>39.576000000000001</v>
      </c>
      <c r="Z620" s="1">
        <v>33</v>
      </c>
      <c r="AA620" s="1">
        <v>112.5</v>
      </c>
      <c r="AB620" s="1">
        <v>117</v>
      </c>
      <c r="AC620" s="1">
        <v>177.7</v>
      </c>
      <c r="AD620" s="1">
        <v>3.2949000000000002</v>
      </c>
      <c r="AE620" s="1">
        <f t="shared" si="298"/>
        <v>5.9637000000000002</v>
      </c>
      <c r="AF620" s="1">
        <f t="shared" si="299"/>
        <v>46.369599999999998</v>
      </c>
      <c r="AG620" s="1">
        <f t="shared" si="300"/>
        <v>52</v>
      </c>
      <c r="AH620" s="1">
        <v>1.1665000000000001</v>
      </c>
      <c r="AI620" s="1">
        <f t="shared" si="301"/>
        <v>2.1113999999999997</v>
      </c>
      <c r="AJ620" s="1">
        <f t="shared" si="302"/>
        <v>17.707899999999999</v>
      </c>
      <c r="AK620" s="1">
        <f t="shared" si="303"/>
        <v>17</v>
      </c>
      <c r="AL620" s="1">
        <f t="shared" si="304"/>
        <v>69</v>
      </c>
      <c r="AM620" s="1">
        <f t="shared" si="305"/>
        <v>69</v>
      </c>
      <c r="AN620" s="1">
        <v>33</v>
      </c>
      <c r="AO620" s="1">
        <v>33</v>
      </c>
      <c r="AP620" s="1">
        <v>0.5</v>
      </c>
      <c r="AQ620" s="1">
        <f t="shared" si="306"/>
        <v>28.999600000000001</v>
      </c>
      <c r="AR620" s="1">
        <f t="shared" si="307"/>
        <v>26.502400000000002</v>
      </c>
      <c r="AS620" s="11">
        <f t="shared" si="308"/>
        <v>587.50040000000001</v>
      </c>
      <c r="AT620" s="11">
        <f t="shared" si="309"/>
        <v>589.99760000000003</v>
      </c>
    </row>
    <row r="621" spans="1:46">
      <c r="A621" s="1">
        <v>618</v>
      </c>
      <c r="B621" s="1">
        <f t="shared" ref="B621:B663" si="310">A621*0.2+54</f>
        <v>177.60000000000002</v>
      </c>
      <c r="C621" s="1">
        <v>38</v>
      </c>
      <c r="D621" s="1">
        <v>38</v>
      </c>
      <c r="E621" s="1">
        <f t="shared" si="284"/>
        <v>88.62024000000001</v>
      </c>
      <c r="F621" s="1">
        <f t="shared" si="285"/>
        <v>108.57599999999999</v>
      </c>
      <c r="G621" s="1">
        <f t="shared" si="286"/>
        <v>275.77975999999995</v>
      </c>
      <c r="H621" s="1">
        <f t="shared" si="287"/>
        <v>17.827975999999996</v>
      </c>
      <c r="I621" s="1">
        <f t="shared" si="288"/>
        <v>0.37438749599999993</v>
      </c>
      <c r="J621" s="1">
        <f t="shared" si="289"/>
        <v>599.79763650399991</v>
      </c>
      <c r="K621" s="1">
        <f t="shared" si="290"/>
        <v>255.82399999999998</v>
      </c>
      <c r="L621" s="1">
        <f t="shared" si="287"/>
        <v>15.8324</v>
      </c>
      <c r="M621" s="1">
        <f t="shared" si="291"/>
        <v>0.33248040000000001</v>
      </c>
      <c r="N621" s="1">
        <f t="shared" si="292"/>
        <v>601.83511959999998</v>
      </c>
      <c r="O621" s="2">
        <f t="shared" si="293"/>
        <v>51.5</v>
      </c>
      <c r="P621" s="1">
        <v>53</v>
      </c>
      <c r="Q621" s="1">
        <f t="shared" si="294"/>
        <v>4.7244200000000003</v>
      </c>
      <c r="R621" s="1">
        <v>53</v>
      </c>
      <c r="S621" s="1">
        <f t="shared" si="295"/>
        <v>2.6606000000000001</v>
      </c>
      <c r="T621" s="1">
        <f t="shared" si="296"/>
        <v>92</v>
      </c>
      <c r="U621" s="1">
        <f t="shared" si="280"/>
        <v>224.57599999999999</v>
      </c>
      <c r="V621" s="1">
        <f t="shared" si="281"/>
        <v>264.57600000000002</v>
      </c>
      <c r="W621" s="1">
        <f t="shared" si="282"/>
        <v>304.57600000000002</v>
      </c>
      <c r="X621" s="1">
        <f t="shared" si="283"/>
        <v>39.576000000000001</v>
      </c>
      <c r="Y621" s="1">
        <f t="shared" si="297"/>
        <v>39.576000000000001</v>
      </c>
      <c r="Z621" s="1">
        <v>33</v>
      </c>
      <c r="AA621" s="1">
        <v>112.5</v>
      </c>
      <c r="AB621" s="1">
        <v>117</v>
      </c>
      <c r="AC621" s="1">
        <v>177.7</v>
      </c>
      <c r="AD621" s="1">
        <v>3.2949000000000002</v>
      </c>
      <c r="AE621" s="1">
        <f t="shared" si="298"/>
        <v>5.9637000000000002</v>
      </c>
      <c r="AF621" s="1">
        <f t="shared" si="299"/>
        <v>46.448999999999998</v>
      </c>
      <c r="AG621" s="1">
        <f t="shared" si="300"/>
        <v>52</v>
      </c>
      <c r="AH621" s="1">
        <v>1.1665000000000001</v>
      </c>
      <c r="AI621" s="1">
        <f t="shared" si="301"/>
        <v>2.1113999999999997</v>
      </c>
      <c r="AJ621" s="1">
        <f t="shared" si="302"/>
        <v>17.736599999999999</v>
      </c>
      <c r="AK621" s="1">
        <f t="shared" si="303"/>
        <v>17</v>
      </c>
      <c r="AL621" s="1">
        <f t="shared" si="304"/>
        <v>69</v>
      </c>
      <c r="AM621" s="1">
        <f t="shared" si="305"/>
        <v>69</v>
      </c>
      <c r="AN621" s="1">
        <v>33</v>
      </c>
      <c r="AO621" s="1">
        <v>33</v>
      </c>
      <c r="AP621" s="1">
        <v>0.5</v>
      </c>
      <c r="AQ621" s="1">
        <f t="shared" si="306"/>
        <v>28.577975999999996</v>
      </c>
      <c r="AR621" s="1">
        <f t="shared" si="307"/>
        <v>26.582399999999996</v>
      </c>
      <c r="AS621" s="11">
        <f t="shared" si="308"/>
        <v>588.92202399999996</v>
      </c>
      <c r="AT621" s="11">
        <f t="shared" si="309"/>
        <v>590.91759999999999</v>
      </c>
    </row>
    <row r="622" spans="1:46">
      <c r="A622" s="1">
        <v>619</v>
      </c>
      <c r="B622" s="1">
        <f t="shared" si="310"/>
        <v>177.8</v>
      </c>
      <c r="C622" s="1">
        <v>38</v>
      </c>
      <c r="D622" s="1">
        <v>38</v>
      </c>
      <c r="E622" s="1">
        <f t="shared" si="284"/>
        <v>88.62024000000001</v>
      </c>
      <c r="F622" s="1">
        <f t="shared" si="285"/>
        <v>108.57599999999999</v>
      </c>
      <c r="G622" s="1">
        <f t="shared" si="286"/>
        <v>276.57975999999996</v>
      </c>
      <c r="H622" s="1">
        <f t="shared" si="287"/>
        <v>17.907975999999998</v>
      </c>
      <c r="I622" s="1">
        <f t="shared" si="288"/>
        <v>0.376067496</v>
      </c>
      <c r="J622" s="1">
        <f t="shared" si="289"/>
        <v>600.71595650400002</v>
      </c>
      <c r="K622" s="1">
        <f t="shared" si="290"/>
        <v>256.62400000000002</v>
      </c>
      <c r="L622" s="1">
        <f t="shared" si="287"/>
        <v>15.912400000000005</v>
      </c>
      <c r="M622" s="1">
        <f t="shared" si="291"/>
        <v>0.33416040000000014</v>
      </c>
      <c r="N622" s="1">
        <f t="shared" si="292"/>
        <v>602.75343959999998</v>
      </c>
      <c r="O622" s="2">
        <f t="shared" si="293"/>
        <v>51.6</v>
      </c>
      <c r="P622" s="1">
        <v>53</v>
      </c>
      <c r="Q622" s="1">
        <f t="shared" si="294"/>
        <v>4.7244200000000003</v>
      </c>
      <c r="R622" s="1">
        <v>53</v>
      </c>
      <c r="S622" s="1">
        <f t="shared" si="295"/>
        <v>2.6606000000000001</v>
      </c>
      <c r="T622" s="1">
        <f t="shared" si="296"/>
        <v>92</v>
      </c>
      <c r="U622" s="1">
        <f t="shared" si="280"/>
        <v>224.57599999999999</v>
      </c>
      <c r="V622" s="1">
        <f t="shared" si="281"/>
        <v>264.57600000000002</v>
      </c>
      <c r="W622" s="1">
        <f t="shared" si="282"/>
        <v>304.57600000000002</v>
      </c>
      <c r="X622" s="1">
        <f t="shared" si="283"/>
        <v>39.576000000000001</v>
      </c>
      <c r="Y622" s="1">
        <f t="shared" si="297"/>
        <v>39.576000000000001</v>
      </c>
      <c r="Z622" s="1">
        <v>33</v>
      </c>
      <c r="AA622" s="1">
        <v>112.5</v>
      </c>
      <c r="AB622" s="1">
        <v>117</v>
      </c>
      <c r="AC622" s="1">
        <v>177.7</v>
      </c>
      <c r="AD622" s="1">
        <v>3.2949000000000002</v>
      </c>
      <c r="AE622" s="1">
        <f t="shared" si="298"/>
        <v>5.9637000000000002</v>
      </c>
      <c r="AF622" s="1">
        <f t="shared" si="299"/>
        <v>46.528399999999998</v>
      </c>
      <c r="AG622" s="1">
        <f t="shared" si="300"/>
        <v>52</v>
      </c>
      <c r="AH622" s="1">
        <v>1.1665000000000001</v>
      </c>
      <c r="AI622" s="1">
        <f t="shared" si="301"/>
        <v>2.1113999999999997</v>
      </c>
      <c r="AJ622" s="1">
        <f t="shared" si="302"/>
        <v>17.7653</v>
      </c>
      <c r="AK622" s="1">
        <f t="shared" si="303"/>
        <v>17</v>
      </c>
      <c r="AL622" s="1">
        <f t="shared" si="304"/>
        <v>69</v>
      </c>
      <c r="AM622" s="1">
        <f t="shared" si="305"/>
        <v>69</v>
      </c>
      <c r="AN622" s="1">
        <v>33</v>
      </c>
      <c r="AO622" s="1">
        <v>33</v>
      </c>
      <c r="AP622" s="1">
        <v>0.5</v>
      </c>
      <c r="AQ622" s="1">
        <f t="shared" si="306"/>
        <v>28.657975999999998</v>
      </c>
      <c r="AR622" s="1">
        <f t="shared" si="307"/>
        <v>26.662400000000005</v>
      </c>
      <c r="AS622" s="11">
        <f t="shared" si="308"/>
        <v>589.84202400000004</v>
      </c>
      <c r="AT622" s="11">
        <f t="shared" si="309"/>
        <v>591.83759999999995</v>
      </c>
    </row>
    <row r="623" spans="1:46">
      <c r="A623" s="1">
        <v>620</v>
      </c>
      <c r="B623" s="1">
        <f t="shared" si="310"/>
        <v>178</v>
      </c>
      <c r="C623" s="1">
        <v>38</v>
      </c>
      <c r="D623" s="1">
        <v>38</v>
      </c>
      <c r="E623" s="1">
        <f t="shared" si="284"/>
        <v>88.62024000000001</v>
      </c>
      <c r="F623" s="1">
        <f t="shared" si="285"/>
        <v>108.57599999999999</v>
      </c>
      <c r="G623" s="1">
        <f t="shared" si="286"/>
        <v>277.37975999999998</v>
      </c>
      <c r="H623" s="1">
        <f t="shared" si="287"/>
        <v>17.987976</v>
      </c>
      <c r="I623" s="1">
        <f t="shared" si="288"/>
        <v>0.37774749600000002</v>
      </c>
      <c r="J623" s="1">
        <f t="shared" si="289"/>
        <v>601.63427650400001</v>
      </c>
      <c r="K623" s="1">
        <f t="shared" si="290"/>
        <v>257.42399999999998</v>
      </c>
      <c r="L623" s="1">
        <f t="shared" si="287"/>
        <v>15.9924</v>
      </c>
      <c r="M623" s="1">
        <f t="shared" si="291"/>
        <v>0.33584040000000004</v>
      </c>
      <c r="N623" s="1">
        <f t="shared" si="292"/>
        <v>603.67175959999997</v>
      </c>
      <c r="O623" s="2">
        <f t="shared" si="293"/>
        <v>51.7</v>
      </c>
      <c r="P623" s="1">
        <v>53</v>
      </c>
      <c r="Q623" s="1">
        <f t="shared" si="294"/>
        <v>4.7244200000000003</v>
      </c>
      <c r="R623" s="1">
        <v>53</v>
      </c>
      <c r="S623" s="1">
        <f t="shared" si="295"/>
        <v>2.6606000000000001</v>
      </c>
      <c r="T623" s="1">
        <f t="shared" si="296"/>
        <v>92</v>
      </c>
      <c r="U623" s="1">
        <f t="shared" si="280"/>
        <v>224.57599999999999</v>
      </c>
      <c r="V623" s="1">
        <f t="shared" si="281"/>
        <v>264.57600000000002</v>
      </c>
      <c r="W623" s="1">
        <f t="shared" si="282"/>
        <v>304.57600000000002</v>
      </c>
      <c r="X623" s="1">
        <f t="shared" si="283"/>
        <v>39.576000000000001</v>
      </c>
      <c r="Y623" s="1">
        <f t="shared" si="297"/>
        <v>39.576000000000001</v>
      </c>
      <c r="Z623" s="1">
        <v>33</v>
      </c>
      <c r="AA623" s="1">
        <v>112.5</v>
      </c>
      <c r="AB623" s="1">
        <v>117</v>
      </c>
      <c r="AC623" s="1">
        <v>177.7</v>
      </c>
      <c r="AD623" s="1">
        <v>3.2949000000000002</v>
      </c>
      <c r="AE623" s="1">
        <f t="shared" si="298"/>
        <v>5.9637000000000002</v>
      </c>
      <c r="AF623" s="1">
        <f t="shared" si="299"/>
        <v>46.607799999999997</v>
      </c>
      <c r="AG623" s="1">
        <f t="shared" si="300"/>
        <v>52</v>
      </c>
      <c r="AH623" s="1">
        <v>1.1665000000000001</v>
      </c>
      <c r="AI623" s="1">
        <f t="shared" si="301"/>
        <v>2.1113999999999997</v>
      </c>
      <c r="AJ623" s="1">
        <f t="shared" si="302"/>
        <v>17.794</v>
      </c>
      <c r="AK623" s="1">
        <f t="shared" si="303"/>
        <v>17</v>
      </c>
      <c r="AL623" s="1">
        <f t="shared" si="304"/>
        <v>69</v>
      </c>
      <c r="AM623" s="1">
        <f t="shared" si="305"/>
        <v>69</v>
      </c>
      <c r="AN623" s="1">
        <v>33</v>
      </c>
      <c r="AO623" s="1">
        <v>33</v>
      </c>
      <c r="AP623" s="1">
        <v>0.5</v>
      </c>
      <c r="AQ623" s="1">
        <f t="shared" si="306"/>
        <v>28.737976</v>
      </c>
      <c r="AR623" s="1">
        <f t="shared" si="307"/>
        <v>26.7424</v>
      </c>
      <c r="AS623" s="11">
        <f t="shared" si="308"/>
        <v>590.762024</v>
      </c>
      <c r="AT623" s="11">
        <f t="shared" si="309"/>
        <v>592.75760000000002</v>
      </c>
    </row>
    <row r="624" spans="1:46">
      <c r="A624" s="1">
        <v>621</v>
      </c>
      <c r="B624" s="1">
        <f t="shared" si="310"/>
        <v>178.2</v>
      </c>
      <c r="C624" s="1">
        <v>38</v>
      </c>
      <c r="D624" s="1">
        <v>38</v>
      </c>
      <c r="E624" s="1">
        <f t="shared" si="284"/>
        <v>88.62024000000001</v>
      </c>
      <c r="F624" s="1">
        <f t="shared" si="285"/>
        <v>108.57599999999999</v>
      </c>
      <c r="G624" s="1">
        <f t="shared" si="286"/>
        <v>278.17975999999999</v>
      </c>
      <c r="H624" s="1">
        <f t="shared" si="287"/>
        <v>18.067976000000002</v>
      </c>
      <c r="I624" s="1">
        <f t="shared" si="288"/>
        <v>0.37942749600000003</v>
      </c>
      <c r="J624" s="1">
        <f t="shared" si="289"/>
        <v>602.55259650400001</v>
      </c>
      <c r="K624" s="1">
        <f t="shared" si="290"/>
        <v>258.22400000000005</v>
      </c>
      <c r="L624" s="1">
        <f t="shared" si="287"/>
        <v>16.072400000000005</v>
      </c>
      <c r="M624" s="1">
        <f t="shared" si="291"/>
        <v>0.33752040000000011</v>
      </c>
      <c r="N624" s="1">
        <f t="shared" si="292"/>
        <v>604.59007959999997</v>
      </c>
      <c r="O624" s="2">
        <f t="shared" si="293"/>
        <v>51.8</v>
      </c>
      <c r="P624" s="1">
        <v>53</v>
      </c>
      <c r="Q624" s="1">
        <f t="shared" si="294"/>
        <v>4.7244200000000003</v>
      </c>
      <c r="R624" s="1">
        <v>53</v>
      </c>
      <c r="S624" s="1">
        <f t="shared" si="295"/>
        <v>2.6606000000000001</v>
      </c>
      <c r="T624" s="1">
        <f t="shared" si="296"/>
        <v>92</v>
      </c>
      <c r="U624" s="1">
        <f t="shared" si="280"/>
        <v>224.57599999999999</v>
      </c>
      <c r="V624" s="1">
        <f t="shared" si="281"/>
        <v>264.57600000000002</v>
      </c>
      <c r="W624" s="1">
        <f t="shared" si="282"/>
        <v>304.57600000000002</v>
      </c>
      <c r="X624" s="1">
        <f t="shared" si="283"/>
        <v>39.576000000000001</v>
      </c>
      <c r="Y624" s="1">
        <f t="shared" si="297"/>
        <v>39.576000000000001</v>
      </c>
      <c r="Z624" s="1">
        <v>33</v>
      </c>
      <c r="AA624" s="1">
        <v>112.5</v>
      </c>
      <c r="AB624" s="1">
        <v>117</v>
      </c>
      <c r="AC624" s="1">
        <v>177.7</v>
      </c>
      <c r="AD624" s="1">
        <v>3.2949000000000002</v>
      </c>
      <c r="AE624" s="1">
        <f t="shared" si="298"/>
        <v>5.9637000000000002</v>
      </c>
      <c r="AF624" s="1">
        <f t="shared" si="299"/>
        <v>46.687199999999997</v>
      </c>
      <c r="AG624" s="1">
        <f t="shared" si="300"/>
        <v>52</v>
      </c>
      <c r="AH624" s="1">
        <v>1.1665000000000001</v>
      </c>
      <c r="AI624" s="1">
        <f t="shared" si="301"/>
        <v>2.1113999999999997</v>
      </c>
      <c r="AJ624" s="1">
        <f t="shared" si="302"/>
        <v>17.822700000000001</v>
      </c>
      <c r="AK624" s="1">
        <f t="shared" si="303"/>
        <v>17</v>
      </c>
      <c r="AL624" s="1">
        <f t="shared" si="304"/>
        <v>69</v>
      </c>
      <c r="AM624" s="1">
        <f t="shared" si="305"/>
        <v>69</v>
      </c>
      <c r="AN624" s="1">
        <v>33</v>
      </c>
      <c r="AO624" s="1">
        <v>33</v>
      </c>
      <c r="AP624" s="1">
        <v>0.5</v>
      </c>
      <c r="AQ624" s="1">
        <f t="shared" si="306"/>
        <v>28.817976000000002</v>
      </c>
      <c r="AR624" s="1">
        <f t="shared" si="307"/>
        <v>26.822400000000005</v>
      </c>
      <c r="AS624" s="11">
        <f t="shared" si="308"/>
        <v>591.68202399999996</v>
      </c>
      <c r="AT624" s="11">
        <f t="shared" si="309"/>
        <v>593.67759999999998</v>
      </c>
    </row>
    <row r="625" spans="1:46">
      <c r="A625" s="1">
        <v>622</v>
      </c>
      <c r="B625" s="1">
        <f t="shared" si="310"/>
        <v>178.4</v>
      </c>
      <c r="C625" s="1">
        <v>38</v>
      </c>
      <c r="D625" s="1">
        <v>38</v>
      </c>
      <c r="E625" s="1">
        <f t="shared" si="284"/>
        <v>88.62024000000001</v>
      </c>
      <c r="F625" s="1">
        <f t="shared" si="285"/>
        <v>108.57599999999999</v>
      </c>
      <c r="G625" s="1">
        <f t="shared" si="286"/>
        <v>278.97976</v>
      </c>
      <c r="H625" s="1">
        <f t="shared" si="287"/>
        <v>18.147976</v>
      </c>
      <c r="I625" s="1">
        <f t="shared" si="288"/>
        <v>0.38110749600000005</v>
      </c>
      <c r="J625" s="1">
        <f t="shared" si="289"/>
        <v>603.470916504</v>
      </c>
      <c r="K625" s="1">
        <f t="shared" si="290"/>
        <v>259.024</v>
      </c>
      <c r="L625" s="1">
        <f t="shared" si="287"/>
        <v>16.1524</v>
      </c>
      <c r="M625" s="1">
        <f t="shared" si="291"/>
        <v>0.33920040000000001</v>
      </c>
      <c r="N625" s="1">
        <f t="shared" si="292"/>
        <v>605.50839960000008</v>
      </c>
      <c r="O625" s="2">
        <f t="shared" si="293"/>
        <v>51.8</v>
      </c>
      <c r="P625" s="1">
        <v>53</v>
      </c>
      <c r="Q625" s="1">
        <f t="shared" si="294"/>
        <v>4.7244200000000003</v>
      </c>
      <c r="R625" s="1">
        <v>53</v>
      </c>
      <c r="S625" s="1">
        <f t="shared" si="295"/>
        <v>2.6606000000000001</v>
      </c>
      <c r="T625" s="1">
        <f t="shared" si="296"/>
        <v>92</v>
      </c>
      <c r="U625" s="1">
        <f t="shared" si="280"/>
        <v>224.57599999999999</v>
      </c>
      <c r="V625" s="1">
        <f t="shared" si="281"/>
        <v>264.57600000000002</v>
      </c>
      <c r="W625" s="1">
        <f t="shared" si="282"/>
        <v>304.57600000000002</v>
      </c>
      <c r="X625" s="1">
        <f t="shared" si="283"/>
        <v>39.576000000000001</v>
      </c>
      <c r="Y625" s="1">
        <f t="shared" si="297"/>
        <v>39.576000000000001</v>
      </c>
      <c r="Z625" s="1">
        <v>33</v>
      </c>
      <c r="AA625" s="1">
        <v>112.5</v>
      </c>
      <c r="AB625" s="1">
        <v>117</v>
      </c>
      <c r="AC625" s="1">
        <v>177.7</v>
      </c>
      <c r="AD625" s="1">
        <v>3.2949000000000002</v>
      </c>
      <c r="AE625" s="1">
        <f t="shared" si="298"/>
        <v>5.9637000000000002</v>
      </c>
      <c r="AF625" s="1">
        <f t="shared" si="299"/>
        <v>46.766599999999997</v>
      </c>
      <c r="AG625" s="1">
        <f t="shared" si="300"/>
        <v>52</v>
      </c>
      <c r="AH625" s="1">
        <v>1.1665000000000001</v>
      </c>
      <c r="AI625" s="1">
        <f t="shared" si="301"/>
        <v>2.1113999999999997</v>
      </c>
      <c r="AJ625" s="1">
        <f t="shared" si="302"/>
        <v>17.851399999999998</v>
      </c>
      <c r="AK625" s="1">
        <f t="shared" si="303"/>
        <v>17</v>
      </c>
      <c r="AL625" s="1">
        <f t="shared" si="304"/>
        <v>69</v>
      </c>
      <c r="AM625" s="1">
        <f t="shared" si="305"/>
        <v>69</v>
      </c>
      <c r="AN625" s="1">
        <v>33</v>
      </c>
      <c r="AO625" s="1">
        <v>33</v>
      </c>
      <c r="AP625" s="1">
        <v>0.5</v>
      </c>
      <c r="AQ625" s="1">
        <f t="shared" si="306"/>
        <v>28.897976</v>
      </c>
      <c r="AR625" s="1">
        <f t="shared" si="307"/>
        <v>26.9024</v>
      </c>
      <c r="AS625" s="11">
        <f t="shared" si="308"/>
        <v>592.60202400000003</v>
      </c>
      <c r="AT625" s="11">
        <f t="shared" si="309"/>
        <v>594.59760000000006</v>
      </c>
    </row>
    <row r="626" spans="1:46">
      <c r="A626" s="1">
        <v>623</v>
      </c>
      <c r="B626" s="1">
        <f t="shared" si="310"/>
        <v>178.60000000000002</v>
      </c>
      <c r="C626" s="1">
        <v>38</v>
      </c>
      <c r="D626" s="1">
        <v>38</v>
      </c>
      <c r="E626" s="1">
        <f t="shared" si="284"/>
        <v>88.62024000000001</v>
      </c>
      <c r="F626" s="1">
        <f t="shared" si="285"/>
        <v>108.57599999999999</v>
      </c>
      <c r="G626" s="1">
        <f t="shared" si="286"/>
        <v>279.77975999999995</v>
      </c>
      <c r="H626" s="1">
        <f t="shared" si="287"/>
        <v>18.227975999999998</v>
      </c>
      <c r="I626" s="1">
        <f t="shared" si="288"/>
        <v>0.382787496</v>
      </c>
      <c r="J626" s="1">
        <f t="shared" si="289"/>
        <v>604.389236504</v>
      </c>
      <c r="K626" s="1">
        <f t="shared" si="290"/>
        <v>259.82399999999996</v>
      </c>
      <c r="L626" s="1">
        <f t="shared" si="287"/>
        <v>16.232399999999998</v>
      </c>
      <c r="M626" s="1">
        <f t="shared" si="291"/>
        <v>0.34088039999999997</v>
      </c>
      <c r="N626" s="1">
        <f t="shared" si="292"/>
        <v>606.42671960000007</v>
      </c>
      <c r="O626" s="2">
        <f t="shared" si="293"/>
        <v>51.9</v>
      </c>
      <c r="P626" s="1">
        <v>53</v>
      </c>
      <c r="Q626" s="1">
        <f t="shared" si="294"/>
        <v>4.7244200000000003</v>
      </c>
      <c r="R626" s="1">
        <v>53</v>
      </c>
      <c r="S626" s="1">
        <f t="shared" si="295"/>
        <v>2.6606000000000001</v>
      </c>
      <c r="T626" s="1">
        <f t="shared" si="296"/>
        <v>92</v>
      </c>
      <c r="U626" s="1">
        <f t="shared" si="280"/>
        <v>224.57599999999999</v>
      </c>
      <c r="V626" s="1">
        <f t="shared" si="281"/>
        <v>264.57600000000002</v>
      </c>
      <c r="W626" s="1">
        <f t="shared" si="282"/>
        <v>304.57600000000002</v>
      </c>
      <c r="X626" s="1">
        <f t="shared" si="283"/>
        <v>39.576000000000001</v>
      </c>
      <c r="Y626" s="1">
        <f t="shared" si="297"/>
        <v>39.576000000000001</v>
      </c>
      <c r="Z626" s="1">
        <v>33</v>
      </c>
      <c r="AA626" s="1">
        <v>112.5</v>
      </c>
      <c r="AB626" s="1">
        <v>117</v>
      </c>
      <c r="AC626" s="1">
        <v>177.7</v>
      </c>
      <c r="AD626" s="1">
        <v>3.2949000000000002</v>
      </c>
      <c r="AE626" s="1">
        <f t="shared" si="298"/>
        <v>5.9637000000000002</v>
      </c>
      <c r="AF626" s="1">
        <f t="shared" si="299"/>
        <v>46.845999999999997</v>
      </c>
      <c r="AG626" s="1">
        <f t="shared" si="300"/>
        <v>52</v>
      </c>
      <c r="AH626" s="1">
        <v>1.1665000000000001</v>
      </c>
      <c r="AI626" s="1">
        <f t="shared" si="301"/>
        <v>2.1113999999999997</v>
      </c>
      <c r="AJ626" s="1">
        <f t="shared" si="302"/>
        <v>17.880099999999999</v>
      </c>
      <c r="AK626" s="1">
        <f t="shared" si="303"/>
        <v>17</v>
      </c>
      <c r="AL626" s="1">
        <f t="shared" si="304"/>
        <v>69</v>
      </c>
      <c r="AM626" s="1">
        <f t="shared" si="305"/>
        <v>69</v>
      </c>
      <c r="AN626" s="1">
        <v>33</v>
      </c>
      <c r="AO626" s="1">
        <v>33</v>
      </c>
      <c r="AP626" s="1">
        <v>0.5</v>
      </c>
      <c r="AQ626" s="1">
        <f t="shared" si="306"/>
        <v>28.977975999999998</v>
      </c>
      <c r="AR626" s="1">
        <f t="shared" si="307"/>
        <v>26.982399999999998</v>
      </c>
      <c r="AS626" s="11">
        <f t="shared" si="308"/>
        <v>593.52202399999999</v>
      </c>
      <c r="AT626" s="11">
        <f t="shared" si="309"/>
        <v>595.51760000000002</v>
      </c>
    </row>
    <row r="627" spans="1:46">
      <c r="A627" s="1">
        <v>624</v>
      </c>
      <c r="B627" s="1">
        <f t="shared" si="310"/>
        <v>178.8</v>
      </c>
      <c r="C627" s="1">
        <v>38</v>
      </c>
      <c r="D627" s="1">
        <v>38</v>
      </c>
      <c r="E627" s="1">
        <f t="shared" si="284"/>
        <v>88.62024000000001</v>
      </c>
      <c r="F627" s="1">
        <f t="shared" si="285"/>
        <v>108.57599999999999</v>
      </c>
      <c r="G627" s="1">
        <f t="shared" si="286"/>
        <v>280.57975999999996</v>
      </c>
      <c r="H627" s="1">
        <f t="shared" si="287"/>
        <v>18.307975999999996</v>
      </c>
      <c r="I627" s="1">
        <f t="shared" si="288"/>
        <v>0.38446749599999996</v>
      </c>
      <c r="J627" s="1">
        <f t="shared" si="289"/>
        <v>605.3075565040001</v>
      </c>
      <c r="K627" s="1">
        <f t="shared" si="290"/>
        <v>260.62400000000002</v>
      </c>
      <c r="L627" s="1">
        <f t="shared" si="287"/>
        <v>16.312400000000004</v>
      </c>
      <c r="M627" s="1">
        <f t="shared" si="291"/>
        <v>0.3425604000000001</v>
      </c>
      <c r="N627" s="1">
        <f t="shared" si="292"/>
        <v>607.34503959999995</v>
      </c>
      <c r="O627" s="2">
        <f t="shared" si="293"/>
        <v>52</v>
      </c>
      <c r="P627" s="1">
        <v>53</v>
      </c>
      <c r="Q627" s="1">
        <f t="shared" si="294"/>
        <v>4.7244200000000003</v>
      </c>
      <c r="R627" s="1">
        <v>53</v>
      </c>
      <c r="S627" s="1">
        <f t="shared" si="295"/>
        <v>2.6606000000000001</v>
      </c>
      <c r="T627" s="1">
        <f t="shared" si="296"/>
        <v>92</v>
      </c>
      <c r="U627" s="1">
        <f t="shared" si="280"/>
        <v>224.57599999999999</v>
      </c>
      <c r="V627" s="1">
        <f t="shared" si="281"/>
        <v>264.57600000000002</v>
      </c>
      <c r="W627" s="1">
        <f t="shared" si="282"/>
        <v>304.57600000000002</v>
      </c>
      <c r="X627" s="1">
        <f t="shared" si="283"/>
        <v>39.576000000000001</v>
      </c>
      <c r="Y627" s="1">
        <f t="shared" si="297"/>
        <v>39.576000000000001</v>
      </c>
      <c r="Z627" s="1">
        <v>33</v>
      </c>
      <c r="AA627" s="1">
        <v>112.5</v>
      </c>
      <c r="AB627" s="1">
        <v>117</v>
      </c>
      <c r="AC627" s="1">
        <v>177.7</v>
      </c>
      <c r="AD627" s="1">
        <v>3.2949000000000002</v>
      </c>
      <c r="AE627" s="1">
        <f t="shared" si="298"/>
        <v>5.9637000000000002</v>
      </c>
      <c r="AF627" s="1">
        <f t="shared" si="299"/>
        <v>46.925399999999996</v>
      </c>
      <c r="AG627" s="1">
        <f t="shared" si="300"/>
        <v>52</v>
      </c>
      <c r="AH627" s="1">
        <v>1.1665000000000001</v>
      </c>
      <c r="AI627" s="1">
        <f t="shared" si="301"/>
        <v>2.1113999999999997</v>
      </c>
      <c r="AJ627" s="1">
        <f t="shared" si="302"/>
        <v>17.908799999999999</v>
      </c>
      <c r="AK627" s="1">
        <f t="shared" si="303"/>
        <v>17</v>
      </c>
      <c r="AL627" s="1">
        <f t="shared" si="304"/>
        <v>69</v>
      </c>
      <c r="AM627" s="1">
        <f t="shared" si="305"/>
        <v>69</v>
      </c>
      <c r="AN627" s="1">
        <v>33</v>
      </c>
      <c r="AO627" s="1">
        <v>33</v>
      </c>
      <c r="AP627" s="1">
        <v>0.5</v>
      </c>
      <c r="AQ627" s="1">
        <f t="shared" si="306"/>
        <v>29.057975999999996</v>
      </c>
      <c r="AR627" s="1">
        <f t="shared" si="307"/>
        <v>27.062400000000004</v>
      </c>
      <c r="AS627" s="11">
        <f t="shared" si="308"/>
        <v>594.44202399999995</v>
      </c>
      <c r="AT627" s="11">
        <f t="shared" si="309"/>
        <v>596.43759999999997</v>
      </c>
    </row>
    <row r="628" spans="1:46">
      <c r="A628" s="1">
        <v>625</v>
      </c>
      <c r="B628" s="1">
        <f t="shared" si="310"/>
        <v>179</v>
      </c>
      <c r="C628" s="1">
        <v>38</v>
      </c>
      <c r="D628" s="1">
        <v>38</v>
      </c>
      <c r="E628" s="1">
        <f t="shared" si="284"/>
        <v>88.62024000000001</v>
      </c>
      <c r="F628" s="1">
        <f t="shared" si="285"/>
        <v>108.57599999999999</v>
      </c>
      <c r="G628" s="1">
        <f t="shared" si="286"/>
        <v>281.37975999999998</v>
      </c>
      <c r="H628" s="1">
        <f t="shared" si="287"/>
        <v>18.387975999999998</v>
      </c>
      <c r="I628" s="1">
        <f t="shared" si="288"/>
        <v>0.38614749599999998</v>
      </c>
      <c r="J628" s="1">
        <f t="shared" si="289"/>
        <v>606.22587650399998</v>
      </c>
      <c r="K628" s="1">
        <f t="shared" si="290"/>
        <v>261.42399999999998</v>
      </c>
      <c r="L628" s="1">
        <f t="shared" si="287"/>
        <v>16.392399999999999</v>
      </c>
      <c r="M628" s="1">
        <f t="shared" si="291"/>
        <v>0.3442404</v>
      </c>
      <c r="N628" s="1">
        <f t="shared" si="292"/>
        <v>608.26335960000006</v>
      </c>
      <c r="O628" s="2">
        <f t="shared" si="293"/>
        <v>52.1</v>
      </c>
      <c r="P628" s="1">
        <v>53</v>
      </c>
      <c r="Q628" s="1">
        <f t="shared" si="294"/>
        <v>4.7244200000000003</v>
      </c>
      <c r="R628" s="1">
        <v>53</v>
      </c>
      <c r="S628" s="1">
        <f t="shared" si="295"/>
        <v>2.6606000000000001</v>
      </c>
      <c r="T628" s="1">
        <f t="shared" si="296"/>
        <v>92</v>
      </c>
      <c r="U628" s="1">
        <f t="shared" si="280"/>
        <v>224.57599999999999</v>
      </c>
      <c r="V628" s="1">
        <f t="shared" si="281"/>
        <v>264.57600000000002</v>
      </c>
      <c r="W628" s="1">
        <f t="shared" si="282"/>
        <v>304.57600000000002</v>
      </c>
      <c r="X628" s="1">
        <f t="shared" si="283"/>
        <v>39.576000000000001</v>
      </c>
      <c r="Y628" s="1">
        <f t="shared" si="297"/>
        <v>39.576000000000001</v>
      </c>
      <c r="Z628" s="1">
        <v>33</v>
      </c>
      <c r="AA628" s="1">
        <v>112.5</v>
      </c>
      <c r="AB628" s="1">
        <v>117</v>
      </c>
      <c r="AC628" s="1">
        <v>177.7</v>
      </c>
      <c r="AD628" s="1">
        <v>3.2949000000000002</v>
      </c>
      <c r="AE628" s="1">
        <f t="shared" si="298"/>
        <v>5.9637000000000002</v>
      </c>
      <c r="AF628" s="1">
        <f t="shared" si="299"/>
        <v>47.004799999999996</v>
      </c>
      <c r="AG628" s="1">
        <f t="shared" si="300"/>
        <v>52</v>
      </c>
      <c r="AH628" s="1">
        <v>1.1665000000000001</v>
      </c>
      <c r="AI628" s="1">
        <f t="shared" si="301"/>
        <v>2.1113999999999997</v>
      </c>
      <c r="AJ628" s="1">
        <f t="shared" si="302"/>
        <v>17.9375</v>
      </c>
      <c r="AK628" s="1">
        <f t="shared" si="303"/>
        <v>17</v>
      </c>
      <c r="AL628" s="1">
        <f t="shared" si="304"/>
        <v>69</v>
      </c>
      <c r="AM628" s="1">
        <f t="shared" si="305"/>
        <v>69</v>
      </c>
      <c r="AN628" s="1">
        <v>33</v>
      </c>
      <c r="AO628" s="1">
        <v>33</v>
      </c>
      <c r="AP628" s="1">
        <v>0.5</v>
      </c>
      <c r="AQ628" s="1">
        <f t="shared" si="306"/>
        <v>29.137975999999998</v>
      </c>
      <c r="AR628" s="1">
        <f t="shared" si="307"/>
        <v>27.142399999999999</v>
      </c>
      <c r="AS628" s="11">
        <f t="shared" si="308"/>
        <v>595.36202400000002</v>
      </c>
      <c r="AT628" s="11">
        <f t="shared" si="309"/>
        <v>597.35760000000005</v>
      </c>
    </row>
    <row r="629" spans="1:46">
      <c r="A629" s="1">
        <v>626</v>
      </c>
      <c r="B629" s="1">
        <f t="shared" si="310"/>
        <v>179.2</v>
      </c>
      <c r="C629" s="1">
        <v>38</v>
      </c>
      <c r="D629" s="1">
        <v>38</v>
      </c>
      <c r="E629" s="1">
        <f t="shared" si="284"/>
        <v>88.62024000000001</v>
      </c>
      <c r="F629" s="1">
        <f t="shared" si="285"/>
        <v>108.57599999999999</v>
      </c>
      <c r="G629" s="1">
        <f t="shared" si="286"/>
        <v>282.17975999999999</v>
      </c>
      <c r="H629" s="1">
        <f t="shared" si="287"/>
        <v>18.467976</v>
      </c>
      <c r="I629" s="1">
        <f t="shared" si="288"/>
        <v>0.38782749600000005</v>
      </c>
      <c r="J629" s="1">
        <f t="shared" si="289"/>
        <v>607.14419650399998</v>
      </c>
      <c r="K629" s="1">
        <f t="shared" si="290"/>
        <v>262.22400000000005</v>
      </c>
      <c r="L629" s="1">
        <f t="shared" si="287"/>
        <v>16.472400000000007</v>
      </c>
      <c r="M629" s="1">
        <f t="shared" si="291"/>
        <v>0.34592040000000018</v>
      </c>
      <c r="N629" s="1">
        <f t="shared" si="292"/>
        <v>609.18167960000005</v>
      </c>
      <c r="O629" s="2">
        <f t="shared" si="293"/>
        <v>52.2</v>
      </c>
      <c r="P629" s="1">
        <v>53</v>
      </c>
      <c r="Q629" s="1">
        <f t="shared" si="294"/>
        <v>4.7244200000000003</v>
      </c>
      <c r="R629" s="1">
        <v>53</v>
      </c>
      <c r="S629" s="1">
        <f t="shared" si="295"/>
        <v>2.6606000000000001</v>
      </c>
      <c r="T629" s="1">
        <f t="shared" si="296"/>
        <v>92</v>
      </c>
      <c r="U629" s="1">
        <f t="shared" si="280"/>
        <v>224.57599999999999</v>
      </c>
      <c r="V629" s="1">
        <f t="shared" si="281"/>
        <v>264.57600000000002</v>
      </c>
      <c r="W629" s="1">
        <f t="shared" si="282"/>
        <v>304.57600000000002</v>
      </c>
      <c r="X629" s="1">
        <f t="shared" si="283"/>
        <v>39.576000000000001</v>
      </c>
      <c r="Y629" s="1">
        <f t="shared" si="297"/>
        <v>39.576000000000001</v>
      </c>
      <c r="Z629" s="1">
        <v>33</v>
      </c>
      <c r="AA629" s="1">
        <v>112.5</v>
      </c>
      <c r="AB629" s="1">
        <v>117</v>
      </c>
      <c r="AC629" s="1">
        <v>177.7</v>
      </c>
      <c r="AD629" s="1">
        <v>3.2949000000000002</v>
      </c>
      <c r="AE629" s="1">
        <f t="shared" si="298"/>
        <v>5.9637000000000002</v>
      </c>
      <c r="AF629" s="1">
        <f t="shared" si="299"/>
        <v>47.084199999999996</v>
      </c>
      <c r="AG629" s="1">
        <f t="shared" si="300"/>
        <v>52</v>
      </c>
      <c r="AH629" s="1">
        <v>1.1665000000000001</v>
      </c>
      <c r="AI629" s="1">
        <f t="shared" si="301"/>
        <v>2.1113999999999997</v>
      </c>
      <c r="AJ629" s="1">
        <f t="shared" si="302"/>
        <v>17.966200000000001</v>
      </c>
      <c r="AK629" s="1">
        <f t="shared" si="303"/>
        <v>17</v>
      </c>
      <c r="AL629" s="1">
        <f t="shared" si="304"/>
        <v>69</v>
      </c>
      <c r="AM629" s="1">
        <f t="shared" si="305"/>
        <v>69</v>
      </c>
      <c r="AN629" s="1">
        <v>33</v>
      </c>
      <c r="AO629" s="1">
        <v>33</v>
      </c>
      <c r="AP629" s="1">
        <v>0.5</v>
      </c>
      <c r="AQ629" s="1">
        <f t="shared" si="306"/>
        <v>29.217976</v>
      </c>
      <c r="AR629" s="1">
        <f t="shared" si="307"/>
        <v>27.222400000000007</v>
      </c>
      <c r="AS629" s="11">
        <f t="shared" si="308"/>
        <v>596.28202399999998</v>
      </c>
      <c r="AT629" s="11">
        <f t="shared" si="309"/>
        <v>598.27760000000001</v>
      </c>
    </row>
    <row r="630" spans="1:46">
      <c r="A630" s="1">
        <v>627</v>
      </c>
      <c r="B630" s="1">
        <f t="shared" si="310"/>
        <v>179.4</v>
      </c>
      <c r="C630" s="1">
        <v>38</v>
      </c>
      <c r="D630" s="1">
        <v>38</v>
      </c>
      <c r="E630" s="1">
        <f t="shared" si="284"/>
        <v>88.62024000000001</v>
      </c>
      <c r="F630" s="1">
        <f t="shared" si="285"/>
        <v>108.57599999999999</v>
      </c>
      <c r="G630" s="1">
        <f t="shared" si="286"/>
        <v>282.97976</v>
      </c>
      <c r="H630" s="1">
        <f t="shared" si="287"/>
        <v>18.547976000000002</v>
      </c>
      <c r="I630" s="1">
        <f t="shared" si="288"/>
        <v>0.38950749600000006</v>
      </c>
      <c r="J630" s="1">
        <f t="shared" si="289"/>
        <v>608.06251650400009</v>
      </c>
      <c r="K630" s="1">
        <f t="shared" si="290"/>
        <v>263.024</v>
      </c>
      <c r="L630" s="1">
        <f t="shared" si="287"/>
        <v>16.552400000000002</v>
      </c>
      <c r="M630" s="1">
        <f t="shared" si="291"/>
        <v>0.34760040000000009</v>
      </c>
      <c r="N630" s="1">
        <f t="shared" si="292"/>
        <v>610.09999959999993</v>
      </c>
      <c r="O630" s="2">
        <f t="shared" si="293"/>
        <v>52.3</v>
      </c>
      <c r="P630" s="1">
        <v>53</v>
      </c>
      <c r="Q630" s="1">
        <f t="shared" si="294"/>
        <v>4.7244200000000003</v>
      </c>
      <c r="R630" s="1">
        <v>53</v>
      </c>
      <c r="S630" s="1">
        <f t="shared" si="295"/>
        <v>2.6606000000000001</v>
      </c>
      <c r="T630" s="1">
        <f t="shared" si="296"/>
        <v>92</v>
      </c>
      <c r="U630" s="1">
        <f t="shared" si="280"/>
        <v>224.57599999999999</v>
      </c>
      <c r="V630" s="1">
        <f t="shared" si="281"/>
        <v>264.57600000000002</v>
      </c>
      <c r="W630" s="1">
        <f t="shared" si="282"/>
        <v>304.57600000000002</v>
      </c>
      <c r="X630" s="1">
        <f t="shared" si="283"/>
        <v>39.576000000000001</v>
      </c>
      <c r="Y630" s="1">
        <f t="shared" si="297"/>
        <v>39.576000000000001</v>
      </c>
      <c r="Z630" s="1">
        <v>33</v>
      </c>
      <c r="AA630" s="1">
        <v>112.5</v>
      </c>
      <c r="AB630" s="1">
        <v>117</v>
      </c>
      <c r="AC630" s="1">
        <v>177.7</v>
      </c>
      <c r="AD630" s="1">
        <v>3.2949000000000002</v>
      </c>
      <c r="AE630" s="1">
        <f t="shared" si="298"/>
        <v>5.9637000000000002</v>
      </c>
      <c r="AF630" s="1">
        <f t="shared" si="299"/>
        <v>47.163600000000002</v>
      </c>
      <c r="AG630" s="1">
        <f t="shared" si="300"/>
        <v>52</v>
      </c>
      <c r="AH630" s="1">
        <v>1.1665000000000001</v>
      </c>
      <c r="AI630" s="1">
        <f t="shared" si="301"/>
        <v>2.1113999999999997</v>
      </c>
      <c r="AJ630" s="1">
        <f t="shared" si="302"/>
        <v>17.994900000000001</v>
      </c>
      <c r="AK630" s="1">
        <f t="shared" si="303"/>
        <v>17</v>
      </c>
      <c r="AL630" s="1">
        <f t="shared" si="304"/>
        <v>69</v>
      </c>
      <c r="AM630" s="1">
        <f t="shared" si="305"/>
        <v>69</v>
      </c>
      <c r="AN630" s="1">
        <v>33</v>
      </c>
      <c r="AO630" s="1">
        <v>33</v>
      </c>
      <c r="AP630" s="1">
        <v>0.5</v>
      </c>
      <c r="AQ630" s="1">
        <f t="shared" si="306"/>
        <v>29.297976000000002</v>
      </c>
      <c r="AR630" s="1">
        <f t="shared" si="307"/>
        <v>27.302400000000002</v>
      </c>
      <c r="AS630" s="11">
        <f t="shared" si="308"/>
        <v>597.20202400000005</v>
      </c>
      <c r="AT630" s="11">
        <f t="shared" si="309"/>
        <v>599.19759999999997</v>
      </c>
    </row>
    <row r="631" spans="1:46">
      <c r="A631" s="1">
        <v>628</v>
      </c>
      <c r="B631" s="1">
        <f t="shared" si="310"/>
        <v>179.60000000000002</v>
      </c>
      <c r="C631" s="1">
        <v>38</v>
      </c>
      <c r="D631" s="1">
        <v>38</v>
      </c>
      <c r="E631" s="1">
        <f t="shared" si="284"/>
        <v>88.62024000000001</v>
      </c>
      <c r="F631" s="1">
        <f t="shared" si="285"/>
        <v>108.57599999999999</v>
      </c>
      <c r="G631" s="1">
        <f t="shared" si="286"/>
        <v>283.77975999999995</v>
      </c>
      <c r="H631" s="1">
        <f t="shared" si="287"/>
        <v>18.627975999999997</v>
      </c>
      <c r="I631" s="1">
        <f t="shared" si="288"/>
        <v>0.39118749599999997</v>
      </c>
      <c r="J631" s="1">
        <f t="shared" si="289"/>
        <v>608.98083650399997</v>
      </c>
      <c r="K631" s="1">
        <f t="shared" si="290"/>
        <v>263.82399999999996</v>
      </c>
      <c r="L631" s="1">
        <f t="shared" si="287"/>
        <v>16.632399999999997</v>
      </c>
      <c r="M631" s="1">
        <f t="shared" si="291"/>
        <v>0.34928039999999994</v>
      </c>
      <c r="N631" s="1">
        <f t="shared" si="292"/>
        <v>611.01831960000004</v>
      </c>
      <c r="O631" s="2">
        <f t="shared" si="293"/>
        <v>52.3</v>
      </c>
      <c r="P631" s="1">
        <v>53</v>
      </c>
      <c r="Q631" s="1">
        <f t="shared" si="294"/>
        <v>4.7244200000000003</v>
      </c>
      <c r="R631" s="1">
        <v>53</v>
      </c>
      <c r="S631" s="1">
        <f t="shared" si="295"/>
        <v>2.6606000000000001</v>
      </c>
      <c r="T631" s="1">
        <f t="shared" si="296"/>
        <v>92</v>
      </c>
      <c r="U631" s="1">
        <f t="shared" si="280"/>
        <v>224.57599999999999</v>
      </c>
      <c r="V631" s="1">
        <f t="shared" si="281"/>
        <v>264.57600000000002</v>
      </c>
      <c r="W631" s="1">
        <f t="shared" si="282"/>
        <v>304.57600000000002</v>
      </c>
      <c r="X631" s="1">
        <f t="shared" si="283"/>
        <v>39.576000000000001</v>
      </c>
      <c r="Y631" s="1">
        <f t="shared" si="297"/>
        <v>39.576000000000001</v>
      </c>
      <c r="Z631" s="1">
        <v>33</v>
      </c>
      <c r="AA631" s="1">
        <v>112.5</v>
      </c>
      <c r="AB631" s="1">
        <v>117</v>
      </c>
      <c r="AC631" s="1">
        <v>177.7</v>
      </c>
      <c r="AD631" s="1">
        <v>3.2949000000000002</v>
      </c>
      <c r="AE631" s="1">
        <f t="shared" si="298"/>
        <v>5.9637000000000002</v>
      </c>
      <c r="AF631" s="1">
        <f t="shared" si="299"/>
        <v>47.243000000000002</v>
      </c>
      <c r="AG631" s="1">
        <f t="shared" si="300"/>
        <v>52</v>
      </c>
      <c r="AH631" s="1">
        <v>1.1665000000000001</v>
      </c>
      <c r="AI631" s="1">
        <f t="shared" si="301"/>
        <v>2.1113999999999997</v>
      </c>
      <c r="AJ631" s="1">
        <f t="shared" si="302"/>
        <v>18.023599999999998</v>
      </c>
      <c r="AK631" s="1">
        <f t="shared" si="303"/>
        <v>17</v>
      </c>
      <c r="AL631" s="1">
        <f t="shared" si="304"/>
        <v>69</v>
      </c>
      <c r="AM631" s="1">
        <f t="shared" si="305"/>
        <v>69</v>
      </c>
      <c r="AN631" s="1">
        <v>33</v>
      </c>
      <c r="AO631" s="1">
        <v>33</v>
      </c>
      <c r="AP631" s="1">
        <v>0.5</v>
      </c>
      <c r="AQ631" s="1">
        <f t="shared" si="306"/>
        <v>29.377975999999997</v>
      </c>
      <c r="AR631" s="1">
        <f t="shared" si="307"/>
        <v>27.382399999999997</v>
      </c>
      <c r="AS631" s="11">
        <f t="shared" si="308"/>
        <v>598.12202400000001</v>
      </c>
      <c r="AT631" s="11">
        <f t="shared" si="309"/>
        <v>600.11760000000004</v>
      </c>
    </row>
    <row r="632" spans="1:46">
      <c r="A632" s="1">
        <v>629</v>
      </c>
      <c r="B632" s="1">
        <f t="shared" si="310"/>
        <v>179.8</v>
      </c>
      <c r="C632" s="1">
        <v>38</v>
      </c>
      <c r="D632" s="1">
        <v>38</v>
      </c>
      <c r="E632" s="1">
        <f t="shared" si="284"/>
        <v>88.62024000000001</v>
      </c>
      <c r="F632" s="1">
        <f t="shared" si="285"/>
        <v>108.57599999999999</v>
      </c>
      <c r="G632" s="1">
        <f t="shared" si="286"/>
        <v>284.57975999999996</v>
      </c>
      <c r="H632" s="1">
        <f t="shared" si="287"/>
        <v>18.707975999999999</v>
      </c>
      <c r="I632" s="1">
        <f t="shared" si="288"/>
        <v>0.39286749599999998</v>
      </c>
      <c r="J632" s="1">
        <f t="shared" si="289"/>
        <v>609.89915650399996</v>
      </c>
      <c r="K632" s="1">
        <f t="shared" si="290"/>
        <v>264.62400000000002</v>
      </c>
      <c r="L632" s="1">
        <f t="shared" si="287"/>
        <v>16.712400000000002</v>
      </c>
      <c r="M632" s="1">
        <f t="shared" si="291"/>
        <v>0.35096040000000006</v>
      </c>
      <c r="N632" s="1">
        <f t="shared" si="292"/>
        <v>611.93663960000003</v>
      </c>
      <c r="O632" s="2">
        <f t="shared" si="293"/>
        <v>52.4</v>
      </c>
      <c r="P632" s="1">
        <v>53</v>
      </c>
      <c r="Q632" s="1">
        <f t="shared" si="294"/>
        <v>4.7244200000000003</v>
      </c>
      <c r="R632" s="1">
        <v>53</v>
      </c>
      <c r="S632" s="1">
        <f t="shared" si="295"/>
        <v>2.6606000000000001</v>
      </c>
      <c r="T632" s="1">
        <f t="shared" si="296"/>
        <v>92</v>
      </c>
      <c r="U632" s="1">
        <f t="shared" si="280"/>
        <v>224.57599999999999</v>
      </c>
      <c r="V632" s="1">
        <f t="shared" si="281"/>
        <v>264.57600000000002</v>
      </c>
      <c r="W632" s="1">
        <f t="shared" si="282"/>
        <v>304.57600000000002</v>
      </c>
      <c r="X632" s="1">
        <f t="shared" si="283"/>
        <v>39.576000000000001</v>
      </c>
      <c r="Y632" s="1">
        <f t="shared" si="297"/>
        <v>39.576000000000001</v>
      </c>
      <c r="Z632" s="1">
        <v>33</v>
      </c>
      <c r="AA632" s="1">
        <v>112.5</v>
      </c>
      <c r="AB632" s="1">
        <v>117</v>
      </c>
      <c r="AC632" s="1">
        <v>177.7</v>
      </c>
      <c r="AD632" s="1">
        <v>3.2949000000000002</v>
      </c>
      <c r="AE632" s="1">
        <f t="shared" si="298"/>
        <v>5.9637000000000002</v>
      </c>
      <c r="AF632" s="1">
        <f t="shared" si="299"/>
        <v>47.322400000000002</v>
      </c>
      <c r="AG632" s="1">
        <f t="shared" si="300"/>
        <v>52</v>
      </c>
      <c r="AH632" s="1">
        <v>1.1665000000000001</v>
      </c>
      <c r="AI632" s="1">
        <f t="shared" si="301"/>
        <v>2.1113999999999997</v>
      </c>
      <c r="AJ632" s="1">
        <f t="shared" si="302"/>
        <v>18.052299999999999</v>
      </c>
      <c r="AK632" s="1">
        <f t="shared" si="303"/>
        <v>17</v>
      </c>
      <c r="AL632" s="1">
        <f t="shared" si="304"/>
        <v>69</v>
      </c>
      <c r="AM632" s="1">
        <f t="shared" si="305"/>
        <v>69</v>
      </c>
      <c r="AN632" s="1">
        <v>33</v>
      </c>
      <c r="AO632" s="1">
        <v>33</v>
      </c>
      <c r="AP632" s="1">
        <v>0.5</v>
      </c>
      <c r="AQ632" s="1">
        <f t="shared" si="306"/>
        <v>29.457975999999999</v>
      </c>
      <c r="AR632" s="1">
        <f t="shared" si="307"/>
        <v>27.462400000000002</v>
      </c>
      <c r="AS632" s="11">
        <f t="shared" si="308"/>
        <v>599.04202399999997</v>
      </c>
      <c r="AT632" s="11">
        <f t="shared" si="309"/>
        <v>601.0376</v>
      </c>
    </row>
    <row r="633" spans="1:46">
      <c r="A633" s="1">
        <v>630</v>
      </c>
      <c r="B633" s="1">
        <f t="shared" si="310"/>
        <v>180</v>
      </c>
      <c r="C633" s="1">
        <v>38</v>
      </c>
      <c r="D633" s="1">
        <v>38</v>
      </c>
      <c r="E633" s="1">
        <f t="shared" si="284"/>
        <v>88.62024000000001</v>
      </c>
      <c r="F633" s="1">
        <f t="shared" si="285"/>
        <v>108.57599999999999</v>
      </c>
      <c r="G633" s="1">
        <f t="shared" si="286"/>
        <v>285.37975999999998</v>
      </c>
      <c r="H633" s="1">
        <f t="shared" si="287"/>
        <v>18.787976</v>
      </c>
      <c r="I633" s="1">
        <f t="shared" si="288"/>
        <v>0.39454749600000005</v>
      </c>
      <c r="J633" s="1">
        <f t="shared" si="289"/>
        <v>610.81747650400007</v>
      </c>
      <c r="K633" s="1">
        <f t="shared" si="290"/>
        <v>265.42399999999998</v>
      </c>
      <c r="L633" s="1">
        <f t="shared" si="287"/>
        <v>16.792400000000001</v>
      </c>
      <c r="M633" s="1">
        <f t="shared" si="291"/>
        <v>0.35264040000000002</v>
      </c>
      <c r="N633" s="1">
        <f t="shared" si="292"/>
        <v>612.85495959999992</v>
      </c>
      <c r="O633" s="2">
        <f t="shared" si="293"/>
        <v>52.5</v>
      </c>
      <c r="P633" s="1">
        <v>53</v>
      </c>
      <c r="Q633" s="1">
        <f t="shared" si="294"/>
        <v>4.7244200000000003</v>
      </c>
      <c r="R633" s="1">
        <v>53</v>
      </c>
      <c r="S633" s="1">
        <f t="shared" si="295"/>
        <v>2.6606000000000001</v>
      </c>
      <c r="T633" s="1">
        <f t="shared" si="296"/>
        <v>92</v>
      </c>
      <c r="U633" s="1">
        <f t="shared" si="280"/>
        <v>224.57599999999999</v>
      </c>
      <c r="V633" s="1">
        <f t="shared" si="281"/>
        <v>264.57600000000002</v>
      </c>
      <c r="W633" s="1">
        <f t="shared" si="282"/>
        <v>304.57600000000002</v>
      </c>
      <c r="X633" s="1">
        <f t="shared" si="283"/>
        <v>39.576000000000001</v>
      </c>
      <c r="Y633" s="1">
        <f t="shared" si="297"/>
        <v>39.576000000000001</v>
      </c>
      <c r="Z633" s="1">
        <v>33</v>
      </c>
      <c r="AA633" s="1">
        <v>112.5</v>
      </c>
      <c r="AB633" s="1">
        <v>117</v>
      </c>
      <c r="AC633" s="1">
        <v>177.7</v>
      </c>
      <c r="AD633" s="1">
        <v>3.2949000000000002</v>
      </c>
      <c r="AE633" s="1">
        <f t="shared" si="298"/>
        <v>5.9637000000000002</v>
      </c>
      <c r="AF633" s="1">
        <f t="shared" si="299"/>
        <v>47.401800000000001</v>
      </c>
      <c r="AG633" s="1">
        <f t="shared" si="300"/>
        <v>52</v>
      </c>
      <c r="AH633" s="1">
        <v>1.1665000000000001</v>
      </c>
      <c r="AI633" s="1">
        <f t="shared" si="301"/>
        <v>2.1113999999999997</v>
      </c>
      <c r="AJ633" s="1">
        <f t="shared" si="302"/>
        <v>18.081</v>
      </c>
      <c r="AK633" s="1">
        <f t="shared" si="303"/>
        <v>17</v>
      </c>
      <c r="AL633" s="1">
        <f t="shared" si="304"/>
        <v>69</v>
      </c>
      <c r="AM633" s="1">
        <f t="shared" si="305"/>
        <v>69</v>
      </c>
      <c r="AN633" s="1">
        <v>33</v>
      </c>
      <c r="AO633" s="1">
        <v>33</v>
      </c>
      <c r="AP633" s="1">
        <v>0.5</v>
      </c>
      <c r="AQ633" s="1">
        <f t="shared" si="306"/>
        <v>29.537976</v>
      </c>
      <c r="AR633" s="1">
        <f t="shared" si="307"/>
        <v>27.542400000000001</v>
      </c>
      <c r="AS633" s="11">
        <f t="shared" si="308"/>
        <v>599.96202400000004</v>
      </c>
      <c r="AT633" s="11">
        <f t="shared" si="309"/>
        <v>601.95759999999996</v>
      </c>
    </row>
    <row r="634" spans="1:46">
      <c r="A634" s="1">
        <v>631</v>
      </c>
      <c r="B634" s="1">
        <f t="shared" si="310"/>
        <v>180.2</v>
      </c>
      <c r="C634" s="1">
        <v>38</v>
      </c>
      <c r="D634" s="1">
        <v>38</v>
      </c>
      <c r="E634" s="1">
        <f t="shared" si="284"/>
        <v>88.62024000000001</v>
      </c>
      <c r="F634" s="1">
        <f t="shared" si="285"/>
        <v>108.57599999999999</v>
      </c>
      <c r="G634" s="1">
        <f t="shared" si="286"/>
        <v>286.17975999999999</v>
      </c>
      <c r="H634" s="1">
        <f t="shared" si="287"/>
        <v>18.867975999999999</v>
      </c>
      <c r="I634" s="1">
        <f t="shared" si="288"/>
        <v>0.39622749600000001</v>
      </c>
      <c r="J634" s="1">
        <f t="shared" si="289"/>
        <v>611.73579650399995</v>
      </c>
      <c r="K634" s="1">
        <f t="shared" si="290"/>
        <v>266.22400000000005</v>
      </c>
      <c r="L634" s="1">
        <f t="shared" si="287"/>
        <v>16.872400000000006</v>
      </c>
      <c r="M634" s="1">
        <f t="shared" si="291"/>
        <v>0.35432040000000015</v>
      </c>
      <c r="N634" s="1">
        <f t="shared" si="292"/>
        <v>613.77327960000002</v>
      </c>
      <c r="O634" s="2">
        <f t="shared" si="293"/>
        <v>52.6</v>
      </c>
      <c r="P634" s="1">
        <v>53</v>
      </c>
      <c r="Q634" s="1">
        <f t="shared" si="294"/>
        <v>4.7244200000000003</v>
      </c>
      <c r="R634" s="1">
        <v>53</v>
      </c>
      <c r="S634" s="1">
        <f t="shared" si="295"/>
        <v>2.6606000000000001</v>
      </c>
      <c r="T634" s="1">
        <f t="shared" si="296"/>
        <v>92</v>
      </c>
      <c r="U634" s="1">
        <f t="shared" si="280"/>
        <v>224.57599999999999</v>
      </c>
      <c r="V634" s="1">
        <f t="shared" si="281"/>
        <v>264.57600000000002</v>
      </c>
      <c r="W634" s="1">
        <f t="shared" si="282"/>
        <v>304.57600000000002</v>
      </c>
      <c r="X634" s="1">
        <f t="shared" si="283"/>
        <v>39.576000000000001</v>
      </c>
      <c r="Y634" s="1">
        <f t="shared" si="297"/>
        <v>39.576000000000001</v>
      </c>
      <c r="Z634" s="1">
        <v>33</v>
      </c>
      <c r="AA634" s="1">
        <v>112.5</v>
      </c>
      <c r="AB634" s="1">
        <v>117</v>
      </c>
      <c r="AC634" s="1">
        <v>177.7</v>
      </c>
      <c r="AD634" s="1">
        <v>3.2949000000000002</v>
      </c>
      <c r="AE634" s="1">
        <f t="shared" si="298"/>
        <v>5.9637000000000002</v>
      </c>
      <c r="AF634" s="1">
        <f t="shared" si="299"/>
        <v>47.481200000000001</v>
      </c>
      <c r="AG634" s="1">
        <f t="shared" si="300"/>
        <v>52</v>
      </c>
      <c r="AH634" s="1">
        <v>1.1665000000000001</v>
      </c>
      <c r="AI634" s="1">
        <f t="shared" si="301"/>
        <v>2.1113999999999997</v>
      </c>
      <c r="AJ634" s="1">
        <f t="shared" si="302"/>
        <v>18.1097</v>
      </c>
      <c r="AK634" s="1">
        <f t="shared" si="303"/>
        <v>17</v>
      </c>
      <c r="AL634" s="1">
        <f t="shared" si="304"/>
        <v>69</v>
      </c>
      <c r="AM634" s="1">
        <f t="shared" si="305"/>
        <v>69</v>
      </c>
      <c r="AN634" s="1">
        <v>33</v>
      </c>
      <c r="AO634" s="1">
        <v>33</v>
      </c>
      <c r="AP634" s="1">
        <v>0.5</v>
      </c>
      <c r="AQ634" s="1">
        <f t="shared" si="306"/>
        <v>29.617975999999999</v>
      </c>
      <c r="AR634" s="1">
        <f t="shared" si="307"/>
        <v>27.622400000000006</v>
      </c>
      <c r="AS634" s="11">
        <f t="shared" si="308"/>
        <v>600.882024</v>
      </c>
      <c r="AT634" s="11">
        <f t="shared" si="309"/>
        <v>602.87760000000003</v>
      </c>
    </row>
    <row r="635" spans="1:46">
      <c r="A635" s="1">
        <v>632</v>
      </c>
      <c r="B635" s="1">
        <f t="shared" si="310"/>
        <v>180.4</v>
      </c>
      <c r="C635" s="1">
        <v>38</v>
      </c>
      <c r="D635" s="1">
        <v>38</v>
      </c>
      <c r="E635" s="1">
        <f t="shared" si="284"/>
        <v>88.62024000000001</v>
      </c>
      <c r="F635" s="1">
        <f t="shared" si="285"/>
        <v>108.57599999999999</v>
      </c>
      <c r="G635" s="1">
        <f t="shared" si="286"/>
        <v>286.97976</v>
      </c>
      <c r="H635" s="1">
        <f t="shared" si="287"/>
        <v>18.947976000000001</v>
      </c>
      <c r="I635" s="1">
        <f t="shared" si="288"/>
        <v>0.39790749600000003</v>
      </c>
      <c r="J635" s="1">
        <f t="shared" si="289"/>
        <v>612.65411650399994</v>
      </c>
      <c r="K635" s="1">
        <f t="shared" si="290"/>
        <v>267.024</v>
      </c>
      <c r="L635" s="1">
        <f t="shared" si="287"/>
        <v>16.952400000000001</v>
      </c>
      <c r="M635" s="1">
        <f t="shared" si="291"/>
        <v>0.35600040000000005</v>
      </c>
      <c r="N635" s="1">
        <f t="shared" si="292"/>
        <v>614.69159960000002</v>
      </c>
      <c r="O635" s="2">
        <f t="shared" si="293"/>
        <v>52.7</v>
      </c>
      <c r="P635" s="1">
        <v>53</v>
      </c>
      <c r="Q635" s="1">
        <f t="shared" si="294"/>
        <v>4.7244200000000003</v>
      </c>
      <c r="R635" s="1">
        <v>53</v>
      </c>
      <c r="S635" s="1">
        <f t="shared" si="295"/>
        <v>2.6606000000000001</v>
      </c>
      <c r="T635" s="1">
        <f t="shared" si="296"/>
        <v>92</v>
      </c>
      <c r="U635" s="1">
        <f t="shared" si="280"/>
        <v>224.57599999999999</v>
      </c>
      <c r="V635" s="1">
        <f t="shared" si="281"/>
        <v>264.57600000000002</v>
      </c>
      <c r="W635" s="1">
        <f t="shared" si="282"/>
        <v>304.57600000000002</v>
      </c>
      <c r="X635" s="1">
        <f t="shared" si="283"/>
        <v>39.576000000000001</v>
      </c>
      <c r="Y635" s="1">
        <f t="shared" si="297"/>
        <v>39.576000000000001</v>
      </c>
      <c r="Z635" s="1">
        <v>33</v>
      </c>
      <c r="AA635" s="1">
        <v>112.5</v>
      </c>
      <c r="AB635" s="1">
        <v>117</v>
      </c>
      <c r="AC635" s="1">
        <v>177.7</v>
      </c>
      <c r="AD635" s="1">
        <v>3.2949000000000002</v>
      </c>
      <c r="AE635" s="1">
        <f t="shared" si="298"/>
        <v>5.9637000000000002</v>
      </c>
      <c r="AF635" s="1">
        <f t="shared" si="299"/>
        <v>47.560600000000001</v>
      </c>
      <c r="AG635" s="1">
        <f t="shared" si="300"/>
        <v>52</v>
      </c>
      <c r="AH635" s="1">
        <v>1.1665000000000001</v>
      </c>
      <c r="AI635" s="1">
        <f t="shared" si="301"/>
        <v>2.1113999999999997</v>
      </c>
      <c r="AJ635" s="1">
        <f t="shared" si="302"/>
        <v>18.138400000000001</v>
      </c>
      <c r="AK635" s="1">
        <f t="shared" si="303"/>
        <v>17</v>
      </c>
      <c r="AL635" s="1">
        <f t="shared" si="304"/>
        <v>69</v>
      </c>
      <c r="AM635" s="1">
        <f t="shared" si="305"/>
        <v>69</v>
      </c>
      <c r="AN635" s="1">
        <v>33</v>
      </c>
      <c r="AO635" s="1">
        <v>33</v>
      </c>
      <c r="AP635" s="1">
        <v>0.5</v>
      </c>
      <c r="AQ635" s="1">
        <f t="shared" si="306"/>
        <v>29.697976000000001</v>
      </c>
      <c r="AR635" s="1">
        <f t="shared" si="307"/>
        <v>27.702400000000001</v>
      </c>
      <c r="AS635" s="11">
        <f t="shared" si="308"/>
        <v>601.80202399999996</v>
      </c>
      <c r="AT635" s="11">
        <f t="shared" si="309"/>
        <v>603.79759999999999</v>
      </c>
    </row>
    <row r="636" spans="1:46">
      <c r="A636" s="1">
        <v>633</v>
      </c>
      <c r="B636" s="1">
        <f t="shared" si="310"/>
        <v>180.60000000000002</v>
      </c>
      <c r="C636" s="1">
        <v>38</v>
      </c>
      <c r="D636" s="1">
        <v>38</v>
      </c>
      <c r="E636" s="1">
        <f t="shared" si="284"/>
        <v>88.62024000000001</v>
      </c>
      <c r="F636" s="1">
        <f t="shared" si="285"/>
        <v>108.57599999999999</v>
      </c>
      <c r="G636" s="1">
        <f t="shared" si="286"/>
        <v>287.77975999999995</v>
      </c>
      <c r="H636" s="1">
        <f t="shared" si="287"/>
        <v>19.027975999999995</v>
      </c>
      <c r="I636" s="1">
        <f t="shared" si="288"/>
        <v>0.39958749599999993</v>
      </c>
      <c r="J636" s="1">
        <f t="shared" si="289"/>
        <v>613.57243650400005</v>
      </c>
      <c r="K636" s="1">
        <f t="shared" si="290"/>
        <v>267.82399999999996</v>
      </c>
      <c r="L636" s="1">
        <f t="shared" si="287"/>
        <v>17.032399999999996</v>
      </c>
      <c r="M636" s="1">
        <f t="shared" si="291"/>
        <v>0.35768039999999995</v>
      </c>
      <c r="N636" s="1">
        <f t="shared" si="292"/>
        <v>615.60991960000001</v>
      </c>
      <c r="O636" s="2">
        <f t="shared" si="293"/>
        <v>52.8</v>
      </c>
      <c r="P636" s="1">
        <v>53</v>
      </c>
      <c r="Q636" s="1">
        <f t="shared" si="294"/>
        <v>4.7244200000000003</v>
      </c>
      <c r="R636" s="1">
        <v>53</v>
      </c>
      <c r="S636" s="1">
        <f t="shared" si="295"/>
        <v>2.6606000000000001</v>
      </c>
      <c r="T636" s="1">
        <f t="shared" si="296"/>
        <v>92</v>
      </c>
      <c r="U636" s="1">
        <f t="shared" si="280"/>
        <v>224.57599999999999</v>
      </c>
      <c r="V636" s="1">
        <f t="shared" si="281"/>
        <v>264.57600000000002</v>
      </c>
      <c r="W636" s="1">
        <f t="shared" si="282"/>
        <v>304.57600000000002</v>
      </c>
      <c r="X636" s="1">
        <f t="shared" si="283"/>
        <v>39.576000000000001</v>
      </c>
      <c r="Y636" s="1">
        <f t="shared" si="297"/>
        <v>39.576000000000001</v>
      </c>
      <c r="Z636" s="1">
        <v>33</v>
      </c>
      <c r="AA636" s="1">
        <v>112.5</v>
      </c>
      <c r="AB636" s="1">
        <v>117</v>
      </c>
      <c r="AC636" s="1">
        <v>177.7</v>
      </c>
      <c r="AD636" s="1">
        <v>3.2949000000000002</v>
      </c>
      <c r="AE636" s="1">
        <f t="shared" si="298"/>
        <v>5.9637000000000002</v>
      </c>
      <c r="AF636" s="1">
        <f t="shared" si="299"/>
        <v>47.64</v>
      </c>
      <c r="AG636" s="1">
        <f t="shared" si="300"/>
        <v>52</v>
      </c>
      <c r="AH636" s="1">
        <v>1.1665000000000001</v>
      </c>
      <c r="AI636" s="1">
        <f t="shared" si="301"/>
        <v>2.1113999999999997</v>
      </c>
      <c r="AJ636" s="1">
        <f t="shared" si="302"/>
        <v>18.167100000000001</v>
      </c>
      <c r="AK636" s="1">
        <f t="shared" si="303"/>
        <v>17</v>
      </c>
      <c r="AL636" s="1">
        <f t="shared" si="304"/>
        <v>69</v>
      </c>
      <c r="AM636" s="1">
        <f t="shared" si="305"/>
        <v>69</v>
      </c>
      <c r="AN636" s="1">
        <v>33</v>
      </c>
      <c r="AO636" s="1">
        <v>33</v>
      </c>
      <c r="AP636" s="1">
        <v>0.5</v>
      </c>
      <c r="AQ636" s="1">
        <f t="shared" si="306"/>
        <v>29.777975999999995</v>
      </c>
      <c r="AR636" s="1">
        <f t="shared" si="307"/>
        <v>27.782399999999996</v>
      </c>
      <c r="AS636" s="11">
        <f t="shared" si="308"/>
        <v>602.72202400000003</v>
      </c>
      <c r="AT636" s="11">
        <f t="shared" si="309"/>
        <v>604.71759999999995</v>
      </c>
    </row>
    <row r="637" spans="1:46">
      <c r="A637" s="1">
        <v>634</v>
      </c>
      <c r="B637" s="1">
        <f t="shared" si="310"/>
        <v>180.8</v>
      </c>
      <c r="C637" s="1">
        <v>38</v>
      </c>
      <c r="D637" s="1">
        <v>38</v>
      </c>
      <c r="E637" s="1">
        <f t="shared" si="284"/>
        <v>88.62024000000001</v>
      </c>
      <c r="F637" s="1">
        <f t="shared" si="285"/>
        <v>108.57599999999999</v>
      </c>
      <c r="G637" s="1">
        <f t="shared" si="286"/>
        <v>288.57975999999996</v>
      </c>
      <c r="H637" s="1">
        <f t="shared" si="287"/>
        <v>19.107975999999997</v>
      </c>
      <c r="I637" s="1">
        <f t="shared" si="288"/>
        <v>0.40126749599999995</v>
      </c>
      <c r="J637" s="1">
        <f t="shared" si="289"/>
        <v>614.49075650400005</v>
      </c>
      <c r="K637" s="1">
        <f t="shared" si="290"/>
        <v>268.62400000000002</v>
      </c>
      <c r="L637" s="1">
        <f t="shared" si="287"/>
        <v>17.112400000000004</v>
      </c>
      <c r="M637" s="1">
        <f t="shared" si="291"/>
        <v>0.35936040000000014</v>
      </c>
      <c r="N637" s="1">
        <f t="shared" si="292"/>
        <v>616.52823960000001</v>
      </c>
      <c r="O637" s="2">
        <f t="shared" si="293"/>
        <v>52.8</v>
      </c>
      <c r="P637" s="1">
        <v>53</v>
      </c>
      <c r="Q637" s="1">
        <f t="shared" si="294"/>
        <v>4.7244200000000003</v>
      </c>
      <c r="R637" s="1">
        <v>53</v>
      </c>
      <c r="S637" s="1">
        <f t="shared" si="295"/>
        <v>2.6606000000000001</v>
      </c>
      <c r="T637" s="1">
        <f t="shared" si="296"/>
        <v>92</v>
      </c>
      <c r="U637" s="1">
        <f t="shared" si="280"/>
        <v>224.57599999999999</v>
      </c>
      <c r="V637" s="1">
        <f t="shared" si="281"/>
        <v>264.57600000000002</v>
      </c>
      <c r="W637" s="1">
        <f t="shared" si="282"/>
        <v>304.57600000000002</v>
      </c>
      <c r="X637" s="1">
        <f t="shared" si="283"/>
        <v>39.576000000000001</v>
      </c>
      <c r="Y637" s="1">
        <f t="shared" si="297"/>
        <v>39.576000000000001</v>
      </c>
      <c r="Z637" s="1">
        <v>33</v>
      </c>
      <c r="AA637" s="1">
        <v>112.5</v>
      </c>
      <c r="AB637" s="1">
        <v>117</v>
      </c>
      <c r="AC637" s="1">
        <v>177.7</v>
      </c>
      <c r="AD637" s="1">
        <v>3.2949000000000002</v>
      </c>
      <c r="AE637" s="1">
        <f t="shared" si="298"/>
        <v>5.9637000000000002</v>
      </c>
      <c r="AF637" s="1">
        <f t="shared" si="299"/>
        <v>47.7194</v>
      </c>
      <c r="AG637" s="1">
        <f t="shared" si="300"/>
        <v>52</v>
      </c>
      <c r="AH637" s="1">
        <v>1.1665000000000001</v>
      </c>
      <c r="AI637" s="1">
        <f t="shared" si="301"/>
        <v>2.1113999999999997</v>
      </c>
      <c r="AJ637" s="1">
        <f t="shared" si="302"/>
        <v>18.195799999999998</v>
      </c>
      <c r="AK637" s="1">
        <f t="shared" si="303"/>
        <v>17</v>
      </c>
      <c r="AL637" s="1">
        <f t="shared" si="304"/>
        <v>69</v>
      </c>
      <c r="AM637" s="1">
        <f t="shared" si="305"/>
        <v>69</v>
      </c>
      <c r="AN637" s="1">
        <v>33</v>
      </c>
      <c r="AO637" s="1">
        <v>33</v>
      </c>
      <c r="AP637" s="1">
        <v>0.5</v>
      </c>
      <c r="AQ637" s="1">
        <f t="shared" si="306"/>
        <v>29.857975999999997</v>
      </c>
      <c r="AR637" s="1">
        <f t="shared" si="307"/>
        <v>27.862400000000004</v>
      </c>
      <c r="AS637" s="11">
        <f t="shared" si="308"/>
        <v>603.64202399999999</v>
      </c>
      <c r="AT637" s="11">
        <f t="shared" si="309"/>
        <v>605.63760000000002</v>
      </c>
    </row>
    <row r="638" spans="1:46">
      <c r="A638" s="1">
        <v>635</v>
      </c>
      <c r="B638" s="1">
        <f t="shared" si="310"/>
        <v>181</v>
      </c>
      <c r="C638" s="1">
        <v>38</v>
      </c>
      <c r="D638" s="1">
        <v>38</v>
      </c>
      <c r="E638" s="1">
        <f t="shared" si="284"/>
        <v>88.62024000000001</v>
      </c>
      <c r="F638" s="1">
        <f t="shared" si="285"/>
        <v>108.57599999999999</v>
      </c>
      <c r="G638" s="1">
        <f t="shared" si="286"/>
        <v>289.37975999999998</v>
      </c>
      <c r="H638" s="1">
        <f t="shared" si="287"/>
        <v>19.187975999999999</v>
      </c>
      <c r="I638" s="1">
        <f t="shared" si="288"/>
        <v>0.40294749600000002</v>
      </c>
      <c r="J638" s="1">
        <f t="shared" si="289"/>
        <v>615.40907650399993</v>
      </c>
      <c r="K638" s="1">
        <f t="shared" si="290"/>
        <v>269.42399999999998</v>
      </c>
      <c r="L638" s="1">
        <f t="shared" si="287"/>
        <v>17.192399999999999</v>
      </c>
      <c r="M638" s="1">
        <f t="shared" si="291"/>
        <v>0.36104039999999998</v>
      </c>
      <c r="N638" s="1">
        <f t="shared" si="292"/>
        <v>617.4465596</v>
      </c>
      <c r="O638" s="2">
        <f t="shared" si="293"/>
        <v>52.9</v>
      </c>
      <c r="P638" s="1">
        <v>53</v>
      </c>
      <c r="Q638" s="1">
        <f t="shared" si="294"/>
        <v>4.7244200000000003</v>
      </c>
      <c r="R638" s="1">
        <v>53</v>
      </c>
      <c r="S638" s="1">
        <f t="shared" si="295"/>
        <v>2.6606000000000001</v>
      </c>
      <c r="T638" s="1">
        <f t="shared" si="296"/>
        <v>92</v>
      </c>
      <c r="U638" s="1">
        <f t="shared" si="280"/>
        <v>224.57599999999999</v>
      </c>
      <c r="V638" s="1">
        <f t="shared" si="281"/>
        <v>264.57600000000002</v>
      </c>
      <c r="W638" s="1">
        <f t="shared" si="282"/>
        <v>304.57600000000002</v>
      </c>
      <c r="X638" s="1">
        <f t="shared" si="283"/>
        <v>39.576000000000001</v>
      </c>
      <c r="Y638" s="1">
        <f t="shared" si="297"/>
        <v>39.576000000000001</v>
      </c>
      <c r="Z638" s="1">
        <v>33</v>
      </c>
      <c r="AA638" s="1">
        <v>112.5</v>
      </c>
      <c r="AB638" s="1">
        <v>117</v>
      </c>
      <c r="AC638" s="1">
        <v>177.7</v>
      </c>
      <c r="AD638" s="1">
        <v>3.2949000000000002</v>
      </c>
      <c r="AE638" s="1">
        <f t="shared" si="298"/>
        <v>5.9637000000000002</v>
      </c>
      <c r="AF638" s="1">
        <f t="shared" si="299"/>
        <v>47.7988</v>
      </c>
      <c r="AG638" s="1">
        <f t="shared" si="300"/>
        <v>52</v>
      </c>
      <c r="AH638" s="1">
        <v>1.1665000000000001</v>
      </c>
      <c r="AI638" s="1">
        <f t="shared" si="301"/>
        <v>2.1113999999999997</v>
      </c>
      <c r="AJ638" s="1">
        <f t="shared" si="302"/>
        <v>18.224499999999999</v>
      </c>
      <c r="AK638" s="1">
        <f t="shared" si="303"/>
        <v>17</v>
      </c>
      <c r="AL638" s="1">
        <f t="shared" si="304"/>
        <v>69</v>
      </c>
      <c r="AM638" s="1">
        <f t="shared" si="305"/>
        <v>69</v>
      </c>
      <c r="AN638" s="1">
        <v>33</v>
      </c>
      <c r="AO638" s="1">
        <v>33</v>
      </c>
      <c r="AP638" s="1">
        <v>0.5</v>
      </c>
      <c r="AQ638" s="1">
        <f t="shared" si="306"/>
        <v>29.937975999999999</v>
      </c>
      <c r="AR638" s="1">
        <f t="shared" si="307"/>
        <v>27.942399999999999</v>
      </c>
      <c r="AS638" s="11">
        <f t="shared" si="308"/>
        <v>604.56202399999995</v>
      </c>
      <c r="AT638" s="11">
        <f t="shared" si="309"/>
        <v>606.55759999999998</v>
      </c>
    </row>
    <row r="639" spans="1:46">
      <c r="A639" s="1">
        <v>636</v>
      </c>
      <c r="B639" s="1">
        <f t="shared" si="310"/>
        <v>181.2</v>
      </c>
      <c r="C639" s="1">
        <v>38</v>
      </c>
      <c r="D639" s="1">
        <v>38</v>
      </c>
      <c r="E639" s="1">
        <f t="shared" si="284"/>
        <v>88.62024000000001</v>
      </c>
      <c r="F639" s="1">
        <f t="shared" si="285"/>
        <v>108.57599999999999</v>
      </c>
      <c r="G639" s="1">
        <f t="shared" si="286"/>
        <v>290.17975999999999</v>
      </c>
      <c r="H639" s="1">
        <f t="shared" si="287"/>
        <v>19.267976000000001</v>
      </c>
      <c r="I639" s="1">
        <f t="shared" si="288"/>
        <v>0.40462749600000003</v>
      </c>
      <c r="J639" s="1">
        <f t="shared" si="289"/>
        <v>616.32739650400003</v>
      </c>
      <c r="K639" s="1">
        <f t="shared" si="290"/>
        <v>270.22400000000005</v>
      </c>
      <c r="L639" s="1">
        <f t="shared" si="287"/>
        <v>17.272400000000005</v>
      </c>
      <c r="M639" s="1">
        <f t="shared" si="291"/>
        <v>0.36272040000000011</v>
      </c>
      <c r="N639" s="1">
        <f t="shared" si="292"/>
        <v>618.36487959999999</v>
      </c>
      <c r="O639" s="2">
        <f t="shared" si="293"/>
        <v>53</v>
      </c>
      <c r="P639" s="1">
        <v>53</v>
      </c>
      <c r="Q639" s="1">
        <f t="shared" si="294"/>
        <v>4.7244200000000003</v>
      </c>
      <c r="R639" s="1">
        <v>53</v>
      </c>
      <c r="S639" s="1">
        <f t="shared" si="295"/>
        <v>2.6606000000000001</v>
      </c>
      <c r="T639" s="1">
        <f t="shared" si="296"/>
        <v>92</v>
      </c>
      <c r="U639" s="1">
        <f t="shared" si="280"/>
        <v>224.57599999999999</v>
      </c>
      <c r="V639" s="1">
        <f t="shared" si="281"/>
        <v>264.57600000000002</v>
      </c>
      <c r="W639" s="1">
        <f t="shared" si="282"/>
        <v>304.57600000000002</v>
      </c>
      <c r="X639" s="1">
        <f t="shared" si="283"/>
        <v>39.576000000000001</v>
      </c>
      <c r="Y639" s="1">
        <f t="shared" si="297"/>
        <v>39.576000000000001</v>
      </c>
      <c r="Z639" s="1">
        <v>33</v>
      </c>
      <c r="AA639" s="1">
        <v>112.5</v>
      </c>
      <c r="AB639" s="1">
        <v>117</v>
      </c>
      <c r="AC639" s="1">
        <v>177.7</v>
      </c>
      <c r="AD639" s="1">
        <v>3.2949000000000002</v>
      </c>
      <c r="AE639" s="1">
        <f t="shared" si="298"/>
        <v>5.9637000000000002</v>
      </c>
      <c r="AF639" s="1">
        <f t="shared" si="299"/>
        <v>47.8782</v>
      </c>
      <c r="AG639" s="1">
        <f t="shared" si="300"/>
        <v>52</v>
      </c>
      <c r="AH639" s="1">
        <v>1.1665000000000001</v>
      </c>
      <c r="AI639" s="1">
        <f t="shared" si="301"/>
        <v>2.1113999999999997</v>
      </c>
      <c r="AJ639" s="1">
        <f t="shared" si="302"/>
        <v>18.2532</v>
      </c>
      <c r="AK639" s="1">
        <f t="shared" si="303"/>
        <v>17</v>
      </c>
      <c r="AL639" s="1">
        <f t="shared" si="304"/>
        <v>69</v>
      </c>
      <c r="AM639" s="1">
        <f t="shared" si="305"/>
        <v>69</v>
      </c>
      <c r="AN639" s="1">
        <v>33</v>
      </c>
      <c r="AO639" s="1">
        <v>33</v>
      </c>
      <c r="AP639" s="1">
        <v>0.5</v>
      </c>
      <c r="AQ639" s="1">
        <f t="shared" si="306"/>
        <v>30.017976000000001</v>
      </c>
      <c r="AR639" s="1">
        <f t="shared" si="307"/>
        <v>28.022400000000005</v>
      </c>
      <c r="AS639" s="11">
        <f t="shared" si="308"/>
        <v>605.48202400000002</v>
      </c>
      <c r="AT639" s="11">
        <f t="shared" si="309"/>
        <v>607.47759999999994</v>
      </c>
    </row>
    <row r="640" spans="1:46">
      <c r="A640" s="1">
        <v>637</v>
      </c>
      <c r="B640" s="1">
        <f t="shared" si="310"/>
        <v>181.4</v>
      </c>
      <c r="C640" s="1">
        <v>38</v>
      </c>
      <c r="D640" s="1">
        <v>38</v>
      </c>
      <c r="E640" s="1">
        <f t="shared" si="284"/>
        <v>88.62024000000001</v>
      </c>
      <c r="F640" s="1">
        <f t="shared" si="285"/>
        <v>108.57599999999999</v>
      </c>
      <c r="G640" s="1">
        <f t="shared" si="286"/>
        <v>290.97976</v>
      </c>
      <c r="H640" s="1">
        <f t="shared" si="287"/>
        <v>19.347976000000003</v>
      </c>
      <c r="I640" s="1">
        <f t="shared" si="288"/>
        <v>0.4063074960000001</v>
      </c>
      <c r="J640" s="1">
        <f t="shared" si="289"/>
        <v>617.24571650400003</v>
      </c>
      <c r="K640" s="1">
        <f t="shared" si="290"/>
        <v>271.024</v>
      </c>
      <c r="L640" s="1">
        <f t="shared" si="287"/>
        <v>17.352400000000003</v>
      </c>
      <c r="M640" s="1">
        <f t="shared" si="291"/>
        <v>0.36440040000000007</v>
      </c>
      <c r="N640" s="1">
        <f t="shared" si="292"/>
        <v>619.28319959999999</v>
      </c>
      <c r="O640" s="2">
        <f t="shared" si="293"/>
        <v>53.1</v>
      </c>
      <c r="P640" s="1">
        <v>53</v>
      </c>
      <c r="Q640" s="1">
        <f t="shared" si="294"/>
        <v>4.7244200000000003</v>
      </c>
      <c r="R640" s="1">
        <v>53</v>
      </c>
      <c r="S640" s="1">
        <f t="shared" si="295"/>
        <v>2.6606000000000001</v>
      </c>
      <c r="T640" s="1">
        <f t="shared" si="296"/>
        <v>92</v>
      </c>
      <c r="U640" s="1">
        <f t="shared" si="280"/>
        <v>224.57599999999999</v>
      </c>
      <c r="V640" s="1">
        <f t="shared" si="281"/>
        <v>264.57600000000002</v>
      </c>
      <c r="W640" s="1">
        <f t="shared" si="282"/>
        <v>304.57600000000002</v>
      </c>
      <c r="X640" s="1">
        <f t="shared" si="283"/>
        <v>39.576000000000001</v>
      </c>
      <c r="Y640" s="1">
        <f t="shared" si="297"/>
        <v>39.576000000000001</v>
      </c>
      <c r="Z640" s="1">
        <v>33</v>
      </c>
      <c r="AA640" s="1">
        <v>112.5</v>
      </c>
      <c r="AB640" s="1">
        <v>117</v>
      </c>
      <c r="AC640" s="1">
        <v>177.7</v>
      </c>
      <c r="AD640" s="1">
        <v>3.2949000000000002</v>
      </c>
      <c r="AE640" s="1">
        <f t="shared" si="298"/>
        <v>5.9637000000000002</v>
      </c>
      <c r="AF640" s="1">
        <f t="shared" si="299"/>
        <v>47.957599999999999</v>
      </c>
      <c r="AG640" s="1">
        <f t="shared" si="300"/>
        <v>52</v>
      </c>
      <c r="AH640" s="1">
        <v>1.1665000000000001</v>
      </c>
      <c r="AI640" s="1">
        <f t="shared" si="301"/>
        <v>2.1113999999999997</v>
      </c>
      <c r="AJ640" s="1">
        <f t="shared" si="302"/>
        <v>18.2819</v>
      </c>
      <c r="AK640" s="1">
        <f t="shared" si="303"/>
        <v>17</v>
      </c>
      <c r="AL640" s="1">
        <f t="shared" si="304"/>
        <v>69</v>
      </c>
      <c r="AM640" s="1">
        <f t="shared" si="305"/>
        <v>69</v>
      </c>
      <c r="AN640" s="1">
        <v>33</v>
      </c>
      <c r="AO640" s="1">
        <v>33</v>
      </c>
      <c r="AP640" s="1">
        <v>0.5</v>
      </c>
      <c r="AQ640" s="1">
        <f t="shared" si="306"/>
        <v>30.097976000000003</v>
      </c>
      <c r="AR640" s="1">
        <f t="shared" si="307"/>
        <v>28.102400000000003</v>
      </c>
      <c r="AS640" s="11">
        <f t="shared" si="308"/>
        <v>606.40202399999998</v>
      </c>
      <c r="AT640" s="11">
        <f t="shared" si="309"/>
        <v>608.39760000000001</v>
      </c>
    </row>
    <row r="641" spans="1:46">
      <c r="A641" s="1">
        <v>638</v>
      </c>
      <c r="B641" s="1">
        <f t="shared" si="310"/>
        <v>181.60000000000002</v>
      </c>
      <c r="C641" s="1">
        <v>38</v>
      </c>
      <c r="D641" s="1">
        <v>38</v>
      </c>
      <c r="E641" s="1">
        <f t="shared" si="284"/>
        <v>88.62024000000001</v>
      </c>
      <c r="F641" s="1">
        <f t="shared" si="285"/>
        <v>108.57599999999999</v>
      </c>
      <c r="G641" s="1">
        <f t="shared" si="286"/>
        <v>291.77975999999995</v>
      </c>
      <c r="H641" s="1">
        <f t="shared" si="287"/>
        <v>19.427975999999997</v>
      </c>
      <c r="I641" s="1">
        <f t="shared" si="288"/>
        <v>0.40798749599999995</v>
      </c>
      <c r="J641" s="1">
        <f t="shared" si="289"/>
        <v>618.16403650400002</v>
      </c>
      <c r="K641" s="1">
        <f t="shared" si="290"/>
        <v>271.82399999999996</v>
      </c>
      <c r="L641" s="1">
        <f t="shared" si="287"/>
        <v>17.432399999999998</v>
      </c>
      <c r="M641" s="1">
        <f t="shared" si="291"/>
        <v>0.36608039999999997</v>
      </c>
      <c r="N641" s="1">
        <f t="shared" si="292"/>
        <v>620.20151959999998</v>
      </c>
      <c r="O641" s="2">
        <f t="shared" si="293"/>
        <v>53.2</v>
      </c>
      <c r="P641" s="1">
        <v>53</v>
      </c>
      <c r="Q641" s="1">
        <f t="shared" si="294"/>
        <v>4.7244200000000003</v>
      </c>
      <c r="R641" s="1">
        <v>53</v>
      </c>
      <c r="S641" s="1">
        <f t="shared" si="295"/>
        <v>2.6606000000000001</v>
      </c>
      <c r="T641" s="1">
        <f t="shared" si="296"/>
        <v>92</v>
      </c>
      <c r="U641" s="1">
        <f t="shared" si="280"/>
        <v>224.57599999999999</v>
      </c>
      <c r="V641" s="1">
        <f t="shared" si="281"/>
        <v>264.57600000000002</v>
      </c>
      <c r="W641" s="1">
        <f t="shared" si="282"/>
        <v>304.57600000000002</v>
      </c>
      <c r="X641" s="1">
        <f t="shared" si="283"/>
        <v>39.576000000000001</v>
      </c>
      <c r="Y641" s="1">
        <f t="shared" si="297"/>
        <v>39.576000000000001</v>
      </c>
      <c r="Z641" s="1">
        <v>33</v>
      </c>
      <c r="AA641" s="1">
        <v>112.5</v>
      </c>
      <c r="AB641" s="1">
        <v>117</v>
      </c>
      <c r="AC641" s="1">
        <v>177.7</v>
      </c>
      <c r="AD641" s="1">
        <v>3.2949000000000002</v>
      </c>
      <c r="AE641" s="1">
        <f t="shared" si="298"/>
        <v>5.9637000000000002</v>
      </c>
      <c r="AF641" s="1">
        <f t="shared" si="299"/>
        <v>48.036999999999999</v>
      </c>
      <c r="AG641" s="1">
        <f t="shared" si="300"/>
        <v>52</v>
      </c>
      <c r="AH641" s="1">
        <v>1.1665000000000001</v>
      </c>
      <c r="AI641" s="1">
        <f t="shared" si="301"/>
        <v>2.1113999999999997</v>
      </c>
      <c r="AJ641" s="1">
        <f t="shared" si="302"/>
        <v>18.310600000000001</v>
      </c>
      <c r="AK641" s="1">
        <f t="shared" si="303"/>
        <v>17</v>
      </c>
      <c r="AL641" s="1">
        <f t="shared" si="304"/>
        <v>69</v>
      </c>
      <c r="AM641" s="1">
        <f t="shared" si="305"/>
        <v>69</v>
      </c>
      <c r="AN641" s="1">
        <v>33</v>
      </c>
      <c r="AO641" s="1">
        <v>33</v>
      </c>
      <c r="AP641" s="1">
        <v>0.5</v>
      </c>
      <c r="AQ641" s="1">
        <f t="shared" si="306"/>
        <v>30.177975999999997</v>
      </c>
      <c r="AR641" s="1">
        <f t="shared" si="307"/>
        <v>28.182399999999998</v>
      </c>
      <c r="AS641" s="11">
        <f t="shared" si="308"/>
        <v>607.32202400000006</v>
      </c>
      <c r="AT641" s="11">
        <f t="shared" si="309"/>
        <v>609.31759999999997</v>
      </c>
    </row>
    <row r="642" spans="1:46">
      <c r="A642" s="1">
        <v>639</v>
      </c>
      <c r="B642" s="1">
        <f t="shared" si="310"/>
        <v>181.8</v>
      </c>
      <c r="C642" s="1">
        <v>38</v>
      </c>
      <c r="D642" s="1">
        <v>38</v>
      </c>
      <c r="E642" s="1">
        <f t="shared" si="284"/>
        <v>88.62024000000001</v>
      </c>
      <c r="F642" s="1">
        <f t="shared" si="285"/>
        <v>108.57599999999999</v>
      </c>
      <c r="G642" s="1">
        <f t="shared" si="286"/>
        <v>292.57975999999996</v>
      </c>
      <c r="H642" s="1">
        <f t="shared" si="287"/>
        <v>19.507975999999999</v>
      </c>
      <c r="I642" s="1">
        <f t="shared" si="288"/>
        <v>0.40966749600000002</v>
      </c>
      <c r="J642" s="1">
        <f t="shared" si="289"/>
        <v>619.08235650400002</v>
      </c>
      <c r="K642" s="1">
        <f t="shared" si="290"/>
        <v>272.62400000000002</v>
      </c>
      <c r="L642" s="1">
        <f t="shared" si="287"/>
        <v>17.512400000000003</v>
      </c>
      <c r="M642" s="1">
        <f t="shared" si="291"/>
        <v>0.3677604000000001</v>
      </c>
      <c r="N642" s="1">
        <f t="shared" si="292"/>
        <v>621.11983960000009</v>
      </c>
      <c r="O642" s="2">
        <f t="shared" si="293"/>
        <v>53.3</v>
      </c>
      <c r="P642" s="1">
        <v>53</v>
      </c>
      <c r="Q642" s="1">
        <f t="shared" si="294"/>
        <v>4.7244200000000003</v>
      </c>
      <c r="R642" s="1">
        <v>53</v>
      </c>
      <c r="S642" s="1">
        <f t="shared" si="295"/>
        <v>2.6606000000000001</v>
      </c>
      <c r="T642" s="1">
        <f t="shared" si="296"/>
        <v>92</v>
      </c>
      <c r="U642" s="1">
        <f t="shared" si="280"/>
        <v>224.57599999999999</v>
      </c>
      <c r="V642" s="1">
        <f t="shared" si="281"/>
        <v>264.57600000000002</v>
      </c>
      <c r="W642" s="1">
        <f t="shared" si="282"/>
        <v>304.57600000000002</v>
      </c>
      <c r="X642" s="1">
        <f t="shared" si="283"/>
        <v>39.576000000000001</v>
      </c>
      <c r="Y642" s="1">
        <f t="shared" si="297"/>
        <v>39.576000000000001</v>
      </c>
      <c r="Z642" s="1">
        <v>33</v>
      </c>
      <c r="AA642" s="1">
        <v>112.5</v>
      </c>
      <c r="AB642" s="1">
        <v>117</v>
      </c>
      <c r="AC642" s="1">
        <v>177.7</v>
      </c>
      <c r="AD642" s="1">
        <v>3.2949000000000002</v>
      </c>
      <c r="AE642" s="1">
        <f t="shared" si="298"/>
        <v>5.9637000000000002</v>
      </c>
      <c r="AF642" s="1">
        <f t="shared" si="299"/>
        <v>48.116399999999999</v>
      </c>
      <c r="AG642" s="1">
        <f t="shared" si="300"/>
        <v>52</v>
      </c>
      <c r="AH642" s="1">
        <v>1.1665000000000001</v>
      </c>
      <c r="AI642" s="1">
        <f t="shared" si="301"/>
        <v>2.1113999999999997</v>
      </c>
      <c r="AJ642" s="1">
        <f t="shared" si="302"/>
        <v>18.339300000000001</v>
      </c>
      <c r="AK642" s="1">
        <f t="shared" si="303"/>
        <v>17</v>
      </c>
      <c r="AL642" s="1">
        <f t="shared" si="304"/>
        <v>69</v>
      </c>
      <c r="AM642" s="1">
        <f t="shared" si="305"/>
        <v>69</v>
      </c>
      <c r="AN642" s="1">
        <v>33</v>
      </c>
      <c r="AO642" s="1">
        <v>33</v>
      </c>
      <c r="AP642" s="1">
        <v>0.5</v>
      </c>
      <c r="AQ642" s="1">
        <f t="shared" si="306"/>
        <v>30.257975999999999</v>
      </c>
      <c r="AR642" s="1">
        <f t="shared" si="307"/>
        <v>28.262400000000003</v>
      </c>
      <c r="AS642" s="11">
        <f t="shared" si="308"/>
        <v>608.24202400000001</v>
      </c>
      <c r="AT642" s="11">
        <f t="shared" si="309"/>
        <v>610.23760000000004</v>
      </c>
    </row>
    <row r="643" spans="1:46">
      <c r="A643" s="1">
        <v>640</v>
      </c>
      <c r="B643" s="1">
        <f t="shared" si="310"/>
        <v>182</v>
      </c>
      <c r="C643" s="1">
        <v>38</v>
      </c>
      <c r="D643" s="1">
        <v>38</v>
      </c>
      <c r="E643" s="1">
        <f t="shared" si="284"/>
        <v>88.62024000000001</v>
      </c>
      <c r="F643" s="1">
        <f t="shared" si="285"/>
        <v>108.57599999999999</v>
      </c>
      <c r="G643" s="1">
        <f t="shared" si="286"/>
        <v>293.37975999999998</v>
      </c>
      <c r="H643" s="1">
        <f t="shared" si="287"/>
        <v>19.587975999999998</v>
      </c>
      <c r="I643" s="1">
        <f t="shared" si="288"/>
        <v>0.41134749599999998</v>
      </c>
      <c r="J643" s="1">
        <f t="shared" si="289"/>
        <v>620.00067650400001</v>
      </c>
      <c r="K643" s="1">
        <f t="shared" si="290"/>
        <v>273.42399999999998</v>
      </c>
      <c r="L643" s="1">
        <f t="shared" si="287"/>
        <v>17.592399999999998</v>
      </c>
      <c r="M643" s="1">
        <f t="shared" si="291"/>
        <v>0.3694404</v>
      </c>
      <c r="N643" s="1">
        <f t="shared" si="292"/>
        <v>622.03815959999997</v>
      </c>
      <c r="O643" s="2">
        <f t="shared" si="293"/>
        <v>53.3</v>
      </c>
      <c r="P643" s="1">
        <v>53</v>
      </c>
      <c r="Q643" s="1">
        <f t="shared" si="294"/>
        <v>4.7244200000000003</v>
      </c>
      <c r="R643" s="1">
        <v>53</v>
      </c>
      <c r="S643" s="1">
        <f t="shared" si="295"/>
        <v>2.6606000000000001</v>
      </c>
      <c r="T643" s="1">
        <f t="shared" si="296"/>
        <v>92</v>
      </c>
      <c r="U643" s="1">
        <f t="shared" si="280"/>
        <v>224.57599999999999</v>
      </c>
      <c r="V643" s="1">
        <f t="shared" si="281"/>
        <v>264.57600000000002</v>
      </c>
      <c r="W643" s="1">
        <f t="shared" si="282"/>
        <v>304.57600000000002</v>
      </c>
      <c r="X643" s="1">
        <f t="shared" si="283"/>
        <v>39.576000000000001</v>
      </c>
      <c r="Y643" s="1">
        <f t="shared" si="297"/>
        <v>39.576000000000001</v>
      </c>
      <c r="Z643" s="1">
        <v>33</v>
      </c>
      <c r="AA643" s="1">
        <v>112.5</v>
      </c>
      <c r="AB643" s="1">
        <v>117</v>
      </c>
      <c r="AC643" s="1">
        <v>177.7</v>
      </c>
      <c r="AD643" s="1">
        <v>3.2949000000000002</v>
      </c>
      <c r="AE643" s="1">
        <f t="shared" si="298"/>
        <v>5.9637000000000002</v>
      </c>
      <c r="AF643" s="1">
        <f t="shared" si="299"/>
        <v>48.195799999999998</v>
      </c>
      <c r="AG643" s="1">
        <f t="shared" si="300"/>
        <v>52</v>
      </c>
      <c r="AH643" s="1">
        <v>1.1665000000000001</v>
      </c>
      <c r="AI643" s="1">
        <f t="shared" si="301"/>
        <v>2.1113999999999997</v>
      </c>
      <c r="AJ643" s="1">
        <f t="shared" si="302"/>
        <v>18.367999999999999</v>
      </c>
      <c r="AK643" s="1">
        <f t="shared" si="303"/>
        <v>17</v>
      </c>
      <c r="AL643" s="1">
        <f t="shared" si="304"/>
        <v>69</v>
      </c>
      <c r="AM643" s="1">
        <f t="shared" si="305"/>
        <v>69</v>
      </c>
      <c r="AN643" s="1">
        <v>33</v>
      </c>
      <c r="AO643" s="1">
        <v>33</v>
      </c>
      <c r="AP643" s="1">
        <v>0.5</v>
      </c>
      <c r="AQ643" s="1">
        <f t="shared" si="306"/>
        <v>30.337975999999998</v>
      </c>
      <c r="AR643" s="1">
        <f t="shared" si="307"/>
        <v>28.342399999999998</v>
      </c>
      <c r="AS643" s="11">
        <f t="shared" si="308"/>
        <v>609.16202399999997</v>
      </c>
      <c r="AT643" s="11">
        <f t="shared" si="309"/>
        <v>611.1576</v>
      </c>
    </row>
    <row r="644" spans="1:46">
      <c r="A644" s="1">
        <v>641</v>
      </c>
      <c r="B644" s="1">
        <f t="shared" si="310"/>
        <v>182.20000000000002</v>
      </c>
      <c r="C644" s="1">
        <v>38</v>
      </c>
      <c r="D644" s="1">
        <v>38</v>
      </c>
      <c r="E644" s="1">
        <f t="shared" si="284"/>
        <v>88.62024000000001</v>
      </c>
      <c r="F644" s="1">
        <f t="shared" si="285"/>
        <v>108.57599999999999</v>
      </c>
      <c r="G644" s="1">
        <f t="shared" si="286"/>
        <v>294.17975999999993</v>
      </c>
      <c r="H644" s="1">
        <f t="shared" si="287"/>
        <v>19.667975999999996</v>
      </c>
      <c r="I644" s="1">
        <f t="shared" si="288"/>
        <v>0.41302749599999994</v>
      </c>
      <c r="J644" s="1">
        <f t="shared" si="289"/>
        <v>620.91899650400001</v>
      </c>
      <c r="K644" s="1">
        <f t="shared" si="290"/>
        <v>274.22399999999993</v>
      </c>
      <c r="L644" s="1">
        <f t="shared" si="287"/>
        <v>17.672399999999996</v>
      </c>
      <c r="M644" s="1">
        <f t="shared" si="291"/>
        <v>0.37112039999999996</v>
      </c>
      <c r="N644" s="1">
        <f t="shared" si="292"/>
        <v>622.95647959999997</v>
      </c>
      <c r="O644" s="2">
        <f t="shared" si="293"/>
        <v>53.4</v>
      </c>
      <c r="P644" s="1">
        <v>53</v>
      </c>
      <c r="Q644" s="1">
        <f t="shared" si="294"/>
        <v>4.7244200000000003</v>
      </c>
      <c r="R644" s="1">
        <v>53</v>
      </c>
      <c r="S644" s="1">
        <f t="shared" si="295"/>
        <v>2.6606000000000001</v>
      </c>
      <c r="T644" s="1">
        <f t="shared" si="296"/>
        <v>92</v>
      </c>
      <c r="U644" s="1">
        <f t="shared" ref="U644:U707" si="311">78+38+X644+AL644</f>
        <v>224.57599999999999</v>
      </c>
      <c r="V644" s="1">
        <f t="shared" ref="V644:V707" si="312">118+38+X644+AL644</f>
        <v>264.57600000000002</v>
      </c>
      <c r="W644" s="1">
        <f t="shared" ref="W644:W707" si="313">158+38+X644+AL644</f>
        <v>304.57600000000002</v>
      </c>
      <c r="X644" s="1">
        <f t="shared" ref="X644:X707" si="314">1.649*2*12</f>
        <v>39.576000000000001</v>
      </c>
      <c r="Y644" s="1">
        <f t="shared" si="297"/>
        <v>39.576000000000001</v>
      </c>
      <c r="Z644" s="1">
        <v>33</v>
      </c>
      <c r="AA644" s="1">
        <v>112.5</v>
      </c>
      <c r="AB644" s="1">
        <v>117</v>
      </c>
      <c r="AC644" s="1">
        <v>177.7</v>
      </c>
      <c r="AD644" s="1">
        <v>3.2949000000000002</v>
      </c>
      <c r="AE644" s="1">
        <f t="shared" si="298"/>
        <v>5.9637000000000002</v>
      </c>
      <c r="AF644" s="1">
        <f t="shared" si="299"/>
        <v>48.275199999999998</v>
      </c>
      <c r="AG644" s="1">
        <f t="shared" si="300"/>
        <v>52</v>
      </c>
      <c r="AH644" s="1">
        <v>1.1665000000000001</v>
      </c>
      <c r="AI644" s="1">
        <f t="shared" si="301"/>
        <v>2.1113999999999997</v>
      </c>
      <c r="AJ644" s="1">
        <f t="shared" si="302"/>
        <v>18.396699999999999</v>
      </c>
      <c r="AK644" s="1">
        <f t="shared" si="303"/>
        <v>17</v>
      </c>
      <c r="AL644" s="1">
        <f t="shared" si="304"/>
        <v>69</v>
      </c>
      <c r="AM644" s="1">
        <f t="shared" si="305"/>
        <v>69</v>
      </c>
      <c r="AN644" s="1">
        <v>33</v>
      </c>
      <c r="AO644" s="1">
        <v>33</v>
      </c>
      <c r="AP644" s="1">
        <v>0.5</v>
      </c>
      <c r="AQ644" s="1">
        <f t="shared" si="306"/>
        <v>30.417975999999996</v>
      </c>
      <c r="AR644" s="1">
        <f t="shared" si="307"/>
        <v>28.422399999999996</v>
      </c>
      <c r="AS644" s="11">
        <f t="shared" si="308"/>
        <v>610.08202400000005</v>
      </c>
      <c r="AT644" s="11">
        <f t="shared" si="309"/>
        <v>612.07759999999996</v>
      </c>
    </row>
    <row r="645" spans="1:46">
      <c r="A645" s="1">
        <v>642</v>
      </c>
      <c r="B645" s="1">
        <f t="shared" si="310"/>
        <v>182.4</v>
      </c>
      <c r="C645" s="1">
        <v>38</v>
      </c>
      <c r="D645" s="1">
        <v>38</v>
      </c>
      <c r="E645" s="1">
        <f t="shared" ref="E645:E708" si="315">(Q645+S645)*12</f>
        <v>88.62024000000001</v>
      </c>
      <c r="F645" s="1">
        <f t="shared" ref="F645:F708" si="316">Y645+AM645</f>
        <v>108.57599999999999</v>
      </c>
      <c r="G645" s="1">
        <f t="shared" ref="G645:G708" si="317">IF(A645-B645-C645-D645-E645&gt;0,A645-B645-C645-D645-E645,0)</f>
        <v>294.97976</v>
      </c>
      <c r="H645" s="1">
        <f t="shared" ref="H645:L708" si="318">IF(G645&lt;=195,G645*0.05,IF(AND(G645&gt;195,G645&lt;=330),G645*0.1-9.75,IF(AND(G645&gt;330,G645&lt;=695),G645*0.2-42.75,IF(AND(G645&gt;695,G645&lt;=900),G645*0.23-63.6,IF(AND(G645&gt;900,G645&lt;=1800),G645*0.33-153.6)))))</f>
        <v>19.747976000000001</v>
      </c>
      <c r="I645" s="1">
        <f t="shared" ref="I645:I708" si="319">H645*0.021</f>
        <v>0.41470749600000006</v>
      </c>
      <c r="J645" s="1">
        <f t="shared" ref="J645:J708" si="320">A645-I645-H645</f>
        <v>621.837316504</v>
      </c>
      <c r="K645" s="1">
        <f t="shared" ref="K645:K708" si="321">IF(A645-B645-C645-D645-F645&gt;0,A645-B645-C645-D645-F645,0)</f>
        <v>275.024</v>
      </c>
      <c r="L645" s="1">
        <f t="shared" si="318"/>
        <v>17.752400000000002</v>
      </c>
      <c r="M645" s="1">
        <f t="shared" ref="M645:M708" si="322">L645*0.021</f>
        <v>0.37280040000000003</v>
      </c>
      <c r="N645" s="1">
        <f t="shared" ref="N645:N708" si="323">A645-M645-L645</f>
        <v>623.87479960000007</v>
      </c>
      <c r="O645" s="2">
        <f t="shared" ref="O645:O708" si="324">ROUND(A645/12,1)</f>
        <v>53.5</v>
      </c>
      <c r="P645" s="1">
        <v>53</v>
      </c>
      <c r="Q645" s="1">
        <f t="shared" ref="Q645:Q708" si="325">P645*0.08914</f>
        <v>4.7244200000000003</v>
      </c>
      <c r="R645" s="1">
        <v>53</v>
      </c>
      <c r="S645" s="1">
        <f t="shared" ref="S645:S708" si="326">R645*0.0502</f>
        <v>2.6606000000000001</v>
      </c>
      <c r="T645" s="1">
        <f t="shared" ref="T645:T708" si="327">(1+1)*35+22</f>
        <v>92</v>
      </c>
      <c r="U645" s="1">
        <f t="shared" si="311"/>
        <v>224.57599999999999</v>
      </c>
      <c r="V645" s="1">
        <f t="shared" si="312"/>
        <v>264.57600000000002</v>
      </c>
      <c r="W645" s="1">
        <f t="shared" si="313"/>
        <v>304.57600000000002</v>
      </c>
      <c r="X645" s="1">
        <f t="shared" si="314"/>
        <v>39.576000000000001</v>
      </c>
      <c r="Y645" s="1">
        <f t="shared" ref="Y645:Y708" si="328">IF(A645&lt;T645,0,IF(A645&lt;U645,X645*1/4,IF(A645&lt;V645,X645*1/2,IF(A645&lt;W645,X645*3/4,X645))))</f>
        <v>39.576000000000001</v>
      </c>
      <c r="Z645" s="1">
        <v>33</v>
      </c>
      <c r="AA645" s="1">
        <v>112.5</v>
      </c>
      <c r="AB645" s="1">
        <v>117</v>
      </c>
      <c r="AC645" s="1">
        <v>177.7</v>
      </c>
      <c r="AD645" s="1">
        <v>3.2949000000000002</v>
      </c>
      <c r="AE645" s="1">
        <f t="shared" ref="AE645:AE708" si="329">3*1.9879</f>
        <v>5.9637000000000002</v>
      </c>
      <c r="AF645" s="1">
        <f t="shared" ref="AF645:AF708" si="330">IF((A645-33)&lt;0,0,(A645-33)*0.0794)</f>
        <v>48.354599999999998</v>
      </c>
      <c r="AG645" s="1">
        <f t="shared" ref="AG645:AG708" si="331">IF(SUM(AD645:AF645)&lt;52,SUM(AD645:AF645),52)</f>
        <v>52</v>
      </c>
      <c r="AH645" s="1">
        <v>1.1665000000000001</v>
      </c>
      <c r="AI645" s="1">
        <f t="shared" ref="AI645:AI708" si="332">3*0.7038</f>
        <v>2.1113999999999997</v>
      </c>
      <c r="AJ645" s="1">
        <f t="shared" ref="AJ645:AJ708" si="333">IF(A645-33&lt;0,0,A645*0.0287)</f>
        <v>18.4254</v>
      </c>
      <c r="AK645" s="1">
        <f t="shared" ref="AK645:AK708" si="334">IF(SUM(AH645:AJ645)&lt;17,SUM(AH645:AJ645),17)</f>
        <v>17</v>
      </c>
      <c r="AL645" s="1">
        <f t="shared" ref="AL645:AL708" si="335">AG645+AK645</f>
        <v>69</v>
      </c>
      <c r="AM645" s="1">
        <f t="shared" ref="AM645:AM708" si="336">IF(A645&lt;Z645,AL645*0.3,IF(A645&lt;AA645,AL645*0.5,IF(A645&lt;AB645,AL645*0.7,IF(A645&lt;AC645,AL645*0.8,AL645))))</f>
        <v>69</v>
      </c>
      <c r="AN645" s="1">
        <v>33</v>
      </c>
      <c r="AO645" s="1">
        <v>33</v>
      </c>
      <c r="AP645" s="1">
        <v>0.5</v>
      </c>
      <c r="AQ645" s="1">
        <f t="shared" ref="AQ645:AQ708" si="337">IF((A645-B645-AN645-AO645-E645)&lt;0,0,(A645-B645-AN645-AO645-E645)*0.1)</f>
        <v>30.497976000000001</v>
      </c>
      <c r="AR645" s="1">
        <f t="shared" ref="AR645:AR708" si="338">IF((A645-B645-AN645-AO645-F645)&lt;0,0,(A645-B645-AN645-AO645-F645)*0.1)</f>
        <v>28.502400000000002</v>
      </c>
      <c r="AS645" s="11">
        <f t="shared" ref="AS645:AS708" si="339">A645-AP645-AQ645</f>
        <v>611.00202400000001</v>
      </c>
      <c r="AT645" s="11">
        <f t="shared" ref="AT645:AT708" si="340">A645-AP645-AR645</f>
        <v>612.99760000000003</v>
      </c>
    </row>
    <row r="646" spans="1:46">
      <c r="A646" s="1">
        <v>643</v>
      </c>
      <c r="B646" s="1">
        <f t="shared" si="310"/>
        <v>182.6</v>
      </c>
      <c r="C646" s="1">
        <v>38</v>
      </c>
      <c r="D646" s="1">
        <v>38</v>
      </c>
      <c r="E646" s="1">
        <f t="shared" si="315"/>
        <v>88.62024000000001</v>
      </c>
      <c r="F646" s="1">
        <f t="shared" si="316"/>
        <v>108.57599999999999</v>
      </c>
      <c r="G646" s="1">
        <f t="shared" si="317"/>
        <v>295.77975999999995</v>
      </c>
      <c r="H646" s="1">
        <f t="shared" si="318"/>
        <v>19.827975999999996</v>
      </c>
      <c r="I646" s="1">
        <f t="shared" si="319"/>
        <v>0.41638749599999997</v>
      </c>
      <c r="J646" s="1">
        <f t="shared" si="320"/>
        <v>622.75563650399999</v>
      </c>
      <c r="K646" s="1">
        <f t="shared" si="321"/>
        <v>275.82399999999996</v>
      </c>
      <c r="L646" s="1">
        <f t="shared" si="318"/>
        <v>17.832399999999996</v>
      </c>
      <c r="M646" s="1">
        <f t="shared" si="322"/>
        <v>0.37448039999999994</v>
      </c>
      <c r="N646" s="1">
        <f t="shared" si="323"/>
        <v>624.79311959999995</v>
      </c>
      <c r="O646" s="2">
        <f t="shared" si="324"/>
        <v>53.6</v>
      </c>
      <c r="P646" s="1">
        <v>53</v>
      </c>
      <c r="Q646" s="1">
        <f t="shared" si="325"/>
        <v>4.7244200000000003</v>
      </c>
      <c r="R646" s="1">
        <v>53</v>
      </c>
      <c r="S646" s="1">
        <f t="shared" si="326"/>
        <v>2.6606000000000001</v>
      </c>
      <c r="T646" s="1">
        <f t="shared" si="327"/>
        <v>92</v>
      </c>
      <c r="U646" s="1">
        <f t="shared" si="311"/>
        <v>224.57599999999999</v>
      </c>
      <c r="V646" s="1">
        <f t="shared" si="312"/>
        <v>264.57600000000002</v>
      </c>
      <c r="W646" s="1">
        <f t="shared" si="313"/>
        <v>304.57600000000002</v>
      </c>
      <c r="X646" s="1">
        <f t="shared" si="314"/>
        <v>39.576000000000001</v>
      </c>
      <c r="Y646" s="1">
        <f t="shared" si="328"/>
        <v>39.576000000000001</v>
      </c>
      <c r="Z646" s="1">
        <v>33</v>
      </c>
      <c r="AA646" s="1">
        <v>112.5</v>
      </c>
      <c r="AB646" s="1">
        <v>117</v>
      </c>
      <c r="AC646" s="1">
        <v>177.7</v>
      </c>
      <c r="AD646" s="1">
        <v>3.2949000000000002</v>
      </c>
      <c r="AE646" s="1">
        <f t="shared" si="329"/>
        <v>5.9637000000000002</v>
      </c>
      <c r="AF646" s="1">
        <f t="shared" si="330"/>
        <v>48.433999999999997</v>
      </c>
      <c r="AG646" s="1">
        <f t="shared" si="331"/>
        <v>52</v>
      </c>
      <c r="AH646" s="1">
        <v>1.1665000000000001</v>
      </c>
      <c r="AI646" s="1">
        <f t="shared" si="332"/>
        <v>2.1113999999999997</v>
      </c>
      <c r="AJ646" s="1">
        <f t="shared" si="333"/>
        <v>18.4541</v>
      </c>
      <c r="AK646" s="1">
        <f t="shared" si="334"/>
        <v>17</v>
      </c>
      <c r="AL646" s="1">
        <f t="shared" si="335"/>
        <v>69</v>
      </c>
      <c r="AM646" s="1">
        <f t="shared" si="336"/>
        <v>69</v>
      </c>
      <c r="AN646" s="1">
        <v>33</v>
      </c>
      <c r="AO646" s="1">
        <v>33</v>
      </c>
      <c r="AP646" s="1">
        <v>0.5</v>
      </c>
      <c r="AQ646" s="1">
        <f t="shared" si="337"/>
        <v>30.577975999999996</v>
      </c>
      <c r="AR646" s="1">
        <f t="shared" si="338"/>
        <v>28.582399999999996</v>
      </c>
      <c r="AS646" s="11">
        <f t="shared" si="339"/>
        <v>611.92202399999996</v>
      </c>
      <c r="AT646" s="11">
        <f t="shared" si="340"/>
        <v>613.91759999999999</v>
      </c>
    </row>
    <row r="647" spans="1:46">
      <c r="A647" s="1">
        <v>644</v>
      </c>
      <c r="B647" s="1">
        <f t="shared" si="310"/>
        <v>182.8</v>
      </c>
      <c r="C647" s="1">
        <v>38</v>
      </c>
      <c r="D647" s="1">
        <v>38</v>
      </c>
      <c r="E647" s="1">
        <f t="shared" si="315"/>
        <v>88.62024000000001</v>
      </c>
      <c r="F647" s="1">
        <f t="shared" si="316"/>
        <v>108.57599999999999</v>
      </c>
      <c r="G647" s="1">
        <f t="shared" si="317"/>
        <v>296.57975999999996</v>
      </c>
      <c r="H647" s="1">
        <f t="shared" si="318"/>
        <v>19.907975999999998</v>
      </c>
      <c r="I647" s="1">
        <f t="shared" si="319"/>
        <v>0.41806749599999998</v>
      </c>
      <c r="J647" s="1">
        <f t="shared" si="320"/>
        <v>623.67395650399999</v>
      </c>
      <c r="K647" s="1">
        <f t="shared" si="321"/>
        <v>276.62400000000002</v>
      </c>
      <c r="L647" s="1">
        <f t="shared" si="318"/>
        <v>17.912400000000005</v>
      </c>
      <c r="M647" s="1">
        <f t="shared" si="322"/>
        <v>0.37616040000000012</v>
      </c>
      <c r="N647" s="1">
        <f t="shared" si="323"/>
        <v>625.71143959999995</v>
      </c>
      <c r="O647" s="2">
        <f t="shared" si="324"/>
        <v>53.7</v>
      </c>
      <c r="P647" s="1">
        <v>53</v>
      </c>
      <c r="Q647" s="1">
        <f t="shared" si="325"/>
        <v>4.7244200000000003</v>
      </c>
      <c r="R647" s="1">
        <v>53</v>
      </c>
      <c r="S647" s="1">
        <f t="shared" si="326"/>
        <v>2.6606000000000001</v>
      </c>
      <c r="T647" s="1">
        <f t="shared" si="327"/>
        <v>92</v>
      </c>
      <c r="U647" s="1">
        <f t="shared" si="311"/>
        <v>224.57599999999999</v>
      </c>
      <c r="V647" s="1">
        <f t="shared" si="312"/>
        <v>264.57600000000002</v>
      </c>
      <c r="W647" s="1">
        <f t="shared" si="313"/>
        <v>304.57600000000002</v>
      </c>
      <c r="X647" s="1">
        <f t="shared" si="314"/>
        <v>39.576000000000001</v>
      </c>
      <c r="Y647" s="1">
        <f t="shared" si="328"/>
        <v>39.576000000000001</v>
      </c>
      <c r="Z647" s="1">
        <v>33</v>
      </c>
      <c r="AA647" s="1">
        <v>112.5</v>
      </c>
      <c r="AB647" s="1">
        <v>117</v>
      </c>
      <c r="AC647" s="1">
        <v>177.7</v>
      </c>
      <c r="AD647" s="1">
        <v>3.2949000000000002</v>
      </c>
      <c r="AE647" s="1">
        <f t="shared" si="329"/>
        <v>5.9637000000000002</v>
      </c>
      <c r="AF647" s="1">
        <f t="shared" si="330"/>
        <v>48.513399999999997</v>
      </c>
      <c r="AG647" s="1">
        <f t="shared" si="331"/>
        <v>52</v>
      </c>
      <c r="AH647" s="1">
        <v>1.1665000000000001</v>
      </c>
      <c r="AI647" s="1">
        <f t="shared" si="332"/>
        <v>2.1113999999999997</v>
      </c>
      <c r="AJ647" s="1">
        <f t="shared" si="333"/>
        <v>18.482800000000001</v>
      </c>
      <c r="AK647" s="1">
        <f t="shared" si="334"/>
        <v>17</v>
      </c>
      <c r="AL647" s="1">
        <f t="shared" si="335"/>
        <v>69</v>
      </c>
      <c r="AM647" s="1">
        <f t="shared" si="336"/>
        <v>69</v>
      </c>
      <c r="AN647" s="1">
        <v>33</v>
      </c>
      <c r="AO647" s="1">
        <v>33</v>
      </c>
      <c r="AP647" s="1">
        <v>0.5</v>
      </c>
      <c r="AQ647" s="1">
        <f t="shared" si="337"/>
        <v>30.657975999999998</v>
      </c>
      <c r="AR647" s="1">
        <f t="shared" si="338"/>
        <v>28.662400000000005</v>
      </c>
      <c r="AS647" s="11">
        <f t="shared" si="339"/>
        <v>612.84202400000004</v>
      </c>
      <c r="AT647" s="11">
        <f t="shared" si="340"/>
        <v>614.83759999999995</v>
      </c>
    </row>
    <row r="648" spans="1:46">
      <c r="A648" s="1">
        <v>645</v>
      </c>
      <c r="B648" s="1">
        <f t="shared" si="310"/>
        <v>183</v>
      </c>
      <c r="C648" s="1">
        <v>38</v>
      </c>
      <c r="D648" s="1">
        <v>38</v>
      </c>
      <c r="E648" s="1">
        <f t="shared" si="315"/>
        <v>88.62024000000001</v>
      </c>
      <c r="F648" s="1">
        <f t="shared" si="316"/>
        <v>108.57599999999999</v>
      </c>
      <c r="G648" s="1">
        <f t="shared" si="317"/>
        <v>297.37975999999998</v>
      </c>
      <c r="H648" s="1">
        <f t="shared" si="318"/>
        <v>19.987976</v>
      </c>
      <c r="I648" s="1">
        <f t="shared" si="319"/>
        <v>0.419747496</v>
      </c>
      <c r="J648" s="1">
        <f t="shared" si="320"/>
        <v>624.59227650399998</v>
      </c>
      <c r="K648" s="1">
        <f t="shared" si="321"/>
        <v>277.42399999999998</v>
      </c>
      <c r="L648" s="1">
        <f t="shared" si="318"/>
        <v>17.9924</v>
      </c>
      <c r="M648" s="1">
        <f t="shared" si="322"/>
        <v>0.37784040000000002</v>
      </c>
      <c r="N648" s="1">
        <f t="shared" si="323"/>
        <v>626.62975960000006</v>
      </c>
      <c r="O648" s="2">
        <f t="shared" si="324"/>
        <v>53.8</v>
      </c>
      <c r="P648" s="1">
        <v>53</v>
      </c>
      <c r="Q648" s="1">
        <f t="shared" si="325"/>
        <v>4.7244200000000003</v>
      </c>
      <c r="R648" s="1">
        <v>53</v>
      </c>
      <c r="S648" s="1">
        <f t="shared" si="326"/>
        <v>2.6606000000000001</v>
      </c>
      <c r="T648" s="1">
        <f t="shared" si="327"/>
        <v>92</v>
      </c>
      <c r="U648" s="1">
        <f t="shared" si="311"/>
        <v>224.57599999999999</v>
      </c>
      <c r="V648" s="1">
        <f t="shared" si="312"/>
        <v>264.57600000000002</v>
      </c>
      <c r="W648" s="1">
        <f t="shared" si="313"/>
        <v>304.57600000000002</v>
      </c>
      <c r="X648" s="1">
        <f t="shared" si="314"/>
        <v>39.576000000000001</v>
      </c>
      <c r="Y648" s="1">
        <f t="shared" si="328"/>
        <v>39.576000000000001</v>
      </c>
      <c r="Z648" s="1">
        <v>33</v>
      </c>
      <c r="AA648" s="1">
        <v>112.5</v>
      </c>
      <c r="AB648" s="1">
        <v>117</v>
      </c>
      <c r="AC648" s="1">
        <v>177.7</v>
      </c>
      <c r="AD648" s="1">
        <v>3.2949000000000002</v>
      </c>
      <c r="AE648" s="1">
        <f t="shared" si="329"/>
        <v>5.9637000000000002</v>
      </c>
      <c r="AF648" s="1">
        <f t="shared" si="330"/>
        <v>48.592799999999997</v>
      </c>
      <c r="AG648" s="1">
        <f t="shared" si="331"/>
        <v>52</v>
      </c>
      <c r="AH648" s="1">
        <v>1.1665000000000001</v>
      </c>
      <c r="AI648" s="1">
        <f t="shared" si="332"/>
        <v>2.1113999999999997</v>
      </c>
      <c r="AJ648" s="1">
        <f t="shared" si="333"/>
        <v>18.511500000000002</v>
      </c>
      <c r="AK648" s="1">
        <f t="shared" si="334"/>
        <v>17</v>
      </c>
      <c r="AL648" s="1">
        <f t="shared" si="335"/>
        <v>69</v>
      </c>
      <c r="AM648" s="1">
        <f t="shared" si="336"/>
        <v>69</v>
      </c>
      <c r="AN648" s="1">
        <v>33</v>
      </c>
      <c r="AO648" s="1">
        <v>33</v>
      </c>
      <c r="AP648" s="1">
        <v>0.5</v>
      </c>
      <c r="AQ648" s="1">
        <f t="shared" si="337"/>
        <v>30.737976</v>
      </c>
      <c r="AR648" s="1">
        <f t="shared" si="338"/>
        <v>28.7424</v>
      </c>
      <c r="AS648" s="11">
        <f t="shared" si="339"/>
        <v>613.762024</v>
      </c>
      <c r="AT648" s="11">
        <f t="shared" si="340"/>
        <v>615.75760000000002</v>
      </c>
    </row>
    <row r="649" spans="1:46">
      <c r="A649" s="1">
        <v>646</v>
      </c>
      <c r="B649" s="1">
        <f t="shared" si="310"/>
        <v>183.20000000000002</v>
      </c>
      <c r="C649" s="1">
        <v>38</v>
      </c>
      <c r="D649" s="1">
        <v>38</v>
      </c>
      <c r="E649" s="1">
        <f t="shared" si="315"/>
        <v>88.62024000000001</v>
      </c>
      <c r="F649" s="1">
        <f t="shared" si="316"/>
        <v>108.57599999999999</v>
      </c>
      <c r="G649" s="1">
        <f t="shared" si="317"/>
        <v>298.17975999999993</v>
      </c>
      <c r="H649" s="1">
        <f t="shared" si="318"/>
        <v>20.067975999999994</v>
      </c>
      <c r="I649" s="1">
        <f t="shared" si="319"/>
        <v>0.4214274959999999</v>
      </c>
      <c r="J649" s="1">
        <f t="shared" si="320"/>
        <v>625.51059650399998</v>
      </c>
      <c r="K649" s="1">
        <f t="shared" si="321"/>
        <v>278.22399999999993</v>
      </c>
      <c r="L649" s="1">
        <f t="shared" si="318"/>
        <v>18.072399999999995</v>
      </c>
      <c r="M649" s="1">
        <f t="shared" si="322"/>
        <v>0.37952039999999992</v>
      </c>
      <c r="N649" s="1">
        <f t="shared" si="323"/>
        <v>627.54807959999994</v>
      </c>
      <c r="O649" s="2">
        <f t="shared" si="324"/>
        <v>53.8</v>
      </c>
      <c r="P649" s="1">
        <v>53</v>
      </c>
      <c r="Q649" s="1">
        <f t="shared" si="325"/>
        <v>4.7244200000000003</v>
      </c>
      <c r="R649" s="1">
        <v>53</v>
      </c>
      <c r="S649" s="1">
        <f t="shared" si="326"/>
        <v>2.6606000000000001</v>
      </c>
      <c r="T649" s="1">
        <f t="shared" si="327"/>
        <v>92</v>
      </c>
      <c r="U649" s="1">
        <f t="shared" si="311"/>
        <v>224.57599999999999</v>
      </c>
      <c r="V649" s="1">
        <f t="shared" si="312"/>
        <v>264.57600000000002</v>
      </c>
      <c r="W649" s="1">
        <f t="shared" si="313"/>
        <v>304.57600000000002</v>
      </c>
      <c r="X649" s="1">
        <f t="shared" si="314"/>
        <v>39.576000000000001</v>
      </c>
      <c r="Y649" s="1">
        <f t="shared" si="328"/>
        <v>39.576000000000001</v>
      </c>
      <c r="Z649" s="1">
        <v>33</v>
      </c>
      <c r="AA649" s="1">
        <v>112.5</v>
      </c>
      <c r="AB649" s="1">
        <v>117</v>
      </c>
      <c r="AC649" s="1">
        <v>177.7</v>
      </c>
      <c r="AD649" s="1">
        <v>3.2949000000000002</v>
      </c>
      <c r="AE649" s="1">
        <f t="shared" si="329"/>
        <v>5.9637000000000002</v>
      </c>
      <c r="AF649" s="1">
        <f t="shared" si="330"/>
        <v>48.672199999999997</v>
      </c>
      <c r="AG649" s="1">
        <f t="shared" si="331"/>
        <v>52</v>
      </c>
      <c r="AH649" s="1">
        <v>1.1665000000000001</v>
      </c>
      <c r="AI649" s="1">
        <f t="shared" si="332"/>
        <v>2.1113999999999997</v>
      </c>
      <c r="AJ649" s="1">
        <f t="shared" si="333"/>
        <v>18.540199999999999</v>
      </c>
      <c r="AK649" s="1">
        <f t="shared" si="334"/>
        <v>17</v>
      </c>
      <c r="AL649" s="1">
        <f t="shared" si="335"/>
        <v>69</v>
      </c>
      <c r="AM649" s="1">
        <f t="shared" si="336"/>
        <v>69</v>
      </c>
      <c r="AN649" s="1">
        <v>33</v>
      </c>
      <c r="AO649" s="1">
        <v>33</v>
      </c>
      <c r="AP649" s="1">
        <v>0.5</v>
      </c>
      <c r="AQ649" s="1">
        <f t="shared" si="337"/>
        <v>30.817975999999994</v>
      </c>
      <c r="AR649" s="1">
        <f t="shared" si="338"/>
        <v>28.822399999999995</v>
      </c>
      <c r="AS649" s="11">
        <f t="shared" si="339"/>
        <v>614.68202399999996</v>
      </c>
      <c r="AT649" s="11">
        <f t="shared" si="340"/>
        <v>616.67759999999998</v>
      </c>
    </row>
    <row r="650" spans="1:46">
      <c r="A650" s="1">
        <v>647</v>
      </c>
      <c r="B650" s="1">
        <f t="shared" si="310"/>
        <v>183.4</v>
      </c>
      <c r="C650" s="1">
        <v>38</v>
      </c>
      <c r="D650" s="1">
        <v>38</v>
      </c>
      <c r="E650" s="1">
        <f t="shared" si="315"/>
        <v>88.62024000000001</v>
      </c>
      <c r="F650" s="1">
        <f t="shared" si="316"/>
        <v>108.57599999999999</v>
      </c>
      <c r="G650" s="1">
        <f t="shared" si="317"/>
        <v>298.97976</v>
      </c>
      <c r="H650" s="1">
        <f t="shared" si="318"/>
        <v>20.147976</v>
      </c>
      <c r="I650" s="1">
        <f t="shared" si="319"/>
        <v>0.42310749600000003</v>
      </c>
      <c r="J650" s="1">
        <f t="shared" si="320"/>
        <v>626.42891650400009</v>
      </c>
      <c r="K650" s="1">
        <f t="shared" si="321"/>
        <v>279.024</v>
      </c>
      <c r="L650" s="1">
        <f t="shared" si="318"/>
        <v>18.1524</v>
      </c>
      <c r="M650" s="1">
        <f t="shared" si="322"/>
        <v>0.38120040000000005</v>
      </c>
      <c r="N650" s="1">
        <f t="shared" si="323"/>
        <v>628.46639959999993</v>
      </c>
      <c r="O650" s="2">
        <f t="shared" si="324"/>
        <v>53.9</v>
      </c>
      <c r="P650" s="1">
        <v>53</v>
      </c>
      <c r="Q650" s="1">
        <f t="shared" si="325"/>
        <v>4.7244200000000003</v>
      </c>
      <c r="R650" s="1">
        <v>53</v>
      </c>
      <c r="S650" s="1">
        <f t="shared" si="326"/>
        <v>2.6606000000000001</v>
      </c>
      <c r="T650" s="1">
        <f t="shared" si="327"/>
        <v>92</v>
      </c>
      <c r="U650" s="1">
        <f t="shared" si="311"/>
        <v>224.57599999999999</v>
      </c>
      <c r="V650" s="1">
        <f t="shared" si="312"/>
        <v>264.57600000000002</v>
      </c>
      <c r="W650" s="1">
        <f t="shared" si="313"/>
        <v>304.57600000000002</v>
      </c>
      <c r="X650" s="1">
        <f t="shared" si="314"/>
        <v>39.576000000000001</v>
      </c>
      <c r="Y650" s="1">
        <f t="shared" si="328"/>
        <v>39.576000000000001</v>
      </c>
      <c r="Z650" s="1">
        <v>33</v>
      </c>
      <c r="AA650" s="1">
        <v>112.5</v>
      </c>
      <c r="AB650" s="1">
        <v>117</v>
      </c>
      <c r="AC650" s="1">
        <v>177.7</v>
      </c>
      <c r="AD650" s="1">
        <v>3.2949000000000002</v>
      </c>
      <c r="AE650" s="1">
        <f t="shared" si="329"/>
        <v>5.9637000000000002</v>
      </c>
      <c r="AF650" s="1">
        <f t="shared" si="330"/>
        <v>48.751599999999996</v>
      </c>
      <c r="AG650" s="1">
        <f t="shared" si="331"/>
        <v>52</v>
      </c>
      <c r="AH650" s="1">
        <v>1.1665000000000001</v>
      </c>
      <c r="AI650" s="1">
        <f t="shared" si="332"/>
        <v>2.1113999999999997</v>
      </c>
      <c r="AJ650" s="1">
        <f t="shared" si="333"/>
        <v>18.568899999999999</v>
      </c>
      <c r="AK650" s="1">
        <f t="shared" si="334"/>
        <v>17</v>
      </c>
      <c r="AL650" s="1">
        <f t="shared" si="335"/>
        <v>69</v>
      </c>
      <c r="AM650" s="1">
        <f t="shared" si="336"/>
        <v>69</v>
      </c>
      <c r="AN650" s="1">
        <v>33</v>
      </c>
      <c r="AO650" s="1">
        <v>33</v>
      </c>
      <c r="AP650" s="1">
        <v>0.5</v>
      </c>
      <c r="AQ650" s="1">
        <f t="shared" si="337"/>
        <v>30.897976</v>
      </c>
      <c r="AR650" s="1">
        <f t="shared" si="338"/>
        <v>28.9024</v>
      </c>
      <c r="AS650" s="11">
        <f t="shared" si="339"/>
        <v>615.60202400000003</v>
      </c>
      <c r="AT650" s="11">
        <f t="shared" si="340"/>
        <v>617.59760000000006</v>
      </c>
    </row>
    <row r="651" spans="1:46">
      <c r="A651" s="1">
        <v>648</v>
      </c>
      <c r="B651" s="1">
        <f t="shared" si="310"/>
        <v>183.6</v>
      </c>
      <c r="C651" s="1">
        <v>38</v>
      </c>
      <c r="D651" s="1">
        <v>38</v>
      </c>
      <c r="E651" s="1">
        <f t="shared" si="315"/>
        <v>88.62024000000001</v>
      </c>
      <c r="F651" s="1">
        <f t="shared" si="316"/>
        <v>108.57599999999999</v>
      </c>
      <c r="G651" s="1">
        <f t="shared" si="317"/>
        <v>299.77975999999995</v>
      </c>
      <c r="H651" s="1">
        <f t="shared" si="318"/>
        <v>20.227975999999998</v>
      </c>
      <c r="I651" s="1">
        <f t="shared" si="319"/>
        <v>0.42478749599999999</v>
      </c>
      <c r="J651" s="1">
        <f t="shared" si="320"/>
        <v>627.34723650399997</v>
      </c>
      <c r="K651" s="1">
        <f t="shared" si="321"/>
        <v>279.82399999999996</v>
      </c>
      <c r="L651" s="1">
        <f t="shared" si="318"/>
        <v>18.232399999999998</v>
      </c>
      <c r="M651" s="1">
        <f t="shared" si="322"/>
        <v>0.38288040000000001</v>
      </c>
      <c r="N651" s="1">
        <f t="shared" si="323"/>
        <v>629.38471960000004</v>
      </c>
      <c r="O651" s="2">
        <f t="shared" si="324"/>
        <v>54</v>
      </c>
      <c r="P651" s="1">
        <v>53</v>
      </c>
      <c r="Q651" s="1">
        <f t="shared" si="325"/>
        <v>4.7244200000000003</v>
      </c>
      <c r="R651" s="1">
        <v>53</v>
      </c>
      <c r="S651" s="1">
        <f t="shared" si="326"/>
        <v>2.6606000000000001</v>
      </c>
      <c r="T651" s="1">
        <f t="shared" si="327"/>
        <v>92</v>
      </c>
      <c r="U651" s="1">
        <f t="shared" si="311"/>
        <v>224.57599999999999</v>
      </c>
      <c r="V651" s="1">
        <f t="shared" si="312"/>
        <v>264.57600000000002</v>
      </c>
      <c r="W651" s="1">
        <f t="shared" si="313"/>
        <v>304.57600000000002</v>
      </c>
      <c r="X651" s="1">
        <f t="shared" si="314"/>
        <v>39.576000000000001</v>
      </c>
      <c r="Y651" s="1">
        <f t="shared" si="328"/>
        <v>39.576000000000001</v>
      </c>
      <c r="Z651" s="1">
        <v>33</v>
      </c>
      <c r="AA651" s="1">
        <v>112.5</v>
      </c>
      <c r="AB651" s="1">
        <v>117</v>
      </c>
      <c r="AC651" s="1">
        <v>177.7</v>
      </c>
      <c r="AD651" s="1">
        <v>3.2949000000000002</v>
      </c>
      <c r="AE651" s="1">
        <f t="shared" si="329"/>
        <v>5.9637000000000002</v>
      </c>
      <c r="AF651" s="1">
        <f t="shared" si="330"/>
        <v>48.830999999999996</v>
      </c>
      <c r="AG651" s="1">
        <f t="shared" si="331"/>
        <v>52</v>
      </c>
      <c r="AH651" s="1">
        <v>1.1665000000000001</v>
      </c>
      <c r="AI651" s="1">
        <f t="shared" si="332"/>
        <v>2.1113999999999997</v>
      </c>
      <c r="AJ651" s="1">
        <f t="shared" si="333"/>
        <v>18.5976</v>
      </c>
      <c r="AK651" s="1">
        <f t="shared" si="334"/>
        <v>17</v>
      </c>
      <c r="AL651" s="1">
        <f t="shared" si="335"/>
        <v>69</v>
      </c>
      <c r="AM651" s="1">
        <f t="shared" si="336"/>
        <v>69</v>
      </c>
      <c r="AN651" s="1">
        <v>33</v>
      </c>
      <c r="AO651" s="1">
        <v>33</v>
      </c>
      <c r="AP651" s="1">
        <v>0.5</v>
      </c>
      <c r="AQ651" s="1">
        <f t="shared" si="337"/>
        <v>30.977975999999998</v>
      </c>
      <c r="AR651" s="1">
        <f t="shared" si="338"/>
        <v>28.982399999999998</v>
      </c>
      <c r="AS651" s="11">
        <f t="shared" si="339"/>
        <v>616.52202399999999</v>
      </c>
      <c r="AT651" s="11">
        <f t="shared" si="340"/>
        <v>618.51760000000002</v>
      </c>
    </row>
    <row r="652" spans="1:46">
      <c r="A652" s="1">
        <v>649</v>
      </c>
      <c r="B652" s="1">
        <f t="shared" si="310"/>
        <v>183.8</v>
      </c>
      <c r="C652" s="1">
        <v>38</v>
      </c>
      <c r="D652" s="1">
        <v>38</v>
      </c>
      <c r="E652" s="1">
        <f t="shared" si="315"/>
        <v>88.62024000000001</v>
      </c>
      <c r="F652" s="1">
        <f t="shared" si="316"/>
        <v>108.57599999999999</v>
      </c>
      <c r="G652" s="1">
        <f t="shared" si="317"/>
        <v>300.57975999999996</v>
      </c>
      <c r="H652" s="1">
        <f t="shared" si="318"/>
        <v>20.307975999999996</v>
      </c>
      <c r="I652" s="1">
        <f t="shared" si="319"/>
        <v>0.42646749599999995</v>
      </c>
      <c r="J652" s="1">
        <f t="shared" si="320"/>
        <v>628.26555650399996</v>
      </c>
      <c r="K652" s="1">
        <f t="shared" si="321"/>
        <v>280.62400000000002</v>
      </c>
      <c r="L652" s="1">
        <f t="shared" si="318"/>
        <v>18.312400000000004</v>
      </c>
      <c r="M652" s="1">
        <f t="shared" si="322"/>
        <v>0.38456040000000008</v>
      </c>
      <c r="N652" s="1">
        <f t="shared" si="323"/>
        <v>630.30303959999992</v>
      </c>
      <c r="O652" s="2">
        <f t="shared" si="324"/>
        <v>54.1</v>
      </c>
      <c r="P652" s="1">
        <v>53</v>
      </c>
      <c r="Q652" s="1">
        <f t="shared" si="325"/>
        <v>4.7244200000000003</v>
      </c>
      <c r="R652" s="1">
        <v>53</v>
      </c>
      <c r="S652" s="1">
        <f t="shared" si="326"/>
        <v>2.6606000000000001</v>
      </c>
      <c r="T652" s="1">
        <f t="shared" si="327"/>
        <v>92</v>
      </c>
      <c r="U652" s="1">
        <f t="shared" si="311"/>
        <v>224.57599999999999</v>
      </c>
      <c r="V652" s="1">
        <f t="shared" si="312"/>
        <v>264.57600000000002</v>
      </c>
      <c r="W652" s="1">
        <f t="shared" si="313"/>
        <v>304.57600000000002</v>
      </c>
      <c r="X652" s="1">
        <f t="shared" si="314"/>
        <v>39.576000000000001</v>
      </c>
      <c r="Y652" s="1">
        <f t="shared" si="328"/>
        <v>39.576000000000001</v>
      </c>
      <c r="Z652" s="1">
        <v>33</v>
      </c>
      <c r="AA652" s="1">
        <v>112.5</v>
      </c>
      <c r="AB652" s="1">
        <v>117</v>
      </c>
      <c r="AC652" s="1">
        <v>177.7</v>
      </c>
      <c r="AD652" s="1">
        <v>3.2949000000000002</v>
      </c>
      <c r="AE652" s="1">
        <f t="shared" si="329"/>
        <v>5.9637000000000002</v>
      </c>
      <c r="AF652" s="1">
        <f t="shared" si="330"/>
        <v>48.910399999999996</v>
      </c>
      <c r="AG652" s="1">
        <f t="shared" si="331"/>
        <v>52</v>
      </c>
      <c r="AH652" s="1">
        <v>1.1665000000000001</v>
      </c>
      <c r="AI652" s="1">
        <f t="shared" si="332"/>
        <v>2.1113999999999997</v>
      </c>
      <c r="AJ652" s="1">
        <f t="shared" si="333"/>
        <v>18.626300000000001</v>
      </c>
      <c r="AK652" s="1">
        <f t="shared" si="334"/>
        <v>17</v>
      </c>
      <c r="AL652" s="1">
        <f t="shared" si="335"/>
        <v>69</v>
      </c>
      <c r="AM652" s="1">
        <f t="shared" si="336"/>
        <v>69</v>
      </c>
      <c r="AN652" s="1">
        <v>33</v>
      </c>
      <c r="AO652" s="1">
        <v>33</v>
      </c>
      <c r="AP652" s="1">
        <v>0.5</v>
      </c>
      <c r="AQ652" s="1">
        <f t="shared" si="337"/>
        <v>31.057975999999996</v>
      </c>
      <c r="AR652" s="1">
        <f t="shared" si="338"/>
        <v>29.062400000000004</v>
      </c>
      <c r="AS652" s="11">
        <f t="shared" si="339"/>
        <v>617.44202399999995</v>
      </c>
      <c r="AT652" s="11">
        <f t="shared" si="340"/>
        <v>619.43759999999997</v>
      </c>
    </row>
    <row r="653" spans="1:46">
      <c r="A653" s="1">
        <v>650</v>
      </c>
      <c r="B653" s="1">
        <f t="shared" si="310"/>
        <v>184</v>
      </c>
      <c r="C653" s="1">
        <v>38</v>
      </c>
      <c r="D653" s="1">
        <v>38</v>
      </c>
      <c r="E653" s="1">
        <f t="shared" si="315"/>
        <v>88.62024000000001</v>
      </c>
      <c r="F653" s="1">
        <f t="shared" si="316"/>
        <v>108.57599999999999</v>
      </c>
      <c r="G653" s="1">
        <f t="shared" si="317"/>
        <v>301.37975999999998</v>
      </c>
      <c r="H653" s="1">
        <f t="shared" si="318"/>
        <v>20.387975999999998</v>
      </c>
      <c r="I653" s="1">
        <f t="shared" si="319"/>
        <v>0.42814749600000002</v>
      </c>
      <c r="J653" s="1">
        <f t="shared" si="320"/>
        <v>629.18387650400007</v>
      </c>
      <c r="K653" s="1">
        <f t="shared" si="321"/>
        <v>281.42399999999998</v>
      </c>
      <c r="L653" s="1">
        <f t="shared" si="318"/>
        <v>18.392399999999999</v>
      </c>
      <c r="M653" s="1">
        <f t="shared" si="322"/>
        <v>0.38624039999999998</v>
      </c>
      <c r="N653" s="1">
        <f t="shared" si="323"/>
        <v>631.22135960000003</v>
      </c>
      <c r="O653" s="2">
        <f t="shared" si="324"/>
        <v>54.2</v>
      </c>
      <c r="P653" s="1">
        <v>53</v>
      </c>
      <c r="Q653" s="1">
        <f t="shared" si="325"/>
        <v>4.7244200000000003</v>
      </c>
      <c r="R653" s="1">
        <v>53</v>
      </c>
      <c r="S653" s="1">
        <f t="shared" si="326"/>
        <v>2.6606000000000001</v>
      </c>
      <c r="T653" s="1">
        <f t="shared" si="327"/>
        <v>92</v>
      </c>
      <c r="U653" s="1">
        <f t="shared" si="311"/>
        <v>224.57599999999999</v>
      </c>
      <c r="V653" s="1">
        <f t="shared" si="312"/>
        <v>264.57600000000002</v>
      </c>
      <c r="W653" s="1">
        <f t="shared" si="313"/>
        <v>304.57600000000002</v>
      </c>
      <c r="X653" s="1">
        <f t="shared" si="314"/>
        <v>39.576000000000001</v>
      </c>
      <c r="Y653" s="1">
        <f t="shared" si="328"/>
        <v>39.576000000000001</v>
      </c>
      <c r="Z653" s="1">
        <v>33</v>
      </c>
      <c r="AA653" s="1">
        <v>112.5</v>
      </c>
      <c r="AB653" s="1">
        <v>117</v>
      </c>
      <c r="AC653" s="1">
        <v>177.7</v>
      </c>
      <c r="AD653" s="1">
        <v>3.2949000000000002</v>
      </c>
      <c r="AE653" s="1">
        <f t="shared" si="329"/>
        <v>5.9637000000000002</v>
      </c>
      <c r="AF653" s="1">
        <f t="shared" si="330"/>
        <v>48.989800000000002</v>
      </c>
      <c r="AG653" s="1">
        <f t="shared" si="331"/>
        <v>52</v>
      </c>
      <c r="AH653" s="1">
        <v>1.1665000000000001</v>
      </c>
      <c r="AI653" s="1">
        <f t="shared" si="332"/>
        <v>2.1113999999999997</v>
      </c>
      <c r="AJ653" s="1">
        <f t="shared" si="333"/>
        <v>18.655000000000001</v>
      </c>
      <c r="AK653" s="1">
        <f t="shared" si="334"/>
        <v>17</v>
      </c>
      <c r="AL653" s="1">
        <f t="shared" si="335"/>
        <v>69</v>
      </c>
      <c r="AM653" s="1">
        <f t="shared" si="336"/>
        <v>69</v>
      </c>
      <c r="AN653" s="1">
        <v>33</v>
      </c>
      <c r="AO653" s="1">
        <v>33</v>
      </c>
      <c r="AP653" s="1">
        <v>0.5</v>
      </c>
      <c r="AQ653" s="1">
        <f t="shared" si="337"/>
        <v>31.137975999999998</v>
      </c>
      <c r="AR653" s="1">
        <f t="shared" si="338"/>
        <v>29.142399999999999</v>
      </c>
      <c r="AS653" s="11">
        <f t="shared" si="339"/>
        <v>618.36202400000002</v>
      </c>
      <c r="AT653" s="11">
        <f t="shared" si="340"/>
        <v>620.35760000000005</v>
      </c>
    </row>
    <row r="654" spans="1:46">
      <c r="A654" s="1">
        <v>651</v>
      </c>
      <c r="B654" s="1">
        <f t="shared" si="310"/>
        <v>184.20000000000002</v>
      </c>
      <c r="C654" s="1">
        <v>38</v>
      </c>
      <c r="D654" s="1">
        <v>38</v>
      </c>
      <c r="E654" s="1">
        <f t="shared" si="315"/>
        <v>88.62024000000001</v>
      </c>
      <c r="F654" s="1">
        <f t="shared" si="316"/>
        <v>108.57599999999999</v>
      </c>
      <c r="G654" s="1">
        <f t="shared" si="317"/>
        <v>302.17975999999993</v>
      </c>
      <c r="H654" s="1">
        <f t="shared" si="318"/>
        <v>20.467975999999993</v>
      </c>
      <c r="I654" s="1">
        <f t="shared" si="319"/>
        <v>0.42982749599999986</v>
      </c>
      <c r="J654" s="1">
        <f t="shared" si="320"/>
        <v>630.10219650399995</v>
      </c>
      <c r="K654" s="1">
        <f t="shared" si="321"/>
        <v>282.22399999999993</v>
      </c>
      <c r="L654" s="1">
        <f t="shared" si="318"/>
        <v>18.472399999999993</v>
      </c>
      <c r="M654" s="1">
        <f t="shared" si="322"/>
        <v>0.38792039999999989</v>
      </c>
      <c r="N654" s="1">
        <f t="shared" si="323"/>
        <v>632.13967960000002</v>
      </c>
      <c r="O654" s="2">
        <f t="shared" si="324"/>
        <v>54.3</v>
      </c>
      <c r="P654" s="1">
        <v>53</v>
      </c>
      <c r="Q654" s="1">
        <f t="shared" si="325"/>
        <v>4.7244200000000003</v>
      </c>
      <c r="R654" s="1">
        <v>53</v>
      </c>
      <c r="S654" s="1">
        <f t="shared" si="326"/>
        <v>2.6606000000000001</v>
      </c>
      <c r="T654" s="1">
        <f t="shared" si="327"/>
        <v>92</v>
      </c>
      <c r="U654" s="1">
        <f t="shared" si="311"/>
        <v>224.57599999999999</v>
      </c>
      <c r="V654" s="1">
        <f t="shared" si="312"/>
        <v>264.57600000000002</v>
      </c>
      <c r="W654" s="1">
        <f t="shared" si="313"/>
        <v>304.57600000000002</v>
      </c>
      <c r="X654" s="1">
        <f t="shared" si="314"/>
        <v>39.576000000000001</v>
      </c>
      <c r="Y654" s="1">
        <f t="shared" si="328"/>
        <v>39.576000000000001</v>
      </c>
      <c r="Z654" s="1">
        <v>33</v>
      </c>
      <c r="AA654" s="1">
        <v>112.5</v>
      </c>
      <c r="AB654" s="1">
        <v>117</v>
      </c>
      <c r="AC654" s="1">
        <v>177.7</v>
      </c>
      <c r="AD654" s="1">
        <v>3.2949000000000002</v>
      </c>
      <c r="AE654" s="1">
        <f t="shared" si="329"/>
        <v>5.9637000000000002</v>
      </c>
      <c r="AF654" s="1">
        <f t="shared" si="330"/>
        <v>49.069200000000002</v>
      </c>
      <c r="AG654" s="1">
        <f t="shared" si="331"/>
        <v>52</v>
      </c>
      <c r="AH654" s="1">
        <v>1.1665000000000001</v>
      </c>
      <c r="AI654" s="1">
        <f t="shared" si="332"/>
        <v>2.1113999999999997</v>
      </c>
      <c r="AJ654" s="1">
        <f t="shared" si="333"/>
        <v>18.683699999999998</v>
      </c>
      <c r="AK654" s="1">
        <f t="shared" si="334"/>
        <v>17</v>
      </c>
      <c r="AL654" s="1">
        <f t="shared" si="335"/>
        <v>69</v>
      </c>
      <c r="AM654" s="1">
        <f t="shared" si="336"/>
        <v>69</v>
      </c>
      <c r="AN654" s="1">
        <v>33</v>
      </c>
      <c r="AO654" s="1">
        <v>33</v>
      </c>
      <c r="AP654" s="1">
        <v>0.5</v>
      </c>
      <c r="AQ654" s="1">
        <f t="shared" si="337"/>
        <v>31.217975999999993</v>
      </c>
      <c r="AR654" s="1">
        <f t="shared" si="338"/>
        <v>29.222399999999993</v>
      </c>
      <c r="AS654" s="11">
        <f t="shared" si="339"/>
        <v>619.28202399999998</v>
      </c>
      <c r="AT654" s="11">
        <f t="shared" si="340"/>
        <v>621.27760000000001</v>
      </c>
    </row>
    <row r="655" spans="1:46">
      <c r="A655" s="1">
        <v>652</v>
      </c>
      <c r="B655" s="1">
        <f t="shared" si="310"/>
        <v>184.4</v>
      </c>
      <c r="C655" s="1">
        <v>38</v>
      </c>
      <c r="D655" s="1">
        <v>38</v>
      </c>
      <c r="E655" s="1">
        <f t="shared" si="315"/>
        <v>88.62024000000001</v>
      </c>
      <c r="F655" s="1">
        <f t="shared" si="316"/>
        <v>108.57599999999999</v>
      </c>
      <c r="G655" s="1">
        <f t="shared" si="317"/>
        <v>302.97976</v>
      </c>
      <c r="H655" s="1">
        <f t="shared" si="318"/>
        <v>20.547976000000002</v>
      </c>
      <c r="I655" s="1">
        <f t="shared" si="319"/>
        <v>0.43150749600000005</v>
      </c>
      <c r="J655" s="1">
        <f t="shared" si="320"/>
        <v>631.02051650400006</v>
      </c>
      <c r="K655" s="1">
        <f t="shared" si="321"/>
        <v>283.024</v>
      </c>
      <c r="L655" s="1">
        <f t="shared" si="318"/>
        <v>18.552400000000002</v>
      </c>
      <c r="M655" s="1">
        <f t="shared" si="322"/>
        <v>0.38960040000000007</v>
      </c>
      <c r="N655" s="1">
        <f t="shared" si="323"/>
        <v>633.05799960000002</v>
      </c>
      <c r="O655" s="2">
        <f t="shared" si="324"/>
        <v>54.3</v>
      </c>
      <c r="P655" s="1">
        <v>53</v>
      </c>
      <c r="Q655" s="1">
        <f t="shared" si="325"/>
        <v>4.7244200000000003</v>
      </c>
      <c r="R655" s="1">
        <v>53</v>
      </c>
      <c r="S655" s="1">
        <f t="shared" si="326"/>
        <v>2.6606000000000001</v>
      </c>
      <c r="T655" s="1">
        <f t="shared" si="327"/>
        <v>92</v>
      </c>
      <c r="U655" s="1">
        <f t="shared" si="311"/>
        <v>224.57599999999999</v>
      </c>
      <c r="V655" s="1">
        <f t="shared" si="312"/>
        <v>264.57600000000002</v>
      </c>
      <c r="W655" s="1">
        <f t="shared" si="313"/>
        <v>304.57600000000002</v>
      </c>
      <c r="X655" s="1">
        <f t="shared" si="314"/>
        <v>39.576000000000001</v>
      </c>
      <c r="Y655" s="1">
        <f t="shared" si="328"/>
        <v>39.576000000000001</v>
      </c>
      <c r="Z655" s="1">
        <v>33</v>
      </c>
      <c r="AA655" s="1">
        <v>112.5</v>
      </c>
      <c r="AB655" s="1">
        <v>117</v>
      </c>
      <c r="AC655" s="1">
        <v>177.7</v>
      </c>
      <c r="AD655" s="1">
        <v>3.2949000000000002</v>
      </c>
      <c r="AE655" s="1">
        <f t="shared" si="329"/>
        <v>5.9637000000000002</v>
      </c>
      <c r="AF655" s="1">
        <f t="shared" si="330"/>
        <v>49.148600000000002</v>
      </c>
      <c r="AG655" s="1">
        <f t="shared" si="331"/>
        <v>52</v>
      </c>
      <c r="AH655" s="1">
        <v>1.1665000000000001</v>
      </c>
      <c r="AI655" s="1">
        <f t="shared" si="332"/>
        <v>2.1113999999999997</v>
      </c>
      <c r="AJ655" s="1">
        <f t="shared" si="333"/>
        <v>18.712399999999999</v>
      </c>
      <c r="AK655" s="1">
        <f t="shared" si="334"/>
        <v>17</v>
      </c>
      <c r="AL655" s="1">
        <f t="shared" si="335"/>
        <v>69</v>
      </c>
      <c r="AM655" s="1">
        <f t="shared" si="336"/>
        <v>69</v>
      </c>
      <c r="AN655" s="1">
        <v>33</v>
      </c>
      <c r="AO655" s="1">
        <v>33</v>
      </c>
      <c r="AP655" s="1">
        <v>0.5</v>
      </c>
      <c r="AQ655" s="1">
        <f t="shared" si="337"/>
        <v>31.297976000000002</v>
      </c>
      <c r="AR655" s="1">
        <f t="shared" si="338"/>
        <v>29.302400000000002</v>
      </c>
      <c r="AS655" s="11">
        <f t="shared" si="339"/>
        <v>620.20202400000005</v>
      </c>
      <c r="AT655" s="11">
        <f t="shared" si="340"/>
        <v>622.19759999999997</v>
      </c>
    </row>
    <row r="656" spans="1:46">
      <c r="A656" s="1">
        <v>653</v>
      </c>
      <c r="B656" s="1">
        <f t="shared" si="310"/>
        <v>184.6</v>
      </c>
      <c r="C656" s="1">
        <v>38</v>
      </c>
      <c r="D656" s="1">
        <v>38</v>
      </c>
      <c r="E656" s="1">
        <f t="shared" si="315"/>
        <v>88.62024000000001</v>
      </c>
      <c r="F656" s="1">
        <f t="shared" si="316"/>
        <v>108.57599999999999</v>
      </c>
      <c r="G656" s="1">
        <f t="shared" si="317"/>
        <v>303.77975999999995</v>
      </c>
      <c r="H656" s="1">
        <f t="shared" si="318"/>
        <v>20.627975999999997</v>
      </c>
      <c r="I656" s="1">
        <f t="shared" si="319"/>
        <v>0.43318749599999995</v>
      </c>
      <c r="J656" s="1">
        <f t="shared" si="320"/>
        <v>631.93883650400005</v>
      </c>
      <c r="K656" s="1">
        <f t="shared" si="321"/>
        <v>283.82399999999996</v>
      </c>
      <c r="L656" s="1">
        <f t="shared" si="318"/>
        <v>18.632399999999997</v>
      </c>
      <c r="M656" s="1">
        <f t="shared" si="322"/>
        <v>0.39128039999999997</v>
      </c>
      <c r="N656" s="1">
        <f t="shared" si="323"/>
        <v>633.97631960000001</v>
      </c>
      <c r="O656" s="2">
        <f t="shared" si="324"/>
        <v>54.4</v>
      </c>
      <c r="P656" s="1">
        <v>53</v>
      </c>
      <c r="Q656" s="1">
        <f t="shared" si="325"/>
        <v>4.7244200000000003</v>
      </c>
      <c r="R656" s="1">
        <v>53</v>
      </c>
      <c r="S656" s="1">
        <f t="shared" si="326"/>
        <v>2.6606000000000001</v>
      </c>
      <c r="T656" s="1">
        <f t="shared" si="327"/>
        <v>92</v>
      </c>
      <c r="U656" s="1">
        <f t="shared" si="311"/>
        <v>224.57599999999999</v>
      </c>
      <c r="V656" s="1">
        <f t="shared" si="312"/>
        <v>264.57600000000002</v>
      </c>
      <c r="W656" s="1">
        <f t="shared" si="313"/>
        <v>304.57600000000002</v>
      </c>
      <c r="X656" s="1">
        <f t="shared" si="314"/>
        <v>39.576000000000001</v>
      </c>
      <c r="Y656" s="1">
        <f t="shared" si="328"/>
        <v>39.576000000000001</v>
      </c>
      <c r="Z656" s="1">
        <v>33</v>
      </c>
      <c r="AA656" s="1">
        <v>112.5</v>
      </c>
      <c r="AB656" s="1">
        <v>117</v>
      </c>
      <c r="AC656" s="1">
        <v>177.7</v>
      </c>
      <c r="AD656" s="1">
        <v>3.2949000000000002</v>
      </c>
      <c r="AE656" s="1">
        <f t="shared" si="329"/>
        <v>5.9637000000000002</v>
      </c>
      <c r="AF656" s="1">
        <f t="shared" si="330"/>
        <v>49.228000000000002</v>
      </c>
      <c r="AG656" s="1">
        <f t="shared" si="331"/>
        <v>52</v>
      </c>
      <c r="AH656" s="1">
        <v>1.1665000000000001</v>
      </c>
      <c r="AI656" s="1">
        <f t="shared" si="332"/>
        <v>2.1113999999999997</v>
      </c>
      <c r="AJ656" s="1">
        <f t="shared" si="333"/>
        <v>18.741099999999999</v>
      </c>
      <c r="AK656" s="1">
        <f t="shared" si="334"/>
        <v>17</v>
      </c>
      <c r="AL656" s="1">
        <f t="shared" si="335"/>
        <v>69</v>
      </c>
      <c r="AM656" s="1">
        <f t="shared" si="336"/>
        <v>69</v>
      </c>
      <c r="AN656" s="1">
        <v>33</v>
      </c>
      <c r="AO656" s="1">
        <v>33</v>
      </c>
      <c r="AP656" s="1">
        <v>0.5</v>
      </c>
      <c r="AQ656" s="1">
        <f t="shared" si="337"/>
        <v>31.377975999999997</v>
      </c>
      <c r="AR656" s="1">
        <f t="shared" si="338"/>
        <v>29.382399999999997</v>
      </c>
      <c r="AS656" s="11">
        <f t="shared" si="339"/>
        <v>621.12202400000001</v>
      </c>
      <c r="AT656" s="11">
        <f t="shared" si="340"/>
        <v>623.11760000000004</v>
      </c>
    </row>
    <row r="657" spans="1:46">
      <c r="A657" s="1">
        <v>654</v>
      </c>
      <c r="B657" s="1">
        <f t="shared" si="310"/>
        <v>184.8</v>
      </c>
      <c r="C657" s="1">
        <v>38</v>
      </c>
      <c r="D657" s="1">
        <v>38</v>
      </c>
      <c r="E657" s="1">
        <f t="shared" si="315"/>
        <v>93.636479999999992</v>
      </c>
      <c r="F657" s="1">
        <f t="shared" si="316"/>
        <v>108.57599999999999</v>
      </c>
      <c r="G657" s="1">
        <f t="shared" si="317"/>
        <v>299.56351999999998</v>
      </c>
      <c r="H657" s="1">
        <f t="shared" si="318"/>
        <v>20.206351999999999</v>
      </c>
      <c r="I657" s="1">
        <f t="shared" si="319"/>
        <v>0.42433339200000003</v>
      </c>
      <c r="J657" s="1">
        <f t="shared" si="320"/>
        <v>633.36931460799997</v>
      </c>
      <c r="K657" s="1">
        <f t="shared" si="321"/>
        <v>284.62400000000002</v>
      </c>
      <c r="L657" s="1">
        <f t="shared" si="318"/>
        <v>18.712400000000002</v>
      </c>
      <c r="M657" s="1">
        <f t="shared" si="322"/>
        <v>0.3929604000000001</v>
      </c>
      <c r="N657" s="1">
        <f t="shared" si="323"/>
        <v>634.8946396</v>
      </c>
      <c r="O657" s="2">
        <f t="shared" si="324"/>
        <v>54.5</v>
      </c>
      <c r="P657" s="1">
        <v>56</v>
      </c>
      <c r="Q657" s="1">
        <f t="shared" si="325"/>
        <v>4.9918399999999998</v>
      </c>
      <c r="R657" s="1">
        <v>56</v>
      </c>
      <c r="S657" s="1">
        <f t="shared" si="326"/>
        <v>2.8111999999999999</v>
      </c>
      <c r="T657" s="1">
        <f t="shared" si="327"/>
        <v>92</v>
      </c>
      <c r="U657" s="1">
        <f t="shared" si="311"/>
        <v>224.57599999999999</v>
      </c>
      <c r="V657" s="1">
        <f t="shared" si="312"/>
        <v>264.57600000000002</v>
      </c>
      <c r="W657" s="1">
        <f t="shared" si="313"/>
        <v>304.57600000000002</v>
      </c>
      <c r="X657" s="1">
        <f t="shared" si="314"/>
        <v>39.576000000000001</v>
      </c>
      <c r="Y657" s="1">
        <f t="shared" si="328"/>
        <v>39.576000000000001</v>
      </c>
      <c r="Z657" s="1">
        <v>33</v>
      </c>
      <c r="AA657" s="1">
        <v>112.5</v>
      </c>
      <c r="AB657" s="1">
        <v>117</v>
      </c>
      <c r="AC657" s="1">
        <v>177.7</v>
      </c>
      <c r="AD657" s="1">
        <v>3.2949000000000002</v>
      </c>
      <c r="AE657" s="1">
        <f t="shared" si="329"/>
        <v>5.9637000000000002</v>
      </c>
      <c r="AF657" s="1">
        <f t="shared" si="330"/>
        <v>49.307400000000001</v>
      </c>
      <c r="AG657" s="1">
        <f t="shared" si="331"/>
        <v>52</v>
      </c>
      <c r="AH657" s="1">
        <v>1.1665000000000001</v>
      </c>
      <c r="AI657" s="1">
        <f t="shared" si="332"/>
        <v>2.1113999999999997</v>
      </c>
      <c r="AJ657" s="1">
        <f t="shared" si="333"/>
        <v>18.7698</v>
      </c>
      <c r="AK657" s="1">
        <f t="shared" si="334"/>
        <v>17</v>
      </c>
      <c r="AL657" s="1">
        <f t="shared" si="335"/>
        <v>69</v>
      </c>
      <c r="AM657" s="1">
        <f t="shared" si="336"/>
        <v>69</v>
      </c>
      <c r="AN657" s="1">
        <v>33</v>
      </c>
      <c r="AO657" s="1">
        <v>33</v>
      </c>
      <c r="AP657" s="1">
        <v>0.5</v>
      </c>
      <c r="AQ657" s="1">
        <f t="shared" si="337"/>
        <v>30.956351999999999</v>
      </c>
      <c r="AR657" s="1">
        <f t="shared" si="338"/>
        <v>29.462400000000002</v>
      </c>
      <c r="AS657" s="11">
        <f t="shared" si="339"/>
        <v>622.54364799999996</v>
      </c>
      <c r="AT657" s="11">
        <f t="shared" si="340"/>
        <v>624.0376</v>
      </c>
    </row>
    <row r="658" spans="1:46">
      <c r="A658" s="1">
        <v>655</v>
      </c>
      <c r="B658" s="1">
        <f t="shared" si="310"/>
        <v>185</v>
      </c>
      <c r="C658" s="1">
        <v>38</v>
      </c>
      <c r="D658" s="1">
        <v>38</v>
      </c>
      <c r="E658" s="1">
        <f t="shared" si="315"/>
        <v>93.636479999999992</v>
      </c>
      <c r="F658" s="1">
        <f t="shared" si="316"/>
        <v>108.57599999999999</v>
      </c>
      <c r="G658" s="1">
        <f t="shared" si="317"/>
        <v>300.36351999999999</v>
      </c>
      <c r="H658" s="1">
        <f t="shared" si="318"/>
        <v>20.286352000000001</v>
      </c>
      <c r="I658" s="1">
        <f t="shared" si="319"/>
        <v>0.42601339200000005</v>
      </c>
      <c r="J658" s="1">
        <f t="shared" si="320"/>
        <v>634.28763460800008</v>
      </c>
      <c r="K658" s="1">
        <f t="shared" si="321"/>
        <v>285.42399999999998</v>
      </c>
      <c r="L658" s="1">
        <f t="shared" si="318"/>
        <v>18.792400000000001</v>
      </c>
      <c r="M658" s="1">
        <f t="shared" si="322"/>
        <v>0.39464040000000006</v>
      </c>
      <c r="N658" s="1">
        <f t="shared" si="323"/>
        <v>635.8129596</v>
      </c>
      <c r="O658" s="2">
        <f t="shared" si="324"/>
        <v>54.6</v>
      </c>
      <c r="P658" s="1">
        <v>56</v>
      </c>
      <c r="Q658" s="1">
        <f t="shared" si="325"/>
        <v>4.9918399999999998</v>
      </c>
      <c r="R658" s="1">
        <v>56</v>
      </c>
      <c r="S658" s="1">
        <f t="shared" si="326"/>
        <v>2.8111999999999999</v>
      </c>
      <c r="T658" s="1">
        <f t="shared" si="327"/>
        <v>92</v>
      </c>
      <c r="U658" s="1">
        <f t="shared" si="311"/>
        <v>224.57599999999999</v>
      </c>
      <c r="V658" s="1">
        <f t="shared" si="312"/>
        <v>264.57600000000002</v>
      </c>
      <c r="W658" s="1">
        <f t="shared" si="313"/>
        <v>304.57600000000002</v>
      </c>
      <c r="X658" s="1">
        <f t="shared" si="314"/>
        <v>39.576000000000001</v>
      </c>
      <c r="Y658" s="1">
        <f t="shared" si="328"/>
        <v>39.576000000000001</v>
      </c>
      <c r="Z658" s="1">
        <v>33</v>
      </c>
      <c r="AA658" s="1">
        <v>112.5</v>
      </c>
      <c r="AB658" s="1">
        <v>117</v>
      </c>
      <c r="AC658" s="1">
        <v>177.7</v>
      </c>
      <c r="AD658" s="1">
        <v>3.2949000000000002</v>
      </c>
      <c r="AE658" s="1">
        <f t="shared" si="329"/>
        <v>5.9637000000000002</v>
      </c>
      <c r="AF658" s="1">
        <f t="shared" si="330"/>
        <v>49.386800000000001</v>
      </c>
      <c r="AG658" s="1">
        <f t="shared" si="331"/>
        <v>52</v>
      </c>
      <c r="AH658" s="1">
        <v>1.1665000000000001</v>
      </c>
      <c r="AI658" s="1">
        <f t="shared" si="332"/>
        <v>2.1113999999999997</v>
      </c>
      <c r="AJ658" s="1">
        <f t="shared" si="333"/>
        <v>18.798500000000001</v>
      </c>
      <c r="AK658" s="1">
        <f t="shared" si="334"/>
        <v>17</v>
      </c>
      <c r="AL658" s="1">
        <f t="shared" si="335"/>
        <v>69</v>
      </c>
      <c r="AM658" s="1">
        <f t="shared" si="336"/>
        <v>69</v>
      </c>
      <c r="AN658" s="1">
        <v>33</v>
      </c>
      <c r="AO658" s="1">
        <v>33</v>
      </c>
      <c r="AP658" s="1">
        <v>0.5</v>
      </c>
      <c r="AQ658" s="1">
        <f t="shared" si="337"/>
        <v>31.036352000000001</v>
      </c>
      <c r="AR658" s="1">
        <f t="shared" si="338"/>
        <v>29.542400000000001</v>
      </c>
      <c r="AS658" s="11">
        <f t="shared" si="339"/>
        <v>623.46364800000003</v>
      </c>
      <c r="AT658" s="11">
        <f t="shared" si="340"/>
        <v>624.95759999999996</v>
      </c>
    </row>
    <row r="659" spans="1:46">
      <c r="A659" s="1">
        <v>656</v>
      </c>
      <c r="B659" s="1">
        <f t="shared" si="310"/>
        <v>185.20000000000002</v>
      </c>
      <c r="C659" s="1">
        <v>38</v>
      </c>
      <c r="D659" s="1">
        <v>38</v>
      </c>
      <c r="E659" s="1">
        <f t="shared" si="315"/>
        <v>93.636479999999992</v>
      </c>
      <c r="F659" s="1">
        <f t="shared" si="316"/>
        <v>108.57599999999999</v>
      </c>
      <c r="G659" s="1">
        <f t="shared" si="317"/>
        <v>301.16351999999995</v>
      </c>
      <c r="H659" s="1">
        <f t="shared" si="318"/>
        <v>20.366351999999996</v>
      </c>
      <c r="I659" s="1">
        <f t="shared" si="319"/>
        <v>0.42769339199999995</v>
      </c>
      <c r="J659" s="1">
        <f t="shared" si="320"/>
        <v>635.20595460799996</v>
      </c>
      <c r="K659" s="1">
        <f t="shared" si="321"/>
        <v>286.22399999999993</v>
      </c>
      <c r="L659" s="1">
        <f t="shared" si="318"/>
        <v>18.872399999999995</v>
      </c>
      <c r="M659" s="1">
        <f t="shared" si="322"/>
        <v>0.39632039999999991</v>
      </c>
      <c r="N659" s="1">
        <f t="shared" si="323"/>
        <v>636.73127959999999</v>
      </c>
      <c r="O659" s="2">
        <f t="shared" si="324"/>
        <v>54.7</v>
      </c>
      <c r="P659" s="1">
        <v>56</v>
      </c>
      <c r="Q659" s="1">
        <f t="shared" si="325"/>
        <v>4.9918399999999998</v>
      </c>
      <c r="R659" s="1">
        <v>56</v>
      </c>
      <c r="S659" s="1">
        <f t="shared" si="326"/>
        <v>2.8111999999999999</v>
      </c>
      <c r="T659" s="1">
        <f t="shared" si="327"/>
        <v>92</v>
      </c>
      <c r="U659" s="1">
        <f t="shared" si="311"/>
        <v>224.57599999999999</v>
      </c>
      <c r="V659" s="1">
        <f t="shared" si="312"/>
        <v>264.57600000000002</v>
      </c>
      <c r="W659" s="1">
        <f t="shared" si="313"/>
        <v>304.57600000000002</v>
      </c>
      <c r="X659" s="1">
        <f t="shared" si="314"/>
        <v>39.576000000000001</v>
      </c>
      <c r="Y659" s="1">
        <f t="shared" si="328"/>
        <v>39.576000000000001</v>
      </c>
      <c r="Z659" s="1">
        <v>33</v>
      </c>
      <c r="AA659" s="1">
        <v>112.5</v>
      </c>
      <c r="AB659" s="1">
        <v>117</v>
      </c>
      <c r="AC659" s="1">
        <v>177.7</v>
      </c>
      <c r="AD659" s="1">
        <v>3.2949000000000002</v>
      </c>
      <c r="AE659" s="1">
        <f t="shared" si="329"/>
        <v>5.9637000000000002</v>
      </c>
      <c r="AF659" s="1">
        <f t="shared" si="330"/>
        <v>49.466200000000001</v>
      </c>
      <c r="AG659" s="1">
        <f t="shared" si="331"/>
        <v>52</v>
      </c>
      <c r="AH659" s="1">
        <v>1.1665000000000001</v>
      </c>
      <c r="AI659" s="1">
        <f t="shared" si="332"/>
        <v>2.1113999999999997</v>
      </c>
      <c r="AJ659" s="1">
        <f t="shared" si="333"/>
        <v>18.827200000000001</v>
      </c>
      <c r="AK659" s="1">
        <f t="shared" si="334"/>
        <v>17</v>
      </c>
      <c r="AL659" s="1">
        <f t="shared" si="335"/>
        <v>69</v>
      </c>
      <c r="AM659" s="1">
        <f t="shared" si="336"/>
        <v>69</v>
      </c>
      <c r="AN659" s="1">
        <v>33</v>
      </c>
      <c r="AO659" s="1">
        <v>33</v>
      </c>
      <c r="AP659" s="1">
        <v>0.5</v>
      </c>
      <c r="AQ659" s="1">
        <f t="shared" si="337"/>
        <v>31.116351999999996</v>
      </c>
      <c r="AR659" s="1">
        <f t="shared" si="338"/>
        <v>29.622399999999995</v>
      </c>
      <c r="AS659" s="11">
        <f t="shared" si="339"/>
        <v>624.38364799999999</v>
      </c>
      <c r="AT659" s="11">
        <f t="shared" si="340"/>
        <v>625.87760000000003</v>
      </c>
    </row>
    <row r="660" spans="1:46">
      <c r="A660" s="1">
        <v>657</v>
      </c>
      <c r="B660" s="1">
        <f t="shared" si="310"/>
        <v>185.4</v>
      </c>
      <c r="C660" s="1">
        <v>38</v>
      </c>
      <c r="D660" s="1">
        <v>38</v>
      </c>
      <c r="E660" s="1">
        <f t="shared" si="315"/>
        <v>93.636479999999992</v>
      </c>
      <c r="F660" s="1">
        <f t="shared" si="316"/>
        <v>108.57599999999999</v>
      </c>
      <c r="G660" s="1">
        <f t="shared" si="317"/>
        <v>301.96352000000002</v>
      </c>
      <c r="H660" s="1">
        <f t="shared" si="318"/>
        <v>20.446352000000005</v>
      </c>
      <c r="I660" s="1">
        <f t="shared" si="319"/>
        <v>0.42937339200000013</v>
      </c>
      <c r="J660" s="1">
        <f t="shared" si="320"/>
        <v>636.12427460799995</v>
      </c>
      <c r="K660" s="1">
        <f t="shared" si="321"/>
        <v>287.024</v>
      </c>
      <c r="L660" s="1">
        <f t="shared" si="318"/>
        <v>18.952400000000001</v>
      </c>
      <c r="M660" s="1">
        <f t="shared" si="322"/>
        <v>0.39800040000000003</v>
      </c>
      <c r="N660" s="1">
        <f t="shared" si="323"/>
        <v>637.64959959999999</v>
      </c>
      <c r="O660" s="2">
        <f t="shared" si="324"/>
        <v>54.8</v>
      </c>
      <c r="P660" s="1">
        <v>56</v>
      </c>
      <c r="Q660" s="1">
        <f t="shared" si="325"/>
        <v>4.9918399999999998</v>
      </c>
      <c r="R660" s="1">
        <v>56</v>
      </c>
      <c r="S660" s="1">
        <f t="shared" si="326"/>
        <v>2.8111999999999999</v>
      </c>
      <c r="T660" s="1">
        <f t="shared" si="327"/>
        <v>92</v>
      </c>
      <c r="U660" s="1">
        <f t="shared" si="311"/>
        <v>224.57599999999999</v>
      </c>
      <c r="V660" s="1">
        <f t="shared" si="312"/>
        <v>264.57600000000002</v>
      </c>
      <c r="W660" s="1">
        <f t="shared" si="313"/>
        <v>304.57600000000002</v>
      </c>
      <c r="X660" s="1">
        <f t="shared" si="314"/>
        <v>39.576000000000001</v>
      </c>
      <c r="Y660" s="1">
        <f t="shared" si="328"/>
        <v>39.576000000000001</v>
      </c>
      <c r="Z660" s="1">
        <v>33</v>
      </c>
      <c r="AA660" s="1">
        <v>112.5</v>
      </c>
      <c r="AB660" s="1">
        <v>117</v>
      </c>
      <c r="AC660" s="1">
        <v>177.7</v>
      </c>
      <c r="AD660" s="1">
        <v>3.2949000000000002</v>
      </c>
      <c r="AE660" s="1">
        <f t="shared" si="329"/>
        <v>5.9637000000000002</v>
      </c>
      <c r="AF660" s="1">
        <f t="shared" si="330"/>
        <v>49.5456</v>
      </c>
      <c r="AG660" s="1">
        <f t="shared" si="331"/>
        <v>52</v>
      </c>
      <c r="AH660" s="1">
        <v>1.1665000000000001</v>
      </c>
      <c r="AI660" s="1">
        <f t="shared" si="332"/>
        <v>2.1113999999999997</v>
      </c>
      <c r="AJ660" s="1">
        <f t="shared" si="333"/>
        <v>18.855899999999998</v>
      </c>
      <c r="AK660" s="1">
        <f t="shared" si="334"/>
        <v>17</v>
      </c>
      <c r="AL660" s="1">
        <f t="shared" si="335"/>
        <v>69</v>
      </c>
      <c r="AM660" s="1">
        <f t="shared" si="336"/>
        <v>69</v>
      </c>
      <c r="AN660" s="1">
        <v>33</v>
      </c>
      <c r="AO660" s="1">
        <v>33</v>
      </c>
      <c r="AP660" s="1">
        <v>0.5</v>
      </c>
      <c r="AQ660" s="1">
        <f t="shared" si="337"/>
        <v>31.196352000000005</v>
      </c>
      <c r="AR660" s="1">
        <f t="shared" si="338"/>
        <v>29.702400000000001</v>
      </c>
      <c r="AS660" s="11">
        <f t="shared" si="339"/>
        <v>625.30364799999995</v>
      </c>
      <c r="AT660" s="11">
        <f t="shared" si="340"/>
        <v>626.79759999999999</v>
      </c>
    </row>
    <row r="661" spans="1:46">
      <c r="A661" s="1">
        <v>658</v>
      </c>
      <c r="B661" s="1">
        <f t="shared" si="310"/>
        <v>185.6</v>
      </c>
      <c r="C661" s="1">
        <v>38</v>
      </c>
      <c r="D661" s="1">
        <v>38</v>
      </c>
      <c r="E661" s="1">
        <f t="shared" si="315"/>
        <v>93.636479999999992</v>
      </c>
      <c r="F661" s="1">
        <f t="shared" si="316"/>
        <v>108.57599999999999</v>
      </c>
      <c r="G661" s="1">
        <f t="shared" si="317"/>
        <v>302.76351999999997</v>
      </c>
      <c r="H661" s="1">
        <f t="shared" si="318"/>
        <v>20.526351999999999</v>
      </c>
      <c r="I661" s="1">
        <f t="shared" si="319"/>
        <v>0.43105339200000004</v>
      </c>
      <c r="J661" s="1">
        <f t="shared" si="320"/>
        <v>637.04259460800006</v>
      </c>
      <c r="K661" s="1">
        <f t="shared" si="321"/>
        <v>287.82399999999996</v>
      </c>
      <c r="L661" s="1">
        <f t="shared" si="318"/>
        <v>19.032399999999996</v>
      </c>
      <c r="M661" s="1">
        <f t="shared" si="322"/>
        <v>0.39968039999999994</v>
      </c>
      <c r="N661" s="1">
        <f t="shared" si="323"/>
        <v>638.5679196000001</v>
      </c>
      <c r="O661" s="2">
        <f t="shared" si="324"/>
        <v>54.8</v>
      </c>
      <c r="P661" s="1">
        <v>56</v>
      </c>
      <c r="Q661" s="1">
        <f t="shared" si="325"/>
        <v>4.9918399999999998</v>
      </c>
      <c r="R661" s="1">
        <v>56</v>
      </c>
      <c r="S661" s="1">
        <f t="shared" si="326"/>
        <v>2.8111999999999999</v>
      </c>
      <c r="T661" s="1">
        <f t="shared" si="327"/>
        <v>92</v>
      </c>
      <c r="U661" s="1">
        <f t="shared" si="311"/>
        <v>224.57599999999999</v>
      </c>
      <c r="V661" s="1">
        <f t="shared" si="312"/>
        <v>264.57600000000002</v>
      </c>
      <c r="W661" s="1">
        <f t="shared" si="313"/>
        <v>304.57600000000002</v>
      </c>
      <c r="X661" s="1">
        <f t="shared" si="314"/>
        <v>39.576000000000001</v>
      </c>
      <c r="Y661" s="1">
        <f t="shared" si="328"/>
        <v>39.576000000000001</v>
      </c>
      <c r="Z661" s="1">
        <v>33</v>
      </c>
      <c r="AA661" s="1">
        <v>112.5</v>
      </c>
      <c r="AB661" s="1">
        <v>117</v>
      </c>
      <c r="AC661" s="1">
        <v>177.7</v>
      </c>
      <c r="AD661" s="1">
        <v>3.2949000000000002</v>
      </c>
      <c r="AE661" s="1">
        <f t="shared" si="329"/>
        <v>5.9637000000000002</v>
      </c>
      <c r="AF661" s="1">
        <f t="shared" si="330"/>
        <v>49.625</v>
      </c>
      <c r="AG661" s="1">
        <f t="shared" si="331"/>
        <v>52</v>
      </c>
      <c r="AH661" s="1">
        <v>1.1665000000000001</v>
      </c>
      <c r="AI661" s="1">
        <f t="shared" si="332"/>
        <v>2.1113999999999997</v>
      </c>
      <c r="AJ661" s="1">
        <f t="shared" si="333"/>
        <v>18.884599999999999</v>
      </c>
      <c r="AK661" s="1">
        <f t="shared" si="334"/>
        <v>17</v>
      </c>
      <c r="AL661" s="1">
        <f t="shared" si="335"/>
        <v>69</v>
      </c>
      <c r="AM661" s="1">
        <f t="shared" si="336"/>
        <v>69</v>
      </c>
      <c r="AN661" s="1">
        <v>33</v>
      </c>
      <c r="AO661" s="1">
        <v>33</v>
      </c>
      <c r="AP661" s="1">
        <v>0.5</v>
      </c>
      <c r="AQ661" s="1">
        <f t="shared" si="337"/>
        <v>31.276351999999999</v>
      </c>
      <c r="AR661" s="1">
        <f t="shared" si="338"/>
        <v>29.782399999999996</v>
      </c>
      <c r="AS661" s="11">
        <f t="shared" si="339"/>
        <v>626.22364800000003</v>
      </c>
      <c r="AT661" s="11">
        <f t="shared" si="340"/>
        <v>627.71759999999995</v>
      </c>
    </row>
    <row r="662" spans="1:46">
      <c r="A662" s="1">
        <v>659</v>
      </c>
      <c r="B662" s="1">
        <f t="shared" si="310"/>
        <v>185.8</v>
      </c>
      <c r="C662" s="1">
        <v>38</v>
      </c>
      <c r="D662" s="1">
        <v>38</v>
      </c>
      <c r="E662" s="1">
        <f t="shared" si="315"/>
        <v>93.636479999999992</v>
      </c>
      <c r="F662" s="1">
        <f t="shared" si="316"/>
        <v>108.57599999999999</v>
      </c>
      <c r="G662" s="1">
        <f t="shared" si="317"/>
        <v>303.56351999999998</v>
      </c>
      <c r="H662" s="1">
        <f t="shared" si="318"/>
        <v>20.606352000000001</v>
      </c>
      <c r="I662" s="1">
        <f t="shared" si="319"/>
        <v>0.43273339200000005</v>
      </c>
      <c r="J662" s="1">
        <f t="shared" si="320"/>
        <v>637.96091460799994</v>
      </c>
      <c r="K662" s="1">
        <f t="shared" si="321"/>
        <v>288.62400000000002</v>
      </c>
      <c r="L662" s="1">
        <f t="shared" si="318"/>
        <v>19.112400000000004</v>
      </c>
      <c r="M662" s="1">
        <f t="shared" si="322"/>
        <v>0.40136040000000012</v>
      </c>
      <c r="N662" s="1">
        <f t="shared" si="323"/>
        <v>639.48623959999998</v>
      </c>
      <c r="O662" s="2">
        <f t="shared" si="324"/>
        <v>54.9</v>
      </c>
      <c r="P662" s="1">
        <v>56</v>
      </c>
      <c r="Q662" s="1">
        <f t="shared" si="325"/>
        <v>4.9918399999999998</v>
      </c>
      <c r="R662" s="1">
        <v>56</v>
      </c>
      <c r="S662" s="1">
        <f t="shared" si="326"/>
        <v>2.8111999999999999</v>
      </c>
      <c r="T662" s="1">
        <f t="shared" si="327"/>
        <v>92</v>
      </c>
      <c r="U662" s="1">
        <f t="shared" si="311"/>
        <v>224.57599999999999</v>
      </c>
      <c r="V662" s="1">
        <f t="shared" si="312"/>
        <v>264.57600000000002</v>
      </c>
      <c r="W662" s="1">
        <f t="shared" si="313"/>
        <v>304.57600000000002</v>
      </c>
      <c r="X662" s="1">
        <f t="shared" si="314"/>
        <v>39.576000000000001</v>
      </c>
      <c r="Y662" s="1">
        <f t="shared" si="328"/>
        <v>39.576000000000001</v>
      </c>
      <c r="Z662" s="1">
        <v>33</v>
      </c>
      <c r="AA662" s="1">
        <v>112.5</v>
      </c>
      <c r="AB662" s="1">
        <v>117</v>
      </c>
      <c r="AC662" s="1">
        <v>177.7</v>
      </c>
      <c r="AD662" s="1">
        <v>3.2949000000000002</v>
      </c>
      <c r="AE662" s="1">
        <f t="shared" si="329"/>
        <v>5.9637000000000002</v>
      </c>
      <c r="AF662" s="1">
        <f t="shared" si="330"/>
        <v>49.7044</v>
      </c>
      <c r="AG662" s="1">
        <f t="shared" si="331"/>
        <v>52</v>
      </c>
      <c r="AH662" s="1">
        <v>1.1665000000000001</v>
      </c>
      <c r="AI662" s="1">
        <f t="shared" si="332"/>
        <v>2.1113999999999997</v>
      </c>
      <c r="AJ662" s="1">
        <f t="shared" si="333"/>
        <v>18.9133</v>
      </c>
      <c r="AK662" s="1">
        <f t="shared" si="334"/>
        <v>17</v>
      </c>
      <c r="AL662" s="1">
        <f t="shared" si="335"/>
        <v>69</v>
      </c>
      <c r="AM662" s="1">
        <f t="shared" si="336"/>
        <v>69</v>
      </c>
      <c r="AN662" s="1">
        <v>33</v>
      </c>
      <c r="AO662" s="1">
        <v>33</v>
      </c>
      <c r="AP662" s="1">
        <v>0.5</v>
      </c>
      <c r="AQ662" s="1">
        <f t="shared" si="337"/>
        <v>31.356352000000001</v>
      </c>
      <c r="AR662" s="1">
        <f t="shared" si="338"/>
        <v>29.862400000000004</v>
      </c>
      <c r="AS662" s="11">
        <f t="shared" si="339"/>
        <v>627.14364799999998</v>
      </c>
      <c r="AT662" s="11">
        <f t="shared" si="340"/>
        <v>628.63760000000002</v>
      </c>
    </row>
    <row r="663" spans="1:46">
      <c r="A663" s="1">
        <v>660</v>
      </c>
      <c r="B663" s="1">
        <f t="shared" si="310"/>
        <v>186</v>
      </c>
      <c r="C663" s="1">
        <v>38</v>
      </c>
      <c r="D663" s="1">
        <v>38</v>
      </c>
      <c r="E663" s="1">
        <f t="shared" si="315"/>
        <v>93.636479999999992</v>
      </c>
      <c r="F663" s="1">
        <f t="shared" si="316"/>
        <v>108.57599999999999</v>
      </c>
      <c r="G663" s="1">
        <f t="shared" si="317"/>
        <v>304.36351999999999</v>
      </c>
      <c r="H663" s="1">
        <f t="shared" si="318"/>
        <v>20.686351999999999</v>
      </c>
      <c r="I663" s="1">
        <f t="shared" si="319"/>
        <v>0.43441339200000001</v>
      </c>
      <c r="J663" s="1">
        <f t="shared" si="320"/>
        <v>638.87923460799993</v>
      </c>
      <c r="K663" s="1">
        <f t="shared" si="321"/>
        <v>289.42399999999998</v>
      </c>
      <c r="L663" s="1">
        <f t="shared" si="318"/>
        <v>19.192399999999999</v>
      </c>
      <c r="M663" s="1">
        <f t="shared" si="322"/>
        <v>0.40304040000000002</v>
      </c>
      <c r="N663" s="1">
        <f t="shared" si="323"/>
        <v>640.40455959999997</v>
      </c>
      <c r="O663" s="2">
        <f t="shared" si="324"/>
        <v>55</v>
      </c>
      <c r="P663" s="1">
        <v>56</v>
      </c>
      <c r="Q663" s="1">
        <f t="shared" si="325"/>
        <v>4.9918399999999998</v>
      </c>
      <c r="R663" s="1">
        <v>56</v>
      </c>
      <c r="S663" s="1">
        <f t="shared" si="326"/>
        <v>2.8111999999999999</v>
      </c>
      <c r="T663" s="1">
        <f t="shared" si="327"/>
        <v>92</v>
      </c>
      <c r="U663" s="1">
        <f t="shared" si="311"/>
        <v>224.57599999999999</v>
      </c>
      <c r="V663" s="1">
        <f t="shared" si="312"/>
        <v>264.57600000000002</v>
      </c>
      <c r="W663" s="1">
        <f t="shared" si="313"/>
        <v>304.57600000000002</v>
      </c>
      <c r="X663" s="1">
        <f t="shared" si="314"/>
        <v>39.576000000000001</v>
      </c>
      <c r="Y663" s="1">
        <f t="shared" si="328"/>
        <v>39.576000000000001</v>
      </c>
      <c r="Z663" s="1">
        <v>33</v>
      </c>
      <c r="AA663" s="1">
        <v>112.5</v>
      </c>
      <c r="AB663" s="1">
        <v>117</v>
      </c>
      <c r="AC663" s="1">
        <v>177.7</v>
      </c>
      <c r="AD663" s="1">
        <v>3.2949000000000002</v>
      </c>
      <c r="AE663" s="1">
        <f t="shared" si="329"/>
        <v>5.9637000000000002</v>
      </c>
      <c r="AF663" s="1">
        <f t="shared" si="330"/>
        <v>49.783799999999999</v>
      </c>
      <c r="AG663" s="1">
        <f t="shared" si="331"/>
        <v>52</v>
      </c>
      <c r="AH663" s="1">
        <v>1.1665000000000001</v>
      </c>
      <c r="AI663" s="1">
        <f t="shared" si="332"/>
        <v>2.1113999999999997</v>
      </c>
      <c r="AJ663" s="1">
        <f t="shared" si="333"/>
        <v>18.942</v>
      </c>
      <c r="AK663" s="1">
        <f t="shared" si="334"/>
        <v>17</v>
      </c>
      <c r="AL663" s="1">
        <f t="shared" si="335"/>
        <v>69</v>
      </c>
      <c r="AM663" s="1">
        <f t="shared" si="336"/>
        <v>69</v>
      </c>
      <c r="AN663" s="1">
        <v>33</v>
      </c>
      <c r="AO663" s="1">
        <v>33</v>
      </c>
      <c r="AP663" s="1">
        <v>0.5</v>
      </c>
      <c r="AQ663" s="1">
        <f t="shared" si="337"/>
        <v>31.436351999999999</v>
      </c>
      <c r="AR663" s="1">
        <f t="shared" si="338"/>
        <v>29.942399999999999</v>
      </c>
      <c r="AS663" s="11">
        <f t="shared" si="339"/>
        <v>628.06364800000006</v>
      </c>
      <c r="AT663" s="11">
        <f t="shared" si="340"/>
        <v>629.55759999999998</v>
      </c>
    </row>
    <row r="664" spans="1:46">
      <c r="A664" s="1">
        <v>661</v>
      </c>
      <c r="B664" s="1">
        <f>A664*0.1+120</f>
        <v>186.10000000000002</v>
      </c>
      <c r="C664" s="1">
        <v>38</v>
      </c>
      <c r="D664" s="1">
        <v>38</v>
      </c>
      <c r="E664" s="1">
        <f t="shared" si="315"/>
        <v>93.636479999999992</v>
      </c>
      <c r="F664" s="1">
        <f t="shared" si="316"/>
        <v>108.57599999999999</v>
      </c>
      <c r="G664" s="1">
        <f t="shared" si="317"/>
        <v>305.26351999999997</v>
      </c>
      <c r="H664" s="1">
        <f t="shared" si="318"/>
        <v>20.776351999999999</v>
      </c>
      <c r="I664" s="1">
        <f t="shared" si="319"/>
        <v>0.43630339200000001</v>
      </c>
      <c r="J664" s="1">
        <f t="shared" si="320"/>
        <v>639.78734460800001</v>
      </c>
      <c r="K664" s="1">
        <f t="shared" si="321"/>
        <v>290.32399999999996</v>
      </c>
      <c r="L664" s="1">
        <f t="shared" si="318"/>
        <v>19.282399999999996</v>
      </c>
      <c r="M664" s="1">
        <f t="shared" si="322"/>
        <v>0.40493039999999991</v>
      </c>
      <c r="N664" s="1">
        <f t="shared" si="323"/>
        <v>641.31266959999994</v>
      </c>
      <c r="O664" s="2">
        <f t="shared" si="324"/>
        <v>55.1</v>
      </c>
      <c r="P664" s="1">
        <v>56</v>
      </c>
      <c r="Q664" s="1">
        <f t="shared" si="325"/>
        <v>4.9918399999999998</v>
      </c>
      <c r="R664" s="1">
        <v>56</v>
      </c>
      <c r="S664" s="1">
        <f t="shared" si="326"/>
        <v>2.8111999999999999</v>
      </c>
      <c r="T664" s="1">
        <f t="shared" si="327"/>
        <v>92</v>
      </c>
      <c r="U664" s="1">
        <f t="shared" si="311"/>
        <v>224.57599999999999</v>
      </c>
      <c r="V664" s="1">
        <f t="shared" si="312"/>
        <v>264.57600000000002</v>
      </c>
      <c r="W664" s="1">
        <f t="shared" si="313"/>
        <v>304.57600000000002</v>
      </c>
      <c r="X664" s="1">
        <f t="shared" si="314"/>
        <v>39.576000000000001</v>
      </c>
      <c r="Y664" s="1">
        <f t="shared" si="328"/>
        <v>39.576000000000001</v>
      </c>
      <c r="Z664" s="1">
        <v>33</v>
      </c>
      <c r="AA664" s="1">
        <v>112.5</v>
      </c>
      <c r="AB664" s="1">
        <v>117</v>
      </c>
      <c r="AC664" s="1">
        <v>177.7</v>
      </c>
      <c r="AD664" s="1">
        <v>3.2949000000000002</v>
      </c>
      <c r="AE664" s="1">
        <f t="shared" si="329"/>
        <v>5.9637000000000002</v>
      </c>
      <c r="AF664" s="1">
        <f t="shared" si="330"/>
        <v>49.863199999999999</v>
      </c>
      <c r="AG664" s="1">
        <f t="shared" si="331"/>
        <v>52</v>
      </c>
      <c r="AH664" s="1">
        <v>1.1665000000000001</v>
      </c>
      <c r="AI664" s="1">
        <f t="shared" si="332"/>
        <v>2.1113999999999997</v>
      </c>
      <c r="AJ664" s="1">
        <f t="shared" si="333"/>
        <v>18.970700000000001</v>
      </c>
      <c r="AK664" s="1">
        <f t="shared" si="334"/>
        <v>17</v>
      </c>
      <c r="AL664" s="1">
        <f t="shared" si="335"/>
        <v>69</v>
      </c>
      <c r="AM664" s="1">
        <f t="shared" si="336"/>
        <v>69</v>
      </c>
      <c r="AN664" s="1">
        <v>33</v>
      </c>
      <c r="AO664" s="1">
        <v>33</v>
      </c>
      <c r="AP664" s="1">
        <v>0.5</v>
      </c>
      <c r="AQ664" s="1">
        <f t="shared" si="337"/>
        <v>31.526351999999999</v>
      </c>
      <c r="AR664" s="1">
        <f t="shared" si="338"/>
        <v>30.032399999999996</v>
      </c>
      <c r="AS664" s="11">
        <f t="shared" si="339"/>
        <v>628.97364800000003</v>
      </c>
      <c r="AT664" s="11">
        <f t="shared" si="340"/>
        <v>630.46759999999995</v>
      </c>
    </row>
    <row r="665" spans="1:46">
      <c r="A665" s="1">
        <v>662</v>
      </c>
      <c r="B665" s="1">
        <f t="shared" ref="B665:B728" si="341">A665*0.1+120</f>
        <v>186.2</v>
      </c>
      <c r="C665" s="1">
        <v>38</v>
      </c>
      <c r="D665" s="1">
        <v>38</v>
      </c>
      <c r="E665" s="1">
        <f t="shared" si="315"/>
        <v>93.636479999999992</v>
      </c>
      <c r="F665" s="1">
        <f t="shared" si="316"/>
        <v>108.57599999999999</v>
      </c>
      <c r="G665" s="1">
        <f t="shared" si="317"/>
        <v>306.16352000000001</v>
      </c>
      <c r="H665" s="1">
        <f t="shared" si="318"/>
        <v>20.866352000000003</v>
      </c>
      <c r="I665" s="1">
        <f t="shared" si="319"/>
        <v>0.43819339200000007</v>
      </c>
      <c r="J665" s="1">
        <f t="shared" si="320"/>
        <v>640.69545460799998</v>
      </c>
      <c r="K665" s="1">
        <f t="shared" si="321"/>
        <v>291.22400000000005</v>
      </c>
      <c r="L665" s="1">
        <f t="shared" si="318"/>
        <v>19.372400000000006</v>
      </c>
      <c r="M665" s="1">
        <f t="shared" si="322"/>
        <v>0.40682040000000014</v>
      </c>
      <c r="N665" s="1">
        <f t="shared" si="323"/>
        <v>642.22077960000001</v>
      </c>
      <c r="O665" s="2">
        <f t="shared" si="324"/>
        <v>55.2</v>
      </c>
      <c r="P665" s="1">
        <v>56</v>
      </c>
      <c r="Q665" s="1">
        <f t="shared" si="325"/>
        <v>4.9918399999999998</v>
      </c>
      <c r="R665" s="1">
        <v>56</v>
      </c>
      <c r="S665" s="1">
        <f t="shared" si="326"/>
        <v>2.8111999999999999</v>
      </c>
      <c r="T665" s="1">
        <f t="shared" si="327"/>
        <v>92</v>
      </c>
      <c r="U665" s="1">
        <f t="shared" si="311"/>
        <v>224.57599999999999</v>
      </c>
      <c r="V665" s="1">
        <f t="shared" si="312"/>
        <v>264.57600000000002</v>
      </c>
      <c r="W665" s="1">
        <f t="shared" si="313"/>
        <v>304.57600000000002</v>
      </c>
      <c r="X665" s="1">
        <f t="shared" si="314"/>
        <v>39.576000000000001</v>
      </c>
      <c r="Y665" s="1">
        <f t="shared" si="328"/>
        <v>39.576000000000001</v>
      </c>
      <c r="Z665" s="1">
        <v>33</v>
      </c>
      <c r="AA665" s="1">
        <v>112.5</v>
      </c>
      <c r="AB665" s="1">
        <v>117</v>
      </c>
      <c r="AC665" s="1">
        <v>177.7</v>
      </c>
      <c r="AD665" s="1">
        <v>3.2949000000000002</v>
      </c>
      <c r="AE665" s="1">
        <f t="shared" si="329"/>
        <v>5.9637000000000002</v>
      </c>
      <c r="AF665" s="1">
        <f t="shared" si="330"/>
        <v>49.942599999999999</v>
      </c>
      <c r="AG665" s="1">
        <f t="shared" si="331"/>
        <v>52</v>
      </c>
      <c r="AH665" s="1">
        <v>1.1665000000000001</v>
      </c>
      <c r="AI665" s="1">
        <f t="shared" si="332"/>
        <v>2.1113999999999997</v>
      </c>
      <c r="AJ665" s="1">
        <f t="shared" si="333"/>
        <v>18.999400000000001</v>
      </c>
      <c r="AK665" s="1">
        <f t="shared" si="334"/>
        <v>17</v>
      </c>
      <c r="AL665" s="1">
        <f t="shared" si="335"/>
        <v>69</v>
      </c>
      <c r="AM665" s="1">
        <f t="shared" si="336"/>
        <v>69</v>
      </c>
      <c r="AN665" s="1">
        <v>33</v>
      </c>
      <c r="AO665" s="1">
        <v>33</v>
      </c>
      <c r="AP665" s="1">
        <v>0.5</v>
      </c>
      <c r="AQ665" s="1">
        <f t="shared" si="337"/>
        <v>31.616352000000003</v>
      </c>
      <c r="AR665" s="1">
        <f t="shared" si="338"/>
        <v>30.122400000000006</v>
      </c>
      <c r="AS665" s="11">
        <f t="shared" si="339"/>
        <v>629.88364799999999</v>
      </c>
      <c r="AT665" s="11">
        <f t="shared" si="340"/>
        <v>631.37760000000003</v>
      </c>
    </row>
    <row r="666" spans="1:46">
      <c r="A666" s="1">
        <v>663</v>
      </c>
      <c r="B666" s="1">
        <f t="shared" si="341"/>
        <v>186.3</v>
      </c>
      <c r="C666" s="1">
        <v>38</v>
      </c>
      <c r="D666" s="1">
        <v>38</v>
      </c>
      <c r="E666" s="1">
        <f t="shared" si="315"/>
        <v>93.636479999999992</v>
      </c>
      <c r="F666" s="1">
        <f t="shared" si="316"/>
        <v>108.57599999999999</v>
      </c>
      <c r="G666" s="1">
        <f t="shared" si="317"/>
        <v>307.06351999999998</v>
      </c>
      <c r="H666" s="1">
        <f t="shared" si="318"/>
        <v>20.956351999999999</v>
      </c>
      <c r="I666" s="1">
        <f t="shared" si="319"/>
        <v>0.44008339200000002</v>
      </c>
      <c r="J666" s="1">
        <f t="shared" si="320"/>
        <v>641.60356460799994</v>
      </c>
      <c r="K666" s="1">
        <f t="shared" si="321"/>
        <v>292.12400000000002</v>
      </c>
      <c r="L666" s="1">
        <f t="shared" si="318"/>
        <v>19.462400000000002</v>
      </c>
      <c r="M666" s="1">
        <f t="shared" si="322"/>
        <v>0.40871040000000008</v>
      </c>
      <c r="N666" s="1">
        <f t="shared" si="323"/>
        <v>643.12888959999998</v>
      </c>
      <c r="O666" s="2">
        <f t="shared" si="324"/>
        <v>55.3</v>
      </c>
      <c r="P666" s="1">
        <v>56</v>
      </c>
      <c r="Q666" s="1">
        <f t="shared" si="325"/>
        <v>4.9918399999999998</v>
      </c>
      <c r="R666" s="1">
        <v>56</v>
      </c>
      <c r="S666" s="1">
        <f t="shared" si="326"/>
        <v>2.8111999999999999</v>
      </c>
      <c r="T666" s="1">
        <f t="shared" si="327"/>
        <v>92</v>
      </c>
      <c r="U666" s="1">
        <f t="shared" si="311"/>
        <v>224.57599999999999</v>
      </c>
      <c r="V666" s="1">
        <f t="shared" si="312"/>
        <v>264.57600000000002</v>
      </c>
      <c r="W666" s="1">
        <f t="shared" si="313"/>
        <v>304.57600000000002</v>
      </c>
      <c r="X666" s="1">
        <f t="shared" si="314"/>
        <v>39.576000000000001</v>
      </c>
      <c r="Y666" s="1">
        <f t="shared" si="328"/>
        <v>39.576000000000001</v>
      </c>
      <c r="Z666" s="1">
        <v>33</v>
      </c>
      <c r="AA666" s="1">
        <v>112.5</v>
      </c>
      <c r="AB666" s="1">
        <v>117</v>
      </c>
      <c r="AC666" s="1">
        <v>177.7</v>
      </c>
      <c r="AD666" s="1">
        <v>3.2949000000000002</v>
      </c>
      <c r="AE666" s="1">
        <f t="shared" si="329"/>
        <v>5.9637000000000002</v>
      </c>
      <c r="AF666" s="1">
        <f t="shared" si="330"/>
        <v>50.021999999999998</v>
      </c>
      <c r="AG666" s="1">
        <f t="shared" si="331"/>
        <v>52</v>
      </c>
      <c r="AH666" s="1">
        <v>1.1665000000000001</v>
      </c>
      <c r="AI666" s="1">
        <f t="shared" si="332"/>
        <v>2.1113999999999997</v>
      </c>
      <c r="AJ666" s="1">
        <f t="shared" si="333"/>
        <v>19.028099999999998</v>
      </c>
      <c r="AK666" s="1">
        <f t="shared" si="334"/>
        <v>17</v>
      </c>
      <c r="AL666" s="1">
        <f t="shared" si="335"/>
        <v>69</v>
      </c>
      <c r="AM666" s="1">
        <f t="shared" si="336"/>
        <v>69</v>
      </c>
      <c r="AN666" s="1">
        <v>33</v>
      </c>
      <c r="AO666" s="1">
        <v>33</v>
      </c>
      <c r="AP666" s="1">
        <v>0.5</v>
      </c>
      <c r="AQ666" s="1">
        <f t="shared" si="337"/>
        <v>31.706351999999999</v>
      </c>
      <c r="AR666" s="1">
        <f t="shared" si="338"/>
        <v>30.212400000000002</v>
      </c>
      <c r="AS666" s="11">
        <f t="shared" si="339"/>
        <v>630.79364799999996</v>
      </c>
      <c r="AT666" s="11">
        <f t="shared" si="340"/>
        <v>632.2876</v>
      </c>
    </row>
    <row r="667" spans="1:46">
      <c r="A667" s="1">
        <v>664</v>
      </c>
      <c r="B667" s="1">
        <f t="shared" si="341"/>
        <v>186.4</v>
      </c>
      <c r="C667" s="1">
        <v>38</v>
      </c>
      <c r="D667" s="1">
        <v>38</v>
      </c>
      <c r="E667" s="1">
        <f t="shared" si="315"/>
        <v>93.636479999999992</v>
      </c>
      <c r="F667" s="1">
        <f t="shared" si="316"/>
        <v>108.57599999999999</v>
      </c>
      <c r="G667" s="1">
        <f t="shared" si="317"/>
        <v>307.96352000000002</v>
      </c>
      <c r="H667" s="1">
        <f t="shared" si="318"/>
        <v>21.046352000000002</v>
      </c>
      <c r="I667" s="1">
        <f t="shared" si="319"/>
        <v>0.44197339200000008</v>
      </c>
      <c r="J667" s="1">
        <f t="shared" si="320"/>
        <v>642.51167460800002</v>
      </c>
      <c r="K667" s="1">
        <f t="shared" si="321"/>
        <v>293.024</v>
      </c>
      <c r="L667" s="1">
        <f t="shared" si="318"/>
        <v>19.552400000000002</v>
      </c>
      <c r="M667" s="1">
        <f t="shared" si="322"/>
        <v>0.41060040000000009</v>
      </c>
      <c r="N667" s="1">
        <f t="shared" si="323"/>
        <v>644.03699959999994</v>
      </c>
      <c r="O667" s="2">
        <f t="shared" si="324"/>
        <v>55.3</v>
      </c>
      <c r="P667" s="1">
        <v>56</v>
      </c>
      <c r="Q667" s="1">
        <f t="shared" si="325"/>
        <v>4.9918399999999998</v>
      </c>
      <c r="R667" s="1">
        <v>56</v>
      </c>
      <c r="S667" s="1">
        <f t="shared" si="326"/>
        <v>2.8111999999999999</v>
      </c>
      <c r="T667" s="1">
        <f t="shared" si="327"/>
        <v>92</v>
      </c>
      <c r="U667" s="1">
        <f t="shared" si="311"/>
        <v>224.57599999999999</v>
      </c>
      <c r="V667" s="1">
        <f t="shared" si="312"/>
        <v>264.57600000000002</v>
      </c>
      <c r="W667" s="1">
        <f t="shared" si="313"/>
        <v>304.57600000000002</v>
      </c>
      <c r="X667" s="1">
        <f t="shared" si="314"/>
        <v>39.576000000000001</v>
      </c>
      <c r="Y667" s="1">
        <f t="shared" si="328"/>
        <v>39.576000000000001</v>
      </c>
      <c r="Z667" s="1">
        <v>33</v>
      </c>
      <c r="AA667" s="1">
        <v>112.5</v>
      </c>
      <c r="AB667" s="1">
        <v>117</v>
      </c>
      <c r="AC667" s="1">
        <v>177.7</v>
      </c>
      <c r="AD667" s="1">
        <v>3.2949000000000002</v>
      </c>
      <c r="AE667" s="1">
        <f t="shared" si="329"/>
        <v>5.9637000000000002</v>
      </c>
      <c r="AF667" s="1">
        <f t="shared" si="330"/>
        <v>50.101399999999998</v>
      </c>
      <c r="AG667" s="1">
        <f t="shared" si="331"/>
        <v>52</v>
      </c>
      <c r="AH667" s="1">
        <v>1.1665000000000001</v>
      </c>
      <c r="AI667" s="1">
        <f t="shared" si="332"/>
        <v>2.1113999999999997</v>
      </c>
      <c r="AJ667" s="1">
        <f t="shared" si="333"/>
        <v>19.056799999999999</v>
      </c>
      <c r="AK667" s="1">
        <f t="shared" si="334"/>
        <v>17</v>
      </c>
      <c r="AL667" s="1">
        <f t="shared" si="335"/>
        <v>69</v>
      </c>
      <c r="AM667" s="1">
        <f t="shared" si="336"/>
        <v>69</v>
      </c>
      <c r="AN667" s="1">
        <v>33</v>
      </c>
      <c r="AO667" s="1">
        <v>33</v>
      </c>
      <c r="AP667" s="1">
        <v>0.5</v>
      </c>
      <c r="AQ667" s="1">
        <f t="shared" si="337"/>
        <v>31.796352000000002</v>
      </c>
      <c r="AR667" s="1">
        <f t="shared" si="338"/>
        <v>30.302400000000002</v>
      </c>
      <c r="AS667" s="11">
        <f t="shared" si="339"/>
        <v>631.70364800000004</v>
      </c>
      <c r="AT667" s="11">
        <f t="shared" si="340"/>
        <v>633.19759999999997</v>
      </c>
    </row>
    <row r="668" spans="1:46">
      <c r="A668" s="1">
        <v>665</v>
      </c>
      <c r="B668" s="1">
        <f t="shared" si="341"/>
        <v>186.5</v>
      </c>
      <c r="C668" s="1">
        <v>38</v>
      </c>
      <c r="D668" s="1">
        <v>38</v>
      </c>
      <c r="E668" s="1">
        <f t="shared" si="315"/>
        <v>93.636479999999992</v>
      </c>
      <c r="F668" s="1">
        <f t="shared" si="316"/>
        <v>108.57599999999999</v>
      </c>
      <c r="G668" s="1">
        <f t="shared" si="317"/>
        <v>308.86351999999999</v>
      </c>
      <c r="H668" s="1">
        <f t="shared" si="318"/>
        <v>21.136352000000002</v>
      </c>
      <c r="I668" s="1">
        <f t="shared" si="319"/>
        <v>0.44386339200000008</v>
      </c>
      <c r="J668" s="1">
        <f t="shared" si="320"/>
        <v>643.41978460799999</v>
      </c>
      <c r="K668" s="1">
        <f t="shared" si="321"/>
        <v>293.92399999999998</v>
      </c>
      <c r="L668" s="1">
        <f t="shared" si="318"/>
        <v>19.642399999999999</v>
      </c>
      <c r="M668" s="1">
        <f t="shared" si="322"/>
        <v>0.41249039999999998</v>
      </c>
      <c r="N668" s="1">
        <f t="shared" si="323"/>
        <v>644.94510960000002</v>
      </c>
      <c r="O668" s="2">
        <f t="shared" si="324"/>
        <v>55.4</v>
      </c>
      <c r="P668" s="1">
        <v>56</v>
      </c>
      <c r="Q668" s="1">
        <f t="shared" si="325"/>
        <v>4.9918399999999998</v>
      </c>
      <c r="R668" s="1">
        <v>56</v>
      </c>
      <c r="S668" s="1">
        <f t="shared" si="326"/>
        <v>2.8111999999999999</v>
      </c>
      <c r="T668" s="1">
        <f t="shared" si="327"/>
        <v>92</v>
      </c>
      <c r="U668" s="1">
        <f t="shared" si="311"/>
        <v>224.57599999999999</v>
      </c>
      <c r="V668" s="1">
        <f t="shared" si="312"/>
        <v>264.57600000000002</v>
      </c>
      <c r="W668" s="1">
        <f t="shared" si="313"/>
        <v>304.57600000000002</v>
      </c>
      <c r="X668" s="1">
        <f t="shared" si="314"/>
        <v>39.576000000000001</v>
      </c>
      <c r="Y668" s="1">
        <f t="shared" si="328"/>
        <v>39.576000000000001</v>
      </c>
      <c r="Z668" s="1">
        <v>33</v>
      </c>
      <c r="AA668" s="1">
        <v>112.5</v>
      </c>
      <c r="AB668" s="1">
        <v>117</v>
      </c>
      <c r="AC668" s="1">
        <v>177.7</v>
      </c>
      <c r="AD668" s="1">
        <v>3.2949000000000002</v>
      </c>
      <c r="AE668" s="1">
        <f t="shared" si="329"/>
        <v>5.9637000000000002</v>
      </c>
      <c r="AF668" s="1">
        <f t="shared" si="330"/>
        <v>50.180799999999998</v>
      </c>
      <c r="AG668" s="1">
        <f t="shared" si="331"/>
        <v>52</v>
      </c>
      <c r="AH668" s="1">
        <v>1.1665000000000001</v>
      </c>
      <c r="AI668" s="1">
        <f t="shared" si="332"/>
        <v>2.1113999999999997</v>
      </c>
      <c r="AJ668" s="1">
        <f t="shared" si="333"/>
        <v>19.0855</v>
      </c>
      <c r="AK668" s="1">
        <f t="shared" si="334"/>
        <v>17</v>
      </c>
      <c r="AL668" s="1">
        <f t="shared" si="335"/>
        <v>69</v>
      </c>
      <c r="AM668" s="1">
        <f t="shared" si="336"/>
        <v>69</v>
      </c>
      <c r="AN668" s="1">
        <v>33</v>
      </c>
      <c r="AO668" s="1">
        <v>33</v>
      </c>
      <c r="AP668" s="1">
        <v>0.5</v>
      </c>
      <c r="AQ668" s="1">
        <f t="shared" si="337"/>
        <v>31.886352000000002</v>
      </c>
      <c r="AR668" s="1">
        <f t="shared" si="338"/>
        <v>30.392399999999999</v>
      </c>
      <c r="AS668" s="11">
        <f t="shared" si="339"/>
        <v>632.61364800000001</v>
      </c>
      <c r="AT668" s="11">
        <f t="shared" si="340"/>
        <v>634.10760000000005</v>
      </c>
    </row>
    <row r="669" spans="1:46">
      <c r="A669" s="1">
        <v>666</v>
      </c>
      <c r="B669" s="1">
        <f t="shared" si="341"/>
        <v>186.60000000000002</v>
      </c>
      <c r="C669" s="1">
        <v>38</v>
      </c>
      <c r="D669" s="1">
        <v>38</v>
      </c>
      <c r="E669" s="1">
        <f t="shared" si="315"/>
        <v>93.636479999999992</v>
      </c>
      <c r="F669" s="1">
        <f t="shared" si="316"/>
        <v>108.57599999999999</v>
      </c>
      <c r="G669" s="1">
        <f t="shared" si="317"/>
        <v>309.76351999999997</v>
      </c>
      <c r="H669" s="1">
        <f t="shared" si="318"/>
        <v>21.226351999999999</v>
      </c>
      <c r="I669" s="1">
        <f t="shared" si="319"/>
        <v>0.44575339199999997</v>
      </c>
      <c r="J669" s="1">
        <f t="shared" si="320"/>
        <v>644.32789460799995</v>
      </c>
      <c r="K669" s="1">
        <f t="shared" si="321"/>
        <v>294.82399999999996</v>
      </c>
      <c r="L669" s="1">
        <f t="shared" si="318"/>
        <v>19.732399999999998</v>
      </c>
      <c r="M669" s="1">
        <f t="shared" si="322"/>
        <v>0.41438039999999998</v>
      </c>
      <c r="N669" s="1">
        <f t="shared" si="323"/>
        <v>645.85321959999999</v>
      </c>
      <c r="O669" s="2">
        <f t="shared" si="324"/>
        <v>55.5</v>
      </c>
      <c r="P669" s="1">
        <v>56</v>
      </c>
      <c r="Q669" s="1">
        <f t="shared" si="325"/>
        <v>4.9918399999999998</v>
      </c>
      <c r="R669" s="1">
        <v>56</v>
      </c>
      <c r="S669" s="1">
        <f t="shared" si="326"/>
        <v>2.8111999999999999</v>
      </c>
      <c r="T669" s="1">
        <f t="shared" si="327"/>
        <v>92</v>
      </c>
      <c r="U669" s="1">
        <f t="shared" si="311"/>
        <v>224.57599999999999</v>
      </c>
      <c r="V669" s="1">
        <f t="shared" si="312"/>
        <v>264.57600000000002</v>
      </c>
      <c r="W669" s="1">
        <f t="shared" si="313"/>
        <v>304.57600000000002</v>
      </c>
      <c r="X669" s="1">
        <f t="shared" si="314"/>
        <v>39.576000000000001</v>
      </c>
      <c r="Y669" s="1">
        <f t="shared" si="328"/>
        <v>39.576000000000001</v>
      </c>
      <c r="Z669" s="1">
        <v>33</v>
      </c>
      <c r="AA669" s="1">
        <v>112.5</v>
      </c>
      <c r="AB669" s="1">
        <v>117</v>
      </c>
      <c r="AC669" s="1">
        <v>177.7</v>
      </c>
      <c r="AD669" s="1">
        <v>3.2949000000000002</v>
      </c>
      <c r="AE669" s="1">
        <f t="shared" si="329"/>
        <v>5.9637000000000002</v>
      </c>
      <c r="AF669" s="1">
        <f t="shared" si="330"/>
        <v>50.260199999999998</v>
      </c>
      <c r="AG669" s="1">
        <f t="shared" si="331"/>
        <v>52</v>
      </c>
      <c r="AH669" s="1">
        <v>1.1665000000000001</v>
      </c>
      <c r="AI669" s="1">
        <f t="shared" si="332"/>
        <v>2.1113999999999997</v>
      </c>
      <c r="AJ669" s="1">
        <f t="shared" si="333"/>
        <v>19.1142</v>
      </c>
      <c r="AK669" s="1">
        <f t="shared" si="334"/>
        <v>17</v>
      </c>
      <c r="AL669" s="1">
        <f t="shared" si="335"/>
        <v>69</v>
      </c>
      <c r="AM669" s="1">
        <f t="shared" si="336"/>
        <v>69</v>
      </c>
      <c r="AN669" s="1">
        <v>33</v>
      </c>
      <c r="AO669" s="1">
        <v>33</v>
      </c>
      <c r="AP669" s="1">
        <v>0.5</v>
      </c>
      <c r="AQ669" s="1">
        <f t="shared" si="337"/>
        <v>31.976351999999999</v>
      </c>
      <c r="AR669" s="1">
        <f t="shared" si="338"/>
        <v>30.482399999999998</v>
      </c>
      <c r="AS669" s="11">
        <f t="shared" si="339"/>
        <v>633.52364799999998</v>
      </c>
      <c r="AT669" s="11">
        <f t="shared" si="340"/>
        <v>635.01760000000002</v>
      </c>
    </row>
    <row r="670" spans="1:46">
      <c r="A670" s="1">
        <v>667</v>
      </c>
      <c r="B670" s="1">
        <f t="shared" si="341"/>
        <v>186.7</v>
      </c>
      <c r="C670" s="1">
        <v>38</v>
      </c>
      <c r="D670" s="1">
        <v>38</v>
      </c>
      <c r="E670" s="1">
        <f t="shared" si="315"/>
        <v>93.636479999999992</v>
      </c>
      <c r="F670" s="1">
        <f t="shared" si="316"/>
        <v>108.57599999999999</v>
      </c>
      <c r="G670" s="1">
        <f t="shared" si="317"/>
        <v>310.66352000000001</v>
      </c>
      <c r="H670" s="1">
        <f t="shared" si="318"/>
        <v>21.316352000000002</v>
      </c>
      <c r="I670" s="1">
        <f t="shared" si="319"/>
        <v>0.44764339200000008</v>
      </c>
      <c r="J670" s="1">
        <f t="shared" si="320"/>
        <v>645.23600460799992</v>
      </c>
      <c r="K670" s="1">
        <f t="shared" si="321"/>
        <v>295.72400000000005</v>
      </c>
      <c r="L670" s="1">
        <f t="shared" si="318"/>
        <v>19.822400000000005</v>
      </c>
      <c r="M670" s="1">
        <f t="shared" si="322"/>
        <v>0.41627040000000015</v>
      </c>
      <c r="N670" s="1">
        <f t="shared" si="323"/>
        <v>646.76132959999995</v>
      </c>
      <c r="O670" s="2">
        <f t="shared" si="324"/>
        <v>55.6</v>
      </c>
      <c r="P670" s="1">
        <v>56</v>
      </c>
      <c r="Q670" s="1">
        <f t="shared" si="325"/>
        <v>4.9918399999999998</v>
      </c>
      <c r="R670" s="1">
        <v>56</v>
      </c>
      <c r="S670" s="1">
        <f t="shared" si="326"/>
        <v>2.8111999999999999</v>
      </c>
      <c r="T670" s="1">
        <f t="shared" si="327"/>
        <v>92</v>
      </c>
      <c r="U670" s="1">
        <f t="shared" si="311"/>
        <v>224.57599999999999</v>
      </c>
      <c r="V670" s="1">
        <f t="shared" si="312"/>
        <v>264.57600000000002</v>
      </c>
      <c r="W670" s="1">
        <f t="shared" si="313"/>
        <v>304.57600000000002</v>
      </c>
      <c r="X670" s="1">
        <f t="shared" si="314"/>
        <v>39.576000000000001</v>
      </c>
      <c r="Y670" s="1">
        <f t="shared" si="328"/>
        <v>39.576000000000001</v>
      </c>
      <c r="Z670" s="1">
        <v>33</v>
      </c>
      <c r="AA670" s="1">
        <v>112.5</v>
      </c>
      <c r="AB670" s="1">
        <v>117</v>
      </c>
      <c r="AC670" s="1">
        <v>177.7</v>
      </c>
      <c r="AD670" s="1">
        <v>3.2949000000000002</v>
      </c>
      <c r="AE670" s="1">
        <f t="shared" si="329"/>
        <v>5.9637000000000002</v>
      </c>
      <c r="AF670" s="1">
        <f t="shared" si="330"/>
        <v>50.339599999999997</v>
      </c>
      <c r="AG670" s="1">
        <f t="shared" si="331"/>
        <v>52</v>
      </c>
      <c r="AH670" s="1">
        <v>1.1665000000000001</v>
      </c>
      <c r="AI670" s="1">
        <f t="shared" si="332"/>
        <v>2.1113999999999997</v>
      </c>
      <c r="AJ670" s="1">
        <f t="shared" si="333"/>
        <v>19.142900000000001</v>
      </c>
      <c r="AK670" s="1">
        <f t="shared" si="334"/>
        <v>17</v>
      </c>
      <c r="AL670" s="1">
        <f t="shared" si="335"/>
        <v>69</v>
      </c>
      <c r="AM670" s="1">
        <f t="shared" si="336"/>
        <v>69</v>
      </c>
      <c r="AN670" s="1">
        <v>33</v>
      </c>
      <c r="AO670" s="1">
        <v>33</v>
      </c>
      <c r="AP670" s="1">
        <v>0.5</v>
      </c>
      <c r="AQ670" s="1">
        <f t="shared" si="337"/>
        <v>32.066352000000002</v>
      </c>
      <c r="AR670" s="1">
        <f t="shared" si="338"/>
        <v>30.572400000000005</v>
      </c>
      <c r="AS670" s="11">
        <f t="shared" si="339"/>
        <v>634.43364799999995</v>
      </c>
      <c r="AT670" s="11">
        <f t="shared" si="340"/>
        <v>635.92759999999998</v>
      </c>
    </row>
    <row r="671" spans="1:46">
      <c r="A671" s="1">
        <v>668</v>
      </c>
      <c r="B671" s="1">
        <f t="shared" si="341"/>
        <v>186.8</v>
      </c>
      <c r="C671" s="1">
        <v>38</v>
      </c>
      <c r="D671" s="1">
        <v>38</v>
      </c>
      <c r="E671" s="1">
        <f t="shared" si="315"/>
        <v>93.636479999999992</v>
      </c>
      <c r="F671" s="1">
        <f t="shared" si="316"/>
        <v>108.57599999999999</v>
      </c>
      <c r="G671" s="1">
        <f t="shared" si="317"/>
        <v>311.56351999999998</v>
      </c>
      <c r="H671" s="1">
        <f t="shared" si="318"/>
        <v>21.406351999999998</v>
      </c>
      <c r="I671" s="1">
        <f t="shared" si="319"/>
        <v>0.44953339199999998</v>
      </c>
      <c r="J671" s="1">
        <f t="shared" si="320"/>
        <v>646.144114608</v>
      </c>
      <c r="K671" s="1">
        <f t="shared" si="321"/>
        <v>296.62400000000002</v>
      </c>
      <c r="L671" s="1">
        <f t="shared" si="318"/>
        <v>19.912400000000005</v>
      </c>
      <c r="M671" s="1">
        <f t="shared" si="322"/>
        <v>0.41816040000000015</v>
      </c>
      <c r="N671" s="1">
        <f t="shared" si="323"/>
        <v>647.66943959999992</v>
      </c>
      <c r="O671" s="2">
        <f t="shared" si="324"/>
        <v>55.7</v>
      </c>
      <c r="P671" s="1">
        <v>56</v>
      </c>
      <c r="Q671" s="1">
        <f t="shared" si="325"/>
        <v>4.9918399999999998</v>
      </c>
      <c r="R671" s="1">
        <v>56</v>
      </c>
      <c r="S671" s="1">
        <f t="shared" si="326"/>
        <v>2.8111999999999999</v>
      </c>
      <c r="T671" s="1">
        <f t="shared" si="327"/>
        <v>92</v>
      </c>
      <c r="U671" s="1">
        <f t="shared" si="311"/>
        <v>224.57599999999999</v>
      </c>
      <c r="V671" s="1">
        <f t="shared" si="312"/>
        <v>264.57600000000002</v>
      </c>
      <c r="W671" s="1">
        <f t="shared" si="313"/>
        <v>304.57600000000002</v>
      </c>
      <c r="X671" s="1">
        <f t="shared" si="314"/>
        <v>39.576000000000001</v>
      </c>
      <c r="Y671" s="1">
        <f t="shared" si="328"/>
        <v>39.576000000000001</v>
      </c>
      <c r="Z671" s="1">
        <v>33</v>
      </c>
      <c r="AA671" s="1">
        <v>112.5</v>
      </c>
      <c r="AB671" s="1">
        <v>117</v>
      </c>
      <c r="AC671" s="1">
        <v>177.7</v>
      </c>
      <c r="AD671" s="1">
        <v>3.2949000000000002</v>
      </c>
      <c r="AE671" s="1">
        <f t="shared" si="329"/>
        <v>5.9637000000000002</v>
      </c>
      <c r="AF671" s="1">
        <f t="shared" si="330"/>
        <v>50.418999999999997</v>
      </c>
      <c r="AG671" s="1">
        <f t="shared" si="331"/>
        <v>52</v>
      </c>
      <c r="AH671" s="1">
        <v>1.1665000000000001</v>
      </c>
      <c r="AI671" s="1">
        <f t="shared" si="332"/>
        <v>2.1113999999999997</v>
      </c>
      <c r="AJ671" s="1">
        <f t="shared" si="333"/>
        <v>19.171600000000002</v>
      </c>
      <c r="AK671" s="1">
        <f t="shared" si="334"/>
        <v>17</v>
      </c>
      <c r="AL671" s="1">
        <f t="shared" si="335"/>
        <v>69</v>
      </c>
      <c r="AM671" s="1">
        <f t="shared" si="336"/>
        <v>69</v>
      </c>
      <c r="AN671" s="1">
        <v>33</v>
      </c>
      <c r="AO671" s="1">
        <v>33</v>
      </c>
      <c r="AP671" s="1">
        <v>0.5</v>
      </c>
      <c r="AQ671" s="1">
        <f t="shared" si="337"/>
        <v>32.156351999999998</v>
      </c>
      <c r="AR671" s="1">
        <f t="shared" si="338"/>
        <v>30.662400000000005</v>
      </c>
      <c r="AS671" s="11">
        <f t="shared" si="339"/>
        <v>635.34364800000003</v>
      </c>
      <c r="AT671" s="11">
        <f t="shared" si="340"/>
        <v>636.83759999999995</v>
      </c>
    </row>
    <row r="672" spans="1:46">
      <c r="A672" s="1">
        <v>669</v>
      </c>
      <c r="B672" s="1">
        <f t="shared" si="341"/>
        <v>186.9</v>
      </c>
      <c r="C672" s="1">
        <v>38</v>
      </c>
      <c r="D672" s="1">
        <v>38</v>
      </c>
      <c r="E672" s="1">
        <f t="shared" si="315"/>
        <v>93.636479999999992</v>
      </c>
      <c r="F672" s="1">
        <f t="shared" si="316"/>
        <v>108.57599999999999</v>
      </c>
      <c r="G672" s="1">
        <f t="shared" si="317"/>
        <v>312.46352000000002</v>
      </c>
      <c r="H672" s="1">
        <f t="shared" si="318"/>
        <v>21.496352000000002</v>
      </c>
      <c r="I672" s="1">
        <f t="shared" si="319"/>
        <v>0.45142339200000009</v>
      </c>
      <c r="J672" s="1">
        <f t="shared" si="320"/>
        <v>647.05222460799996</v>
      </c>
      <c r="K672" s="1">
        <f t="shared" si="321"/>
        <v>297.524</v>
      </c>
      <c r="L672" s="1">
        <f t="shared" si="318"/>
        <v>20.002400000000002</v>
      </c>
      <c r="M672" s="1">
        <f t="shared" si="322"/>
        <v>0.42005040000000005</v>
      </c>
      <c r="N672" s="1">
        <f t="shared" si="323"/>
        <v>648.5775496</v>
      </c>
      <c r="O672" s="2">
        <f t="shared" si="324"/>
        <v>55.8</v>
      </c>
      <c r="P672" s="1">
        <v>56</v>
      </c>
      <c r="Q672" s="1">
        <f t="shared" si="325"/>
        <v>4.9918399999999998</v>
      </c>
      <c r="R672" s="1">
        <v>56</v>
      </c>
      <c r="S672" s="1">
        <f t="shared" si="326"/>
        <v>2.8111999999999999</v>
      </c>
      <c r="T672" s="1">
        <f t="shared" si="327"/>
        <v>92</v>
      </c>
      <c r="U672" s="1">
        <f t="shared" si="311"/>
        <v>224.57599999999999</v>
      </c>
      <c r="V672" s="1">
        <f t="shared" si="312"/>
        <v>264.57600000000002</v>
      </c>
      <c r="W672" s="1">
        <f t="shared" si="313"/>
        <v>304.57600000000002</v>
      </c>
      <c r="X672" s="1">
        <f t="shared" si="314"/>
        <v>39.576000000000001</v>
      </c>
      <c r="Y672" s="1">
        <f t="shared" si="328"/>
        <v>39.576000000000001</v>
      </c>
      <c r="Z672" s="1">
        <v>33</v>
      </c>
      <c r="AA672" s="1">
        <v>112.5</v>
      </c>
      <c r="AB672" s="1">
        <v>117</v>
      </c>
      <c r="AC672" s="1">
        <v>177.7</v>
      </c>
      <c r="AD672" s="1">
        <v>3.2949000000000002</v>
      </c>
      <c r="AE672" s="1">
        <f t="shared" si="329"/>
        <v>5.9637000000000002</v>
      </c>
      <c r="AF672" s="1">
        <f t="shared" si="330"/>
        <v>50.498399999999997</v>
      </c>
      <c r="AG672" s="1">
        <f t="shared" si="331"/>
        <v>52</v>
      </c>
      <c r="AH672" s="1">
        <v>1.1665000000000001</v>
      </c>
      <c r="AI672" s="1">
        <f t="shared" si="332"/>
        <v>2.1113999999999997</v>
      </c>
      <c r="AJ672" s="1">
        <f t="shared" si="333"/>
        <v>19.200299999999999</v>
      </c>
      <c r="AK672" s="1">
        <f t="shared" si="334"/>
        <v>17</v>
      </c>
      <c r="AL672" s="1">
        <f t="shared" si="335"/>
        <v>69</v>
      </c>
      <c r="AM672" s="1">
        <f t="shared" si="336"/>
        <v>69</v>
      </c>
      <c r="AN672" s="1">
        <v>33</v>
      </c>
      <c r="AO672" s="1">
        <v>33</v>
      </c>
      <c r="AP672" s="1">
        <v>0.5</v>
      </c>
      <c r="AQ672" s="1">
        <f t="shared" si="337"/>
        <v>32.246352000000002</v>
      </c>
      <c r="AR672" s="1">
        <f t="shared" si="338"/>
        <v>30.752400000000002</v>
      </c>
      <c r="AS672" s="11">
        <f t="shared" si="339"/>
        <v>636.253648</v>
      </c>
      <c r="AT672" s="11">
        <f t="shared" si="340"/>
        <v>637.74760000000003</v>
      </c>
    </row>
    <row r="673" spans="1:46">
      <c r="A673" s="1">
        <v>670</v>
      </c>
      <c r="B673" s="1">
        <f t="shared" si="341"/>
        <v>187</v>
      </c>
      <c r="C673" s="1">
        <v>38</v>
      </c>
      <c r="D673" s="1">
        <v>38</v>
      </c>
      <c r="E673" s="1">
        <f t="shared" si="315"/>
        <v>93.636479999999992</v>
      </c>
      <c r="F673" s="1">
        <f t="shared" si="316"/>
        <v>108.57599999999999</v>
      </c>
      <c r="G673" s="1">
        <f t="shared" si="317"/>
        <v>313.36351999999999</v>
      </c>
      <c r="H673" s="1">
        <f t="shared" si="318"/>
        <v>21.586352000000002</v>
      </c>
      <c r="I673" s="1">
        <f t="shared" si="319"/>
        <v>0.45331339200000004</v>
      </c>
      <c r="J673" s="1">
        <f t="shared" si="320"/>
        <v>647.96033460799993</v>
      </c>
      <c r="K673" s="1">
        <f t="shared" si="321"/>
        <v>298.42399999999998</v>
      </c>
      <c r="L673" s="1">
        <f t="shared" si="318"/>
        <v>20.092399999999998</v>
      </c>
      <c r="M673" s="1">
        <f t="shared" si="322"/>
        <v>0.42194039999999999</v>
      </c>
      <c r="N673" s="1">
        <f t="shared" si="323"/>
        <v>649.48565959999996</v>
      </c>
      <c r="O673" s="2">
        <f t="shared" si="324"/>
        <v>55.8</v>
      </c>
      <c r="P673" s="1">
        <v>56</v>
      </c>
      <c r="Q673" s="1">
        <f t="shared" si="325"/>
        <v>4.9918399999999998</v>
      </c>
      <c r="R673" s="1">
        <v>56</v>
      </c>
      <c r="S673" s="1">
        <f t="shared" si="326"/>
        <v>2.8111999999999999</v>
      </c>
      <c r="T673" s="1">
        <f t="shared" si="327"/>
        <v>92</v>
      </c>
      <c r="U673" s="1">
        <f t="shared" si="311"/>
        <v>224.57599999999999</v>
      </c>
      <c r="V673" s="1">
        <f t="shared" si="312"/>
        <v>264.57600000000002</v>
      </c>
      <c r="W673" s="1">
        <f t="shared" si="313"/>
        <v>304.57600000000002</v>
      </c>
      <c r="X673" s="1">
        <f t="shared" si="314"/>
        <v>39.576000000000001</v>
      </c>
      <c r="Y673" s="1">
        <f t="shared" si="328"/>
        <v>39.576000000000001</v>
      </c>
      <c r="Z673" s="1">
        <v>33</v>
      </c>
      <c r="AA673" s="1">
        <v>112.5</v>
      </c>
      <c r="AB673" s="1">
        <v>117</v>
      </c>
      <c r="AC673" s="1">
        <v>177.7</v>
      </c>
      <c r="AD673" s="1">
        <v>3.2949000000000002</v>
      </c>
      <c r="AE673" s="1">
        <f t="shared" si="329"/>
        <v>5.9637000000000002</v>
      </c>
      <c r="AF673" s="1">
        <f t="shared" si="330"/>
        <v>50.577799999999996</v>
      </c>
      <c r="AG673" s="1">
        <f t="shared" si="331"/>
        <v>52</v>
      </c>
      <c r="AH673" s="1">
        <v>1.1665000000000001</v>
      </c>
      <c r="AI673" s="1">
        <f t="shared" si="332"/>
        <v>2.1113999999999997</v>
      </c>
      <c r="AJ673" s="1">
        <f t="shared" si="333"/>
        <v>19.228999999999999</v>
      </c>
      <c r="AK673" s="1">
        <f t="shared" si="334"/>
        <v>17</v>
      </c>
      <c r="AL673" s="1">
        <f t="shared" si="335"/>
        <v>69</v>
      </c>
      <c r="AM673" s="1">
        <f t="shared" si="336"/>
        <v>69</v>
      </c>
      <c r="AN673" s="1">
        <v>33</v>
      </c>
      <c r="AO673" s="1">
        <v>33</v>
      </c>
      <c r="AP673" s="1">
        <v>0.5</v>
      </c>
      <c r="AQ673" s="1">
        <f t="shared" si="337"/>
        <v>32.336351999999998</v>
      </c>
      <c r="AR673" s="1">
        <f t="shared" si="338"/>
        <v>30.842399999999998</v>
      </c>
      <c r="AS673" s="11">
        <f t="shared" si="339"/>
        <v>637.16364799999997</v>
      </c>
      <c r="AT673" s="11">
        <f t="shared" si="340"/>
        <v>638.6576</v>
      </c>
    </row>
    <row r="674" spans="1:46">
      <c r="A674" s="1">
        <v>671</v>
      </c>
      <c r="B674" s="1">
        <f t="shared" si="341"/>
        <v>187.10000000000002</v>
      </c>
      <c r="C674" s="1">
        <v>38</v>
      </c>
      <c r="D674" s="1">
        <v>38</v>
      </c>
      <c r="E674" s="1">
        <f t="shared" si="315"/>
        <v>93.636479999999992</v>
      </c>
      <c r="F674" s="1">
        <f t="shared" si="316"/>
        <v>108.57599999999999</v>
      </c>
      <c r="G674" s="1">
        <f t="shared" si="317"/>
        <v>314.26351999999997</v>
      </c>
      <c r="H674" s="1">
        <f t="shared" si="318"/>
        <v>21.676351999999998</v>
      </c>
      <c r="I674" s="1">
        <f t="shared" si="319"/>
        <v>0.45520339199999998</v>
      </c>
      <c r="J674" s="1">
        <f t="shared" si="320"/>
        <v>648.868444608</v>
      </c>
      <c r="K674" s="1">
        <f t="shared" si="321"/>
        <v>299.32399999999996</v>
      </c>
      <c r="L674" s="1">
        <f t="shared" si="318"/>
        <v>20.182399999999998</v>
      </c>
      <c r="M674" s="1">
        <f t="shared" si="322"/>
        <v>0.4238304</v>
      </c>
      <c r="N674" s="1">
        <f t="shared" si="323"/>
        <v>650.39376959999993</v>
      </c>
      <c r="O674" s="2">
        <f t="shared" si="324"/>
        <v>55.9</v>
      </c>
      <c r="P674" s="1">
        <v>56</v>
      </c>
      <c r="Q674" s="1">
        <f t="shared" si="325"/>
        <v>4.9918399999999998</v>
      </c>
      <c r="R674" s="1">
        <v>56</v>
      </c>
      <c r="S674" s="1">
        <f t="shared" si="326"/>
        <v>2.8111999999999999</v>
      </c>
      <c r="T674" s="1">
        <f t="shared" si="327"/>
        <v>92</v>
      </c>
      <c r="U674" s="1">
        <f t="shared" si="311"/>
        <v>224.57599999999999</v>
      </c>
      <c r="V674" s="1">
        <f t="shared" si="312"/>
        <v>264.57600000000002</v>
      </c>
      <c r="W674" s="1">
        <f t="shared" si="313"/>
        <v>304.57600000000002</v>
      </c>
      <c r="X674" s="1">
        <f t="shared" si="314"/>
        <v>39.576000000000001</v>
      </c>
      <c r="Y674" s="1">
        <f t="shared" si="328"/>
        <v>39.576000000000001</v>
      </c>
      <c r="Z674" s="1">
        <v>33</v>
      </c>
      <c r="AA674" s="1">
        <v>112.5</v>
      </c>
      <c r="AB674" s="1">
        <v>117</v>
      </c>
      <c r="AC674" s="1">
        <v>177.7</v>
      </c>
      <c r="AD674" s="1">
        <v>3.2949000000000002</v>
      </c>
      <c r="AE674" s="1">
        <f t="shared" si="329"/>
        <v>5.9637000000000002</v>
      </c>
      <c r="AF674" s="1">
        <f t="shared" si="330"/>
        <v>50.657199999999996</v>
      </c>
      <c r="AG674" s="1">
        <f t="shared" si="331"/>
        <v>52</v>
      </c>
      <c r="AH674" s="1">
        <v>1.1665000000000001</v>
      </c>
      <c r="AI674" s="1">
        <f t="shared" si="332"/>
        <v>2.1113999999999997</v>
      </c>
      <c r="AJ674" s="1">
        <f t="shared" si="333"/>
        <v>19.2577</v>
      </c>
      <c r="AK674" s="1">
        <f t="shared" si="334"/>
        <v>17</v>
      </c>
      <c r="AL674" s="1">
        <f t="shared" si="335"/>
        <v>69</v>
      </c>
      <c r="AM674" s="1">
        <f t="shared" si="336"/>
        <v>69</v>
      </c>
      <c r="AN674" s="1">
        <v>33</v>
      </c>
      <c r="AO674" s="1">
        <v>33</v>
      </c>
      <c r="AP674" s="1">
        <v>0.5</v>
      </c>
      <c r="AQ674" s="1">
        <f t="shared" si="337"/>
        <v>32.426352000000001</v>
      </c>
      <c r="AR674" s="1">
        <f t="shared" si="338"/>
        <v>30.932399999999998</v>
      </c>
      <c r="AS674" s="11">
        <f t="shared" si="339"/>
        <v>638.07364800000005</v>
      </c>
      <c r="AT674" s="11">
        <f t="shared" si="340"/>
        <v>639.56759999999997</v>
      </c>
    </row>
    <row r="675" spans="1:46">
      <c r="A675" s="1">
        <v>672</v>
      </c>
      <c r="B675" s="1">
        <f t="shared" si="341"/>
        <v>187.2</v>
      </c>
      <c r="C675" s="1">
        <v>38</v>
      </c>
      <c r="D675" s="1">
        <v>38</v>
      </c>
      <c r="E675" s="1">
        <f t="shared" si="315"/>
        <v>93.636479999999992</v>
      </c>
      <c r="F675" s="1">
        <f t="shared" si="316"/>
        <v>108.57599999999999</v>
      </c>
      <c r="G675" s="1">
        <f t="shared" si="317"/>
        <v>315.16352000000001</v>
      </c>
      <c r="H675" s="1">
        <f t="shared" si="318"/>
        <v>21.766352000000001</v>
      </c>
      <c r="I675" s="1">
        <f t="shared" si="319"/>
        <v>0.45709339200000004</v>
      </c>
      <c r="J675" s="1">
        <f t="shared" si="320"/>
        <v>649.77655460799997</v>
      </c>
      <c r="K675" s="1">
        <f t="shared" si="321"/>
        <v>300.22400000000005</v>
      </c>
      <c r="L675" s="1">
        <f t="shared" si="318"/>
        <v>20.272400000000005</v>
      </c>
      <c r="M675" s="1">
        <f t="shared" si="322"/>
        <v>0.42572040000000011</v>
      </c>
      <c r="N675" s="1">
        <f t="shared" si="323"/>
        <v>651.30187959999989</v>
      </c>
      <c r="O675" s="2">
        <f t="shared" si="324"/>
        <v>56</v>
      </c>
      <c r="P675" s="1">
        <v>56</v>
      </c>
      <c r="Q675" s="1">
        <f t="shared" si="325"/>
        <v>4.9918399999999998</v>
      </c>
      <c r="R675" s="1">
        <v>56</v>
      </c>
      <c r="S675" s="1">
        <f t="shared" si="326"/>
        <v>2.8111999999999999</v>
      </c>
      <c r="T675" s="1">
        <f t="shared" si="327"/>
        <v>92</v>
      </c>
      <c r="U675" s="1">
        <f t="shared" si="311"/>
        <v>224.57599999999999</v>
      </c>
      <c r="V675" s="1">
        <f t="shared" si="312"/>
        <v>264.57600000000002</v>
      </c>
      <c r="W675" s="1">
        <f t="shared" si="313"/>
        <v>304.57600000000002</v>
      </c>
      <c r="X675" s="1">
        <f t="shared" si="314"/>
        <v>39.576000000000001</v>
      </c>
      <c r="Y675" s="1">
        <f t="shared" si="328"/>
        <v>39.576000000000001</v>
      </c>
      <c r="Z675" s="1">
        <v>33</v>
      </c>
      <c r="AA675" s="1">
        <v>112.5</v>
      </c>
      <c r="AB675" s="1">
        <v>117</v>
      </c>
      <c r="AC675" s="1">
        <v>177.7</v>
      </c>
      <c r="AD675" s="1">
        <v>3.2949000000000002</v>
      </c>
      <c r="AE675" s="1">
        <f t="shared" si="329"/>
        <v>5.9637000000000002</v>
      </c>
      <c r="AF675" s="1">
        <f t="shared" si="330"/>
        <v>50.736599999999996</v>
      </c>
      <c r="AG675" s="1">
        <f t="shared" si="331"/>
        <v>52</v>
      </c>
      <c r="AH675" s="1">
        <v>1.1665000000000001</v>
      </c>
      <c r="AI675" s="1">
        <f t="shared" si="332"/>
        <v>2.1113999999999997</v>
      </c>
      <c r="AJ675" s="1">
        <f t="shared" si="333"/>
        <v>19.2864</v>
      </c>
      <c r="AK675" s="1">
        <f t="shared" si="334"/>
        <v>17</v>
      </c>
      <c r="AL675" s="1">
        <f t="shared" si="335"/>
        <v>69</v>
      </c>
      <c r="AM675" s="1">
        <f t="shared" si="336"/>
        <v>69</v>
      </c>
      <c r="AN675" s="1">
        <v>33</v>
      </c>
      <c r="AO675" s="1">
        <v>33</v>
      </c>
      <c r="AP675" s="1">
        <v>0.5</v>
      </c>
      <c r="AQ675" s="1">
        <f t="shared" si="337"/>
        <v>32.516352000000005</v>
      </c>
      <c r="AR675" s="1">
        <f t="shared" si="338"/>
        <v>31.022400000000005</v>
      </c>
      <c r="AS675" s="11">
        <f t="shared" si="339"/>
        <v>638.98364800000002</v>
      </c>
      <c r="AT675" s="11">
        <f t="shared" si="340"/>
        <v>640.47759999999994</v>
      </c>
    </row>
    <row r="676" spans="1:46">
      <c r="A676" s="1">
        <v>673</v>
      </c>
      <c r="B676" s="1">
        <f t="shared" si="341"/>
        <v>187.3</v>
      </c>
      <c r="C676" s="1">
        <v>38</v>
      </c>
      <c r="D676" s="1">
        <v>38</v>
      </c>
      <c r="E676" s="1">
        <f t="shared" si="315"/>
        <v>93.636479999999992</v>
      </c>
      <c r="F676" s="1">
        <f t="shared" si="316"/>
        <v>108.57599999999999</v>
      </c>
      <c r="G676" s="1">
        <f t="shared" si="317"/>
        <v>316.06351999999998</v>
      </c>
      <c r="H676" s="1">
        <f t="shared" si="318"/>
        <v>21.856352000000001</v>
      </c>
      <c r="I676" s="1">
        <f t="shared" si="319"/>
        <v>0.45898339200000005</v>
      </c>
      <c r="J676" s="1">
        <f t="shared" si="320"/>
        <v>650.68466460799993</v>
      </c>
      <c r="K676" s="1">
        <f t="shared" si="321"/>
        <v>301.12400000000002</v>
      </c>
      <c r="L676" s="1">
        <f t="shared" si="318"/>
        <v>20.362400000000004</v>
      </c>
      <c r="M676" s="1">
        <f t="shared" si="322"/>
        <v>0.42761040000000011</v>
      </c>
      <c r="N676" s="1">
        <f t="shared" si="323"/>
        <v>652.20998959999997</v>
      </c>
      <c r="O676" s="2">
        <f t="shared" si="324"/>
        <v>56.1</v>
      </c>
      <c r="P676" s="1">
        <v>56</v>
      </c>
      <c r="Q676" s="1">
        <f t="shared" si="325"/>
        <v>4.9918399999999998</v>
      </c>
      <c r="R676" s="1">
        <v>56</v>
      </c>
      <c r="S676" s="1">
        <f t="shared" si="326"/>
        <v>2.8111999999999999</v>
      </c>
      <c r="T676" s="1">
        <f t="shared" si="327"/>
        <v>92</v>
      </c>
      <c r="U676" s="1">
        <f t="shared" si="311"/>
        <v>224.57599999999999</v>
      </c>
      <c r="V676" s="1">
        <f t="shared" si="312"/>
        <v>264.57600000000002</v>
      </c>
      <c r="W676" s="1">
        <f t="shared" si="313"/>
        <v>304.57600000000002</v>
      </c>
      <c r="X676" s="1">
        <f t="shared" si="314"/>
        <v>39.576000000000001</v>
      </c>
      <c r="Y676" s="1">
        <f t="shared" si="328"/>
        <v>39.576000000000001</v>
      </c>
      <c r="Z676" s="1">
        <v>33</v>
      </c>
      <c r="AA676" s="1">
        <v>112.5</v>
      </c>
      <c r="AB676" s="1">
        <v>117</v>
      </c>
      <c r="AC676" s="1">
        <v>177.7</v>
      </c>
      <c r="AD676" s="1">
        <v>3.2949000000000002</v>
      </c>
      <c r="AE676" s="1">
        <f t="shared" si="329"/>
        <v>5.9637000000000002</v>
      </c>
      <c r="AF676" s="1">
        <f t="shared" si="330"/>
        <v>50.816000000000003</v>
      </c>
      <c r="AG676" s="1">
        <f t="shared" si="331"/>
        <v>52</v>
      </c>
      <c r="AH676" s="1">
        <v>1.1665000000000001</v>
      </c>
      <c r="AI676" s="1">
        <f t="shared" si="332"/>
        <v>2.1113999999999997</v>
      </c>
      <c r="AJ676" s="1">
        <f t="shared" si="333"/>
        <v>19.315100000000001</v>
      </c>
      <c r="AK676" s="1">
        <f t="shared" si="334"/>
        <v>17</v>
      </c>
      <c r="AL676" s="1">
        <f t="shared" si="335"/>
        <v>69</v>
      </c>
      <c r="AM676" s="1">
        <f t="shared" si="336"/>
        <v>69</v>
      </c>
      <c r="AN676" s="1">
        <v>33</v>
      </c>
      <c r="AO676" s="1">
        <v>33</v>
      </c>
      <c r="AP676" s="1">
        <v>0.5</v>
      </c>
      <c r="AQ676" s="1">
        <f t="shared" si="337"/>
        <v>32.606352000000001</v>
      </c>
      <c r="AR676" s="1">
        <f t="shared" si="338"/>
        <v>31.112400000000004</v>
      </c>
      <c r="AS676" s="11">
        <f t="shared" si="339"/>
        <v>639.89364799999998</v>
      </c>
      <c r="AT676" s="11">
        <f t="shared" si="340"/>
        <v>641.38760000000002</v>
      </c>
    </row>
    <row r="677" spans="1:46">
      <c r="A677" s="1">
        <v>674</v>
      </c>
      <c r="B677" s="1">
        <f t="shared" si="341"/>
        <v>187.4</v>
      </c>
      <c r="C677" s="1">
        <v>38</v>
      </c>
      <c r="D677" s="1">
        <v>38</v>
      </c>
      <c r="E677" s="1">
        <f t="shared" si="315"/>
        <v>93.636479999999992</v>
      </c>
      <c r="F677" s="1">
        <f t="shared" si="316"/>
        <v>108.57599999999999</v>
      </c>
      <c r="G677" s="1">
        <f t="shared" si="317"/>
        <v>316.96352000000002</v>
      </c>
      <c r="H677" s="1">
        <f t="shared" si="318"/>
        <v>21.946352000000005</v>
      </c>
      <c r="I677" s="1">
        <f t="shared" si="319"/>
        <v>0.4608733920000001</v>
      </c>
      <c r="J677" s="1">
        <f t="shared" si="320"/>
        <v>651.5927746079999</v>
      </c>
      <c r="K677" s="1">
        <f t="shared" si="321"/>
        <v>302.024</v>
      </c>
      <c r="L677" s="1">
        <f t="shared" si="318"/>
        <v>20.452400000000001</v>
      </c>
      <c r="M677" s="1">
        <f t="shared" si="322"/>
        <v>0.42950040000000006</v>
      </c>
      <c r="N677" s="1">
        <f t="shared" si="323"/>
        <v>653.11809959999994</v>
      </c>
      <c r="O677" s="2">
        <f t="shared" si="324"/>
        <v>56.2</v>
      </c>
      <c r="P677" s="1">
        <v>56</v>
      </c>
      <c r="Q677" s="1">
        <f t="shared" si="325"/>
        <v>4.9918399999999998</v>
      </c>
      <c r="R677" s="1">
        <v>56</v>
      </c>
      <c r="S677" s="1">
        <f t="shared" si="326"/>
        <v>2.8111999999999999</v>
      </c>
      <c r="T677" s="1">
        <f t="shared" si="327"/>
        <v>92</v>
      </c>
      <c r="U677" s="1">
        <f t="shared" si="311"/>
        <v>224.57599999999999</v>
      </c>
      <c r="V677" s="1">
        <f t="shared" si="312"/>
        <v>264.57600000000002</v>
      </c>
      <c r="W677" s="1">
        <f t="shared" si="313"/>
        <v>304.57600000000002</v>
      </c>
      <c r="X677" s="1">
        <f t="shared" si="314"/>
        <v>39.576000000000001</v>
      </c>
      <c r="Y677" s="1">
        <f t="shared" si="328"/>
        <v>39.576000000000001</v>
      </c>
      <c r="Z677" s="1">
        <v>33</v>
      </c>
      <c r="AA677" s="1">
        <v>112.5</v>
      </c>
      <c r="AB677" s="1">
        <v>117</v>
      </c>
      <c r="AC677" s="1">
        <v>177.7</v>
      </c>
      <c r="AD677" s="1">
        <v>3.2949000000000002</v>
      </c>
      <c r="AE677" s="1">
        <f t="shared" si="329"/>
        <v>5.9637000000000002</v>
      </c>
      <c r="AF677" s="1">
        <f t="shared" si="330"/>
        <v>50.895400000000002</v>
      </c>
      <c r="AG677" s="1">
        <f t="shared" si="331"/>
        <v>52</v>
      </c>
      <c r="AH677" s="1">
        <v>1.1665000000000001</v>
      </c>
      <c r="AI677" s="1">
        <f t="shared" si="332"/>
        <v>2.1113999999999997</v>
      </c>
      <c r="AJ677" s="1">
        <f t="shared" si="333"/>
        <v>19.343799999999998</v>
      </c>
      <c r="AK677" s="1">
        <f t="shared" si="334"/>
        <v>17</v>
      </c>
      <c r="AL677" s="1">
        <f t="shared" si="335"/>
        <v>69</v>
      </c>
      <c r="AM677" s="1">
        <f t="shared" si="336"/>
        <v>69</v>
      </c>
      <c r="AN677" s="1">
        <v>33</v>
      </c>
      <c r="AO677" s="1">
        <v>33</v>
      </c>
      <c r="AP677" s="1">
        <v>0.5</v>
      </c>
      <c r="AQ677" s="1">
        <f t="shared" si="337"/>
        <v>32.696352000000005</v>
      </c>
      <c r="AR677" s="1">
        <f t="shared" si="338"/>
        <v>31.202400000000001</v>
      </c>
      <c r="AS677" s="11">
        <f t="shared" si="339"/>
        <v>640.80364799999995</v>
      </c>
      <c r="AT677" s="11">
        <f t="shared" si="340"/>
        <v>642.29759999999999</v>
      </c>
    </row>
    <row r="678" spans="1:46">
      <c r="A678" s="1">
        <v>675</v>
      </c>
      <c r="B678" s="1">
        <f t="shared" si="341"/>
        <v>187.5</v>
      </c>
      <c r="C678" s="1">
        <v>38</v>
      </c>
      <c r="D678" s="1">
        <v>38</v>
      </c>
      <c r="E678" s="1">
        <f t="shared" si="315"/>
        <v>93.636479999999992</v>
      </c>
      <c r="F678" s="1">
        <f t="shared" si="316"/>
        <v>108.57599999999999</v>
      </c>
      <c r="G678" s="1">
        <f t="shared" si="317"/>
        <v>317.86351999999999</v>
      </c>
      <c r="H678" s="1">
        <f t="shared" si="318"/>
        <v>22.036352000000001</v>
      </c>
      <c r="I678" s="1">
        <f t="shared" si="319"/>
        <v>0.46276339200000005</v>
      </c>
      <c r="J678" s="1">
        <f t="shared" si="320"/>
        <v>652.50088460799998</v>
      </c>
      <c r="K678" s="1">
        <f t="shared" si="321"/>
        <v>302.92399999999998</v>
      </c>
      <c r="L678" s="1">
        <f t="shared" si="318"/>
        <v>20.542400000000001</v>
      </c>
      <c r="M678" s="1">
        <f t="shared" si="322"/>
        <v>0.43139040000000006</v>
      </c>
      <c r="N678" s="1">
        <f t="shared" si="323"/>
        <v>654.0262095999999</v>
      </c>
      <c r="O678" s="2">
        <f t="shared" si="324"/>
        <v>56.3</v>
      </c>
      <c r="P678" s="1">
        <v>56</v>
      </c>
      <c r="Q678" s="1">
        <f t="shared" si="325"/>
        <v>4.9918399999999998</v>
      </c>
      <c r="R678" s="1">
        <v>56</v>
      </c>
      <c r="S678" s="1">
        <f t="shared" si="326"/>
        <v>2.8111999999999999</v>
      </c>
      <c r="T678" s="1">
        <f t="shared" si="327"/>
        <v>92</v>
      </c>
      <c r="U678" s="1">
        <f t="shared" si="311"/>
        <v>224.57599999999999</v>
      </c>
      <c r="V678" s="1">
        <f t="shared" si="312"/>
        <v>264.57600000000002</v>
      </c>
      <c r="W678" s="1">
        <f t="shared" si="313"/>
        <v>304.57600000000002</v>
      </c>
      <c r="X678" s="1">
        <f t="shared" si="314"/>
        <v>39.576000000000001</v>
      </c>
      <c r="Y678" s="1">
        <f t="shared" si="328"/>
        <v>39.576000000000001</v>
      </c>
      <c r="Z678" s="1">
        <v>33</v>
      </c>
      <c r="AA678" s="1">
        <v>112.5</v>
      </c>
      <c r="AB678" s="1">
        <v>117</v>
      </c>
      <c r="AC678" s="1">
        <v>177.7</v>
      </c>
      <c r="AD678" s="1">
        <v>3.2949000000000002</v>
      </c>
      <c r="AE678" s="1">
        <f t="shared" si="329"/>
        <v>5.9637000000000002</v>
      </c>
      <c r="AF678" s="1">
        <f t="shared" si="330"/>
        <v>50.974800000000002</v>
      </c>
      <c r="AG678" s="1">
        <f t="shared" si="331"/>
        <v>52</v>
      </c>
      <c r="AH678" s="1">
        <v>1.1665000000000001</v>
      </c>
      <c r="AI678" s="1">
        <f t="shared" si="332"/>
        <v>2.1113999999999997</v>
      </c>
      <c r="AJ678" s="1">
        <f t="shared" si="333"/>
        <v>19.372499999999999</v>
      </c>
      <c r="AK678" s="1">
        <f t="shared" si="334"/>
        <v>17</v>
      </c>
      <c r="AL678" s="1">
        <f t="shared" si="335"/>
        <v>69</v>
      </c>
      <c r="AM678" s="1">
        <f t="shared" si="336"/>
        <v>69</v>
      </c>
      <c r="AN678" s="1">
        <v>33</v>
      </c>
      <c r="AO678" s="1">
        <v>33</v>
      </c>
      <c r="AP678" s="1">
        <v>0.5</v>
      </c>
      <c r="AQ678" s="1">
        <f t="shared" si="337"/>
        <v>32.786352000000001</v>
      </c>
      <c r="AR678" s="1">
        <f t="shared" si="338"/>
        <v>31.292400000000001</v>
      </c>
      <c r="AS678" s="11">
        <f t="shared" si="339"/>
        <v>641.71364800000003</v>
      </c>
      <c r="AT678" s="11">
        <f t="shared" si="340"/>
        <v>643.20759999999996</v>
      </c>
    </row>
    <row r="679" spans="1:46">
      <c r="A679" s="1">
        <v>676</v>
      </c>
      <c r="B679" s="1">
        <f t="shared" si="341"/>
        <v>187.60000000000002</v>
      </c>
      <c r="C679" s="1">
        <v>38</v>
      </c>
      <c r="D679" s="1">
        <v>38</v>
      </c>
      <c r="E679" s="1">
        <f t="shared" si="315"/>
        <v>93.636479999999992</v>
      </c>
      <c r="F679" s="1">
        <f t="shared" si="316"/>
        <v>108.57599999999999</v>
      </c>
      <c r="G679" s="1">
        <f t="shared" si="317"/>
        <v>318.76351999999997</v>
      </c>
      <c r="H679" s="1">
        <f t="shared" si="318"/>
        <v>22.126351999999997</v>
      </c>
      <c r="I679" s="1">
        <f t="shared" si="319"/>
        <v>0.46465339199999994</v>
      </c>
      <c r="J679" s="1">
        <f t="shared" si="320"/>
        <v>653.40899460800006</v>
      </c>
      <c r="K679" s="1">
        <f t="shared" si="321"/>
        <v>303.82399999999996</v>
      </c>
      <c r="L679" s="1">
        <f t="shared" si="318"/>
        <v>20.632399999999997</v>
      </c>
      <c r="M679" s="1">
        <f t="shared" si="322"/>
        <v>0.43328039999999995</v>
      </c>
      <c r="N679" s="1">
        <f t="shared" si="323"/>
        <v>654.93431960000009</v>
      </c>
      <c r="O679" s="2">
        <f t="shared" si="324"/>
        <v>56.3</v>
      </c>
      <c r="P679" s="1">
        <v>56</v>
      </c>
      <c r="Q679" s="1">
        <f t="shared" si="325"/>
        <v>4.9918399999999998</v>
      </c>
      <c r="R679" s="1">
        <v>56</v>
      </c>
      <c r="S679" s="1">
        <f t="shared" si="326"/>
        <v>2.8111999999999999</v>
      </c>
      <c r="T679" s="1">
        <f t="shared" si="327"/>
        <v>92</v>
      </c>
      <c r="U679" s="1">
        <f t="shared" si="311"/>
        <v>224.57599999999999</v>
      </c>
      <c r="V679" s="1">
        <f t="shared" si="312"/>
        <v>264.57600000000002</v>
      </c>
      <c r="W679" s="1">
        <f t="shared" si="313"/>
        <v>304.57600000000002</v>
      </c>
      <c r="X679" s="1">
        <f t="shared" si="314"/>
        <v>39.576000000000001</v>
      </c>
      <c r="Y679" s="1">
        <f t="shared" si="328"/>
        <v>39.576000000000001</v>
      </c>
      <c r="Z679" s="1">
        <v>33</v>
      </c>
      <c r="AA679" s="1">
        <v>112.5</v>
      </c>
      <c r="AB679" s="1">
        <v>117</v>
      </c>
      <c r="AC679" s="1">
        <v>177.7</v>
      </c>
      <c r="AD679" s="1">
        <v>3.2949000000000002</v>
      </c>
      <c r="AE679" s="1">
        <f t="shared" si="329"/>
        <v>5.9637000000000002</v>
      </c>
      <c r="AF679" s="1">
        <f t="shared" si="330"/>
        <v>51.054200000000002</v>
      </c>
      <c r="AG679" s="1">
        <f t="shared" si="331"/>
        <v>52</v>
      </c>
      <c r="AH679" s="1">
        <v>1.1665000000000001</v>
      </c>
      <c r="AI679" s="1">
        <f t="shared" si="332"/>
        <v>2.1113999999999997</v>
      </c>
      <c r="AJ679" s="1">
        <f t="shared" si="333"/>
        <v>19.401199999999999</v>
      </c>
      <c r="AK679" s="1">
        <f t="shared" si="334"/>
        <v>17</v>
      </c>
      <c r="AL679" s="1">
        <f t="shared" si="335"/>
        <v>69</v>
      </c>
      <c r="AM679" s="1">
        <f t="shared" si="336"/>
        <v>69</v>
      </c>
      <c r="AN679" s="1">
        <v>33</v>
      </c>
      <c r="AO679" s="1">
        <v>33</v>
      </c>
      <c r="AP679" s="1">
        <v>0.5</v>
      </c>
      <c r="AQ679" s="1">
        <f t="shared" si="337"/>
        <v>32.876351999999997</v>
      </c>
      <c r="AR679" s="1">
        <f t="shared" si="338"/>
        <v>31.382399999999997</v>
      </c>
      <c r="AS679" s="11">
        <f t="shared" si="339"/>
        <v>642.623648</v>
      </c>
      <c r="AT679" s="11">
        <f t="shared" si="340"/>
        <v>644.11760000000004</v>
      </c>
    </row>
    <row r="680" spans="1:46">
      <c r="A680" s="1">
        <v>677</v>
      </c>
      <c r="B680" s="1">
        <f t="shared" si="341"/>
        <v>187.7</v>
      </c>
      <c r="C680" s="1">
        <v>38</v>
      </c>
      <c r="D680" s="1">
        <v>38</v>
      </c>
      <c r="E680" s="1">
        <f t="shared" si="315"/>
        <v>93.636479999999992</v>
      </c>
      <c r="F680" s="1">
        <f t="shared" si="316"/>
        <v>108.57599999999999</v>
      </c>
      <c r="G680" s="1">
        <f t="shared" si="317"/>
        <v>319.66352000000001</v>
      </c>
      <c r="H680" s="1">
        <f t="shared" si="318"/>
        <v>22.216352000000001</v>
      </c>
      <c r="I680" s="1">
        <f t="shared" si="319"/>
        <v>0.46654339200000006</v>
      </c>
      <c r="J680" s="1">
        <f t="shared" si="320"/>
        <v>654.31710460800002</v>
      </c>
      <c r="K680" s="1">
        <f t="shared" si="321"/>
        <v>304.72400000000005</v>
      </c>
      <c r="L680" s="1">
        <f t="shared" si="318"/>
        <v>20.722400000000007</v>
      </c>
      <c r="M680" s="1">
        <f t="shared" si="322"/>
        <v>0.43517040000000018</v>
      </c>
      <c r="N680" s="1">
        <f t="shared" si="323"/>
        <v>655.84242960000006</v>
      </c>
      <c r="O680" s="2">
        <f t="shared" si="324"/>
        <v>56.4</v>
      </c>
      <c r="P680" s="1">
        <v>56</v>
      </c>
      <c r="Q680" s="1">
        <f t="shared" si="325"/>
        <v>4.9918399999999998</v>
      </c>
      <c r="R680" s="1">
        <v>56</v>
      </c>
      <c r="S680" s="1">
        <f t="shared" si="326"/>
        <v>2.8111999999999999</v>
      </c>
      <c r="T680" s="1">
        <f t="shared" si="327"/>
        <v>92</v>
      </c>
      <c r="U680" s="1">
        <f t="shared" si="311"/>
        <v>224.57599999999999</v>
      </c>
      <c r="V680" s="1">
        <f t="shared" si="312"/>
        <v>264.57600000000002</v>
      </c>
      <c r="W680" s="1">
        <f t="shared" si="313"/>
        <v>304.57600000000002</v>
      </c>
      <c r="X680" s="1">
        <f t="shared" si="314"/>
        <v>39.576000000000001</v>
      </c>
      <c r="Y680" s="1">
        <f t="shared" si="328"/>
        <v>39.576000000000001</v>
      </c>
      <c r="Z680" s="1">
        <v>33</v>
      </c>
      <c r="AA680" s="1">
        <v>112.5</v>
      </c>
      <c r="AB680" s="1">
        <v>117</v>
      </c>
      <c r="AC680" s="1">
        <v>177.7</v>
      </c>
      <c r="AD680" s="1">
        <v>3.2949000000000002</v>
      </c>
      <c r="AE680" s="1">
        <f t="shared" si="329"/>
        <v>5.9637000000000002</v>
      </c>
      <c r="AF680" s="1">
        <f t="shared" si="330"/>
        <v>51.133600000000001</v>
      </c>
      <c r="AG680" s="1">
        <f t="shared" si="331"/>
        <v>52</v>
      </c>
      <c r="AH680" s="1">
        <v>1.1665000000000001</v>
      </c>
      <c r="AI680" s="1">
        <f t="shared" si="332"/>
        <v>2.1113999999999997</v>
      </c>
      <c r="AJ680" s="1">
        <f t="shared" si="333"/>
        <v>19.4299</v>
      </c>
      <c r="AK680" s="1">
        <f t="shared" si="334"/>
        <v>17</v>
      </c>
      <c r="AL680" s="1">
        <f t="shared" si="335"/>
        <v>69</v>
      </c>
      <c r="AM680" s="1">
        <f t="shared" si="336"/>
        <v>69</v>
      </c>
      <c r="AN680" s="1">
        <v>33</v>
      </c>
      <c r="AO680" s="1">
        <v>33</v>
      </c>
      <c r="AP680" s="1">
        <v>0.5</v>
      </c>
      <c r="AQ680" s="1">
        <f t="shared" si="337"/>
        <v>32.966352000000001</v>
      </c>
      <c r="AR680" s="1">
        <f t="shared" si="338"/>
        <v>31.472400000000007</v>
      </c>
      <c r="AS680" s="11">
        <f t="shared" si="339"/>
        <v>643.53364799999997</v>
      </c>
      <c r="AT680" s="11">
        <f t="shared" si="340"/>
        <v>645.02760000000001</v>
      </c>
    </row>
    <row r="681" spans="1:46">
      <c r="A681" s="1">
        <v>678</v>
      </c>
      <c r="B681" s="1">
        <f t="shared" si="341"/>
        <v>187.8</v>
      </c>
      <c r="C681" s="1">
        <v>38</v>
      </c>
      <c r="D681" s="1">
        <v>38</v>
      </c>
      <c r="E681" s="1">
        <f t="shared" si="315"/>
        <v>93.636479999999992</v>
      </c>
      <c r="F681" s="1">
        <f t="shared" si="316"/>
        <v>108.57599999999999</v>
      </c>
      <c r="G681" s="1">
        <f t="shared" si="317"/>
        <v>320.56351999999998</v>
      </c>
      <c r="H681" s="1">
        <f t="shared" si="318"/>
        <v>22.306351999999997</v>
      </c>
      <c r="I681" s="1">
        <f t="shared" si="319"/>
        <v>0.46843339199999995</v>
      </c>
      <c r="J681" s="1">
        <f t="shared" si="320"/>
        <v>655.2252146080001</v>
      </c>
      <c r="K681" s="1">
        <f t="shared" si="321"/>
        <v>305.62400000000002</v>
      </c>
      <c r="L681" s="1">
        <f t="shared" si="318"/>
        <v>20.812400000000004</v>
      </c>
      <c r="M681" s="1">
        <f t="shared" si="322"/>
        <v>0.43706040000000013</v>
      </c>
      <c r="N681" s="1">
        <f t="shared" si="323"/>
        <v>656.75053960000002</v>
      </c>
      <c r="O681" s="2">
        <f t="shared" si="324"/>
        <v>56.5</v>
      </c>
      <c r="P681" s="1">
        <v>56</v>
      </c>
      <c r="Q681" s="1">
        <f t="shared" si="325"/>
        <v>4.9918399999999998</v>
      </c>
      <c r="R681" s="1">
        <v>56</v>
      </c>
      <c r="S681" s="1">
        <f t="shared" si="326"/>
        <v>2.8111999999999999</v>
      </c>
      <c r="T681" s="1">
        <f t="shared" si="327"/>
        <v>92</v>
      </c>
      <c r="U681" s="1">
        <f t="shared" si="311"/>
        <v>224.57599999999999</v>
      </c>
      <c r="V681" s="1">
        <f t="shared" si="312"/>
        <v>264.57600000000002</v>
      </c>
      <c r="W681" s="1">
        <f t="shared" si="313"/>
        <v>304.57600000000002</v>
      </c>
      <c r="X681" s="1">
        <f t="shared" si="314"/>
        <v>39.576000000000001</v>
      </c>
      <c r="Y681" s="1">
        <f t="shared" si="328"/>
        <v>39.576000000000001</v>
      </c>
      <c r="Z681" s="1">
        <v>33</v>
      </c>
      <c r="AA681" s="1">
        <v>112.5</v>
      </c>
      <c r="AB681" s="1">
        <v>117</v>
      </c>
      <c r="AC681" s="1">
        <v>177.7</v>
      </c>
      <c r="AD681" s="1">
        <v>3.2949000000000002</v>
      </c>
      <c r="AE681" s="1">
        <f t="shared" si="329"/>
        <v>5.9637000000000002</v>
      </c>
      <c r="AF681" s="1">
        <f t="shared" si="330"/>
        <v>51.213000000000001</v>
      </c>
      <c r="AG681" s="1">
        <f t="shared" si="331"/>
        <v>52</v>
      </c>
      <c r="AH681" s="1">
        <v>1.1665000000000001</v>
      </c>
      <c r="AI681" s="1">
        <f t="shared" si="332"/>
        <v>2.1113999999999997</v>
      </c>
      <c r="AJ681" s="1">
        <f t="shared" si="333"/>
        <v>19.458600000000001</v>
      </c>
      <c r="AK681" s="1">
        <f t="shared" si="334"/>
        <v>17</v>
      </c>
      <c r="AL681" s="1">
        <f t="shared" si="335"/>
        <v>69</v>
      </c>
      <c r="AM681" s="1">
        <f t="shared" si="336"/>
        <v>69</v>
      </c>
      <c r="AN681" s="1">
        <v>33</v>
      </c>
      <c r="AO681" s="1">
        <v>33</v>
      </c>
      <c r="AP681" s="1">
        <v>0.5</v>
      </c>
      <c r="AQ681" s="1">
        <f t="shared" si="337"/>
        <v>33.056351999999997</v>
      </c>
      <c r="AR681" s="1">
        <f t="shared" si="338"/>
        <v>31.562400000000004</v>
      </c>
      <c r="AS681" s="11">
        <f t="shared" si="339"/>
        <v>644.44364800000005</v>
      </c>
      <c r="AT681" s="11">
        <f t="shared" si="340"/>
        <v>645.93759999999997</v>
      </c>
    </row>
    <row r="682" spans="1:46">
      <c r="A682" s="1">
        <v>679</v>
      </c>
      <c r="B682" s="1">
        <f t="shared" si="341"/>
        <v>187.9</v>
      </c>
      <c r="C682" s="1">
        <v>38</v>
      </c>
      <c r="D682" s="1">
        <v>38</v>
      </c>
      <c r="E682" s="1">
        <f t="shared" si="315"/>
        <v>93.636479999999992</v>
      </c>
      <c r="F682" s="1">
        <f t="shared" si="316"/>
        <v>108.57599999999999</v>
      </c>
      <c r="G682" s="1">
        <f t="shared" si="317"/>
        <v>321.46352000000002</v>
      </c>
      <c r="H682" s="1">
        <f t="shared" si="318"/>
        <v>22.396352</v>
      </c>
      <c r="I682" s="1">
        <f t="shared" si="319"/>
        <v>0.47032339200000006</v>
      </c>
      <c r="J682" s="1">
        <f t="shared" si="320"/>
        <v>656.13332460800007</v>
      </c>
      <c r="K682" s="1">
        <f t="shared" si="321"/>
        <v>306.524</v>
      </c>
      <c r="L682" s="1">
        <f t="shared" si="318"/>
        <v>20.9024</v>
      </c>
      <c r="M682" s="1">
        <f t="shared" si="322"/>
        <v>0.43895040000000002</v>
      </c>
      <c r="N682" s="1">
        <f t="shared" si="323"/>
        <v>657.65864959999999</v>
      </c>
      <c r="O682" s="2">
        <f t="shared" si="324"/>
        <v>56.6</v>
      </c>
      <c r="P682" s="1">
        <v>56</v>
      </c>
      <c r="Q682" s="1">
        <f t="shared" si="325"/>
        <v>4.9918399999999998</v>
      </c>
      <c r="R682" s="1">
        <v>56</v>
      </c>
      <c r="S682" s="1">
        <f t="shared" si="326"/>
        <v>2.8111999999999999</v>
      </c>
      <c r="T682" s="1">
        <f t="shared" si="327"/>
        <v>92</v>
      </c>
      <c r="U682" s="1">
        <f t="shared" si="311"/>
        <v>224.57599999999999</v>
      </c>
      <c r="V682" s="1">
        <f t="shared" si="312"/>
        <v>264.57600000000002</v>
      </c>
      <c r="W682" s="1">
        <f t="shared" si="313"/>
        <v>304.57600000000002</v>
      </c>
      <c r="X682" s="1">
        <f t="shared" si="314"/>
        <v>39.576000000000001</v>
      </c>
      <c r="Y682" s="1">
        <f t="shared" si="328"/>
        <v>39.576000000000001</v>
      </c>
      <c r="Z682" s="1">
        <v>33</v>
      </c>
      <c r="AA682" s="1">
        <v>112.5</v>
      </c>
      <c r="AB682" s="1">
        <v>117</v>
      </c>
      <c r="AC682" s="1">
        <v>177.7</v>
      </c>
      <c r="AD682" s="1">
        <v>3.2949000000000002</v>
      </c>
      <c r="AE682" s="1">
        <f t="shared" si="329"/>
        <v>5.9637000000000002</v>
      </c>
      <c r="AF682" s="1">
        <f t="shared" si="330"/>
        <v>51.292400000000001</v>
      </c>
      <c r="AG682" s="1">
        <f t="shared" si="331"/>
        <v>52</v>
      </c>
      <c r="AH682" s="1">
        <v>1.1665000000000001</v>
      </c>
      <c r="AI682" s="1">
        <f t="shared" si="332"/>
        <v>2.1113999999999997</v>
      </c>
      <c r="AJ682" s="1">
        <f t="shared" si="333"/>
        <v>19.487300000000001</v>
      </c>
      <c r="AK682" s="1">
        <f t="shared" si="334"/>
        <v>17</v>
      </c>
      <c r="AL682" s="1">
        <f t="shared" si="335"/>
        <v>69</v>
      </c>
      <c r="AM682" s="1">
        <f t="shared" si="336"/>
        <v>69</v>
      </c>
      <c r="AN682" s="1">
        <v>33</v>
      </c>
      <c r="AO682" s="1">
        <v>33</v>
      </c>
      <c r="AP682" s="1">
        <v>0.5</v>
      </c>
      <c r="AQ682" s="1">
        <f t="shared" si="337"/>
        <v>33.146352</v>
      </c>
      <c r="AR682" s="1">
        <f t="shared" si="338"/>
        <v>31.6524</v>
      </c>
      <c r="AS682" s="11">
        <f t="shared" si="339"/>
        <v>645.35364800000002</v>
      </c>
      <c r="AT682" s="11">
        <f t="shared" si="340"/>
        <v>646.84760000000006</v>
      </c>
    </row>
    <row r="683" spans="1:46">
      <c r="A683" s="1">
        <v>680</v>
      </c>
      <c r="B683" s="1">
        <f t="shared" si="341"/>
        <v>188</v>
      </c>
      <c r="C683" s="1">
        <v>38</v>
      </c>
      <c r="D683" s="1">
        <v>38</v>
      </c>
      <c r="E683" s="1">
        <f t="shared" si="315"/>
        <v>93.636479999999992</v>
      </c>
      <c r="F683" s="1">
        <f t="shared" si="316"/>
        <v>108.57599999999999</v>
      </c>
      <c r="G683" s="1">
        <f t="shared" si="317"/>
        <v>322.36351999999999</v>
      </c>
      <c r="H683" s="1">
        <f t="shared" si="318"/>
        <v>22.486352000000004</v>
      </c>
      <c r="I683" s="1">
        <f t="shared" si="319"/>
        <v>0.47221339200000012</v>
      </c>
      <c r="J683" s="1">
        <f t="shared" si="320"/>
        <v>657.04143460800003</v>
      </c>
      <c r="K683" s="1">
        <f t="shared" si="321"/>
        <v>307.42399999999998</v>
      </c>
      <c r="L683" s="1">
        <f t="shared" si="318"/>
        <v>20.9924</v>
      </c>
      <c r="M683" s="1">
        <f t="shared" si="322"/>
        <v>0.44084040000000002</v>
      </c>
      <c r="N683" s="1">
        <f t="shared" si="323"/>
        <v>658.56675960000007</v>
      </c>
      <c r="O683" s="2">
        <f t="shared" si="324"/>
        <v>56.7</v>
      </c>
      <c r="P683" s="1">
        <v>56</v>
      </c>
      <c r="Q683" s="1">
        <f t="shared" si="325"/>
        <v>4.9918399999999998</v>
      </c>
      <c r="R683" s="1">
        <v>56</v>
      </c>
      <c r="S683" s="1">
        <f t="shared" si="326"/>
        <v>2.8111999999999999</v>
      </c>
      <c r="T683" s="1">
        <f t="shared" si="327"/>
        <v>92</v>
      </c>
      <c r="U683" s="1">
        <f t="shared" si="311"/>
        <v>224.57599999999999</v>
      </c>
      <c r="V683" s="1">
        <f t="shared" si="312"/>
        <v>264.57600000000002</v>
      </c>
      <c r="W683" s="1">
        <f t="shared" si="313"/>
        <v>304.57600000000002</v>
      </c>
      <c r="X683" s="1">
        <f t="shared" si="314"/>
        <v>39.576000000000001</v>
      </c>
      <c r="Y683" s="1">
        <f t="shared" si="328"/>
        <v>39.576000000000001</v>
      </c>
      <c r="Z683" s="1">
        <v>33</v>
      </c>
      <c r="AA683" s="1">
        <v>112.5</v>
      </c>
      <c r="AB683" s="1">
        <v>117</v>
      </c>
      <c r="AC683" s="1">
        <v>177.7</v>
      </c>
      <c r="AD683" s="1">
        <v>3.2949000000000002</v>
      </c>
      <c r="AE683" s="1">
        <f t="shared" si="329"/>
        <v>5.9637000000000002</v>
      </c>
      <c r="AF683" s="1">
        <f t="shared" si="330"/>
        <v>51.3718</v>
      </c>
      <c r="AG683" s="1">
        <f t="shared" si="331"/>
        <v>52</v>
      </c>
      <c r="AH683" s="1">
        <v>1.1665000000000001</v>
      </c>
      <c r="AI683" s="1">
        <f t="shared" si="332"/>
        <v>2.1113999999999997</v>
      </c>
      <c r="AJ683" s="1">
        <f t="shared" si="333"/>
        <v>19.515999999999998</v>
      </c>
      <c r="AK683" s="1">
        <f t="shared" si="334"/>
        <v>17</v>
      </c>
      <c r="AL683" s="1">
        <f t="shared" si="335"/>
        <v>69</v>
      </c>
      <c r="AM683" s="1">
        <f t="shared" si="336"/>
        <v>69</v>
      </c>
      <c r="AN683" s="1">
        <v>33</v>
      </c>
      <c r="AO683" s="1">
        <v>33</v>
      </c>
      <c r="AP683" s="1">
        <v>0.5</v>
      </c>
      <c r="AQ683" s="1">
        <f t="shared" si="337"/>
        <v>33.236352000000004</v>
      </c>
      <c r="AR683" s="1">
        <f t="shared" si="338"/>
        <v>31.7424</v>
      </c>
      <c r="AS683" s="11">
        <f t="shared" si="339"/>
        <v>646.26364799999999</v>
      </c>
      <c r="AT683" s="11">
        <f t="shared" si="340"/>
        <v>647.75760000000002</v>
      </c>
    </row>
    <row r="684" spans="1:46">
      <c r="A684" s="1">
        <v>681</v>
      </c>
      <c r="B684" s="1">
        <f t="shared" si="341"/>
        <v>188.10000000000002</v>
      </c>
      <c r="C684" s="1">
        <v>38</v>
      </c>
      <c r="D684" s="1">
        <v>38</v>
      </c>
      <c r="E684" s="1">
        <f t="shared" si="315"/>
        <v>93.636479999999992</v>
      </c>
      <c r="F684" s="1">
        <f t="shared" si="316"/>
        <v>108.57599999999999</v>
      </c>
      <c r="G684" s="1">
        <f t="shared" si="317"/>
        <v>323.26351999999997</v>
      </c>
      <c r="H684" s="1">
        <f t="shared" si="318"/>
        <v>22.576352</v>
      </c>
      <c r="I684" s="1">
        <f t="shared" si="319"/>
        <v>0.47410339200000001</v>
      </c>
      <c r="J684" s="1">
        <f t="shared" si="320"/>
        <v>657.949544608</v>
      </c>
      <c r="K684" s="1">
        <f t="shared" si="321"/>
        <v>308.32399999999996</v>
      </c>
      <c r="L684" s="1">
        <f t="shared" si="318"/>
        <v>21.082399999999996</v>
      </c>
      <c r="M684" s="1">
        <f t="shared" si="322"/>
        <v>0.44273039999999997</v>
      </c>
      <c r="N684" s="1">
        <f t="shared" si="323"/>
        <v>659.47486960000003</v>
      </c>
      <c r="O684" s="2">
        <f t="shared" si="324"/>
        <v>56.8</v>
      </c>
      <c r="P684" s="1">
        <v>56</v>
      </c>
      <c r="Q684" s="1">
        <f t="shared" si="325"/>
        <v>4.9918399999999998</v>
      </c>
      <c r="R684" s="1">
        <v>56</v>
      </c>
      <c r="S684" s="1">
        <f t="shared" si="326"/>
        <v>2.8111999999999999</v>
      </c>
      <c r="T684" s="1">
        <f t="shared" si="327"/>
        <v>92</v>
      </c>
      <c r="U684" s="1">
        <f t="shared" si="311"/>
        <v>224.57599999999999</v>
      </c>
      <c r="V684" s="1">
        <f t="shared" si="312"/>
        <v>264.57600000000002</v>
      </c>
      <c r="W684" s="1">
        <f t="shared" si="313"/>
        <v>304.57600000000002</v>
      </c>
      <c r="X684" s="1">
        <f t="shared" si="314"/>
        <v>39.576000000000001</v>
      </c>
      <c r="Y684" s="1">
        <f t="shared" si="328"/>
        <v>39.576000000000001</v>
      </c>
      <c r="Z684" s="1">
        <v>33</v>
      </c>
      <c r="AA684" s="1">
        <v>112.5</v>
      </c>
      <c r="AB684" s="1">
        <v>117</v>
      </c>
      <c r="AC684" s="1">
        <v>177.7</v>
      </c>
      <c r="AD684" s="1">
        <v>3.2949000000000002</v>
      </c>
      <c r="AE684" s="1">
        <f t="shared" si="329"/>
        <v>5.9637000000000002</v>
      </c>
      <c r="AF684" s="1">
        <f t="shared" si="330"/>
        <v>51.4512</v>
      </c>
      <c r="AG684" s="1">
        <f t="shared" si="331"/>
        <v>52</v>
      </c>
      <c r="AH684" s="1">
        <v>1.1665000000000001</v>
      </c>
      <c r="AI684" s="1">
        <f t="shared" si="332"/>
        <v>2.1113999999999997</v>
      </c>
      <c r="AJ684" s="1">
        <f t="shared" si="333"/>
        <v>19.544699999999999</v>
      </c>
      <c r="AK684" s="1">
        <f t="shared" si="334"/>
        <v>17</v>
      </c>
      <c r="AL684" s="1">
        <f t="shared" si="335"/>
        <v>69</v>
      </c>
      <c r="AM684" s="1">
        <f t="shared" si="336"/>
        <v>69</v>
      </c>
      <c r="AN684" s="1">
        <v>33</v>
      </c>
      <c r="AO684" s="1">
        <v>33</v>
      </c>
      <c r="AP684" s="1">
        <v>0.5</v>
      </c>
      <c r="AQ684" s="1">
        <f t="shared" si="337"/>
        <v>33.326352</v>
      </c>
      <c r="AR684" s="1">
        <f t="shared" si="338"/>
        <v>31.832399999999996</v>
      </c>
      <c r="AS684" s="11">
        <f t="shared" si="339"/>
        <v>647.17364799999996</v>
      </c>
      <c r="AT684" s="11">
        <f t="shared" si="340"/>
        <v>648.66759999999999</v>
      </c>
    </row>
    <row r="685" spans="1:46">
      <c r="A685" s="1">
        <v>682</v>
      </c>
      <c r="B685" s="1">
        <f t="shared" si="341"/>
        <v>188.2</v>
      </c>
      <c r="C685" s="1">
        <v>38</v>
      </c>
      <c r="D685" s="1">
        <v>38</v>
      </c>
      <c r="E685" s="1">
        <f t="shared" si="315"/>
        <v>93.636479999999992</v>
      </c>
      <c r="F685" s="1">
        <f t="shared" si="316"/>
        <v>108.57599999999999</v>
      </c>
      <c r="G685" s="1">
        <f t="shared" si="317"/>
        <v>324.16352000000001</v>
      </c>
      <c r="H685" s="1">
        <f t="shared" si="318"/>
        <v>22.666352000000003</v>
      </c>
      <c r="I685" s="1">
        <f t="shared" si="319"/>
        <v>0.47599339200000013</v>
      </c>
      <c r="J685" s="1">
        <f t="shared" si="320"/>
        <v>658.85765460800008</v>
      </c>
      <c r="K685" s="1">
        <f t="shared" si="321"/>
        <v>309.22400000000005</v>
      </c>
      <c r="L685" s="1">
        <f t="shared" si="318"/>
        <v>21.172400000000007</v>
      </c>
      <c r="M685" s="1">
        <f t="shared" si="322"/>
        <v>0.44462040000000019</v>
      </c>
      <c r="N685" s="1">
        <f t="shared" si="323"/>
        <v>660.3829796</v>
      </c>
      <c r="O685" s="2">
        <f t="shared" si="324"/>
        <v>56.8</v>
      </c>
      <c r="P685" s="1">
        <v>56</v>
      </c>
      <c r="Q685" s="1">
        <f t="shared" si="325"/>
        <v>4.9918399999999998</v>
      </c>
      <c r="R685" s="1">
        <v>56</v>
      </c>
      <c r="S685" s="1">
        <f t="shared" si="326"/>
        <v>2.8111999999999999</v>
      </c>
      <c r="T685" s="1">
        <f t="shared" si="327"/>
        <v>92</v>
      </c>
      <c r="U685" s="1">
        <f t="shared" si="311"/>
        <v>224.57599999999999</v>
      </c>
      <c r="V685" s="1">
        <f t="shared" si="312"/>
        <v>264.57600000000002</v>
      </c>
      <c r="W685" s="1">
        <f t="shared" si="313"/>
        <v>304.57600000000002</v>
      </c>
      <c r="X685" s="1">
        <f t="shared" si="314"/>
        <v>39.576000000000001</v>
      </c>
      <c r="Y685" s="1">
        <f t="shared" si="328"/>
        <v>39.576000000000001</v>
      </c>
      <c r="Z685" s="1">
        <v>33</v>
      </c>
      <c r="AA685" s="1">
        <v>112.5</v>
      </c>
      <c r="AB685" s="1">
        <v>117</v>
      </c>
      <c r="AC685" s="1">
        <v>177.7</v>
      </c>
      <c r="AD685" s="1">
        <v>3.2949000000000002</v>
      </c>
      <c r="AE685" s="1">
        <f t="shared" si="329"/>
        <v>5.9637000000000002</v>
      </c>
      <c r="AF685" s="1">
        <f t="shared" si="330"/>
        <v>51.5306</v>
      </c>
      <c r="AG685" s="1">
        <f t="shared" si="331"/>
        <v>52</v>
      </c>
      <c r="AH685" s="1">
        <v>1.1665000000000001</v>
      </c>
      <c r="AI685" s="1">
        <f t="shared" si="332"/>
        <v>2.1113999999999997</v>
      </c>
      <c r="AJ685" s="1">
        <f t="shared" si="333"/>
        <v>19.573399999999999</v>
      </c>
      <c r="AK685" s="1">
        <f t="shared" si="334"/>
        <v>17</v>
      </c>
      <c r="AL685" s="1">
        <f t="shared" si="335"/>
        <v>69</v>
      </c>
      <c r="AM685" s="1">
        <f t="shared" si="336"/>
        <v>69</v>
      </c>
      <c r="AN685" s="1">
        <v>33</v>
      </c>
      <c r="AO685" s="1">
        <v>33</v>
      </c>
      <c r="AP685" s="1">
        <v>0.5</v>
      </c>
      <c r="AQ685" s="1">
        <f t="shared" si="337"/>
        <v>33.416352000000003</v>
      </c>
      <c r="AR685" s="1">
        <f t="shared" si="338"/>
        <v>31.922400000000007</v>
      </c>
      <c r="AS685" s="11">
        <f t="shared" si="339"/>
        <v>648.08364800000004</v>
      </c>
      <c r="AT685" s="11">
        <f t="shared" si="340"/>
        <v>649.57759999999996</v>
      </c>
    </row>
    <row r="686" spans="1:46">
      <c r="A686" s="1">
        <v>683</v>
      </c>
      <c r="B686" s="1">
        <f t="shared" si="341"/>
        <v>188.3</v>
      </c>
      <c r="C686" s="1">
        <v>38</v>
      </c>
      <c r="D686" s="1">
        <v>38</v>
      </c>
      <c r="E686" s="1">
        <f t="shared" si="315"/>
        <v>93.636479999999992</v>
      </c>
      <c r="F686" s="1">
        <f t="shared" si="316"/>
        <v>108.57599999999999</v>
      </c>
      <c r="G686" s="1">
        <f t="shared" si="317"/>
        <v>325.06351999999998</v>
      </c>
      <c r="H686" s="1">
        <f t="shared" si="318"/>
        <v>22.756352</v>
      </c>
      <c r="I686" s="1">
        <f t="shared" si="319"/>
        <v>0.47788339200000002</v>
      </c>
      <c r="J686" s="1">
        <f t="shared" si="320"/>
        <v>659.76576460800004</v>
      </c>
      <c r="K686" s="1">
        <f t="shared" si="321"/>
        <v>310.12400000000002</v>
      </c>
      <c r="L686" s="1">
        <f t="shared" si="318"/>
        <v>21.262400000000003</v>
      </c>
      <c r="M686" s="1">
        <f t="shared" si="322"/>
        <v>0.44651040000000009</v>
      </c>
      <c r="N686" s="1">
        <f t="shared" si="323"/>
        <v>661.29108960000008</v>
      </c>
      <c r="O686" s="2">
        <f t="shared" si="324"/>
        <v>56.9</v>
      </c>
      <c r="P686" s="1">
        <v>56</v>
      </c>
      <c r="Q686" s="1">
        <f t="shared" si="325"/>
        <v>4.9918399999999998</v>
      </c>
      <c r="R686" s="1">
        <v>56</v>
      </c>
      <c r="S686" s="1">
        <f t="shared" si="326"/>
        <v>2.8111999999999999</v>
      </c>
      <c r="T686" s="1">
        <f t="shared" si="327"/>
        <v>92</v>
      </c>
      <c r="U686" s="1">
        <f t="shared" si="311"/>
        <v>224.57599999999999</v>
      </c>
      <c r="V686" s="1">
        <f t="shared" si="312"/>
        <v>264.57600000000002</v>
      </c>
      <c r="W686" s="1">
        <f t="shared" si="313"/>
        <v>304.57600000000002</v>
      </c>
      <c r="X686" s="1">
        <f t="shared" si="314"/>
        <v>39.576000000000001</v>
      </c>
      <c r="Y686" s="1">
        <f t="shared" si="328"/>
        <v>39.576000000000001</v>
      </c>
      <c r="Z686" s="1">
        <v>33</v>
      </c>
      <c r="AA686" s="1">
        <v>112.5</v>
      </c>
      <c r="AB686" s="1">
        <v>117</v>
      </c>
      <c r="AC686" s="1">
        <v>177.7</v>
      </c>
      <c r="AD686" s="1">
        <v>3.2949000000000002</v>
      </c>
      <c r="AE686" s="1">
        <f t="shared" si="329"/>
        <v>5.9637000000000002</v>
      </c>
      <c r="AF686" s="1">
        <f t="shared" si="330"/>
        <v>51.61</v>
      </c>
      <c r="AG686" s="1">
        <f t="shared" si="331"/>
        <v>52</v>
      </c>
      <c r="AH686" s="1">
        <v>1.1665000000000001</v>
      </c>
      <c r="AI686" s="1">
        <f t="shared" si="332"/>
        <v>2.1113999999999997</v>
      </c>
      <c r="AJ686" s="1">
        <f t="shared" si="333"/>
        <v>19.6021</v>
      </c>
      <c r="AK686" s="1">
        <f t="shared" si="334"/>
        <v>17</v>
      </c>
      <c r="AL686" s="1">
        <f t="shared" si="335"/>
        <v>69</v>
      </c>
      <c r="AM686" s="1">
        <f t="shared" si="336"/>
        <v>69</v>
      </c>
      <c r="AN686" s="1">
        <v>33</v>
      </c>
      <c r="AO686" s="1">
        <v>33</v>
      </c>
      <c r="AP686" s="1">
        <v>0.5</v>
      </c>
      <c r="AQ686" s="1">
        <f t="shared" si="337"/>
        <v>33.506352</v>
      </c>
      <c r="AR686" s="1">
        <f t="shared" si="338"/>
        <v>32.012400000000007</v>
      </c>
      <c r="AS686" s="11">
        <f t="shared" si="339"/>
        <v>648.99364800000001</v>
      </c>
      <c r="AT686" s="11">
        <f t="shared" si="340"/>
        <v>650.48760000000004</v>
      </c>
    </row>
    <row r="687" spans="1:46">
      <c r="A687" s="1">
        <v>684</v>
      </c>
      <c r="B687" s="1">
        <f t="shared" si="341"/>
        <v>188.4</v>
      </c>
      <c r="C687" s="1">
        <v>38</v>
      </c>
      <c r="D687" s="1">
        <v>38</v>
      </c>
      <c r="E687" s="1">
        <f t="shared" si="315"/>
        <v>93.636479999999992</v>
      </c>
      <c r="F687" s="1">
        <f t="shared" si="316"/>
        <v>108.57599999999999</v>
      </c>
      <c r="G687" s="1">
        <f t="shared" si="317"/>
        <v>325.96352000000002</v>
      </c>
      <c r="H687" s="1">
        <f t="shared" si="318"/>
        <v>22.846352000000003</v>
      </c>
      <c r="I687" s="1">
        <f t="shared" si="319"/>
        <v>0.47977339200000008</v>
      </c>
      <c r="J687" s="1">
        <f t="shared" si="320"/>
        <v>660.67387460800001</v>
      </c>
      <c r="K687" s="1">
        <f t="shared" si="321"/>
        <v>311.024</v>
      </c>
      <c r="L687" s="1">
        <f t="shared" si="318"/>
        <v>21.352400000000003</v>
      </c>
      <c r="M687" s="1">
        <f t="shared" si="322"/>
        <v>0.44840040000000009</v>
      </c>
      <c r="N687" s="1">
        <f t="shared" si="323"/>
        <v>662.19919960000004</v>
      </c>
      <c r="O687" s="2">
        <f t="shared" si="324"/>
        <v>57</v>
      </c>
      <c r="P687" s="1">
        <v>56</v>
      </c>
      <c r="Q687" s="1">
        <f t="shared" si="325"/>
        <v>4.9918399999999998</v>
      </c>
      <c r="R687" s="1">
        <v>56</v>
      </c>
      <c r="S687" s="1">
        <f t="shared" si="326"/>
        <v>2.8111999999999999</v>
      </c>
      <c r="T687" s="1">
        <f t="shared" si="327"/>
        <v>92</v>
      </c>
      <c r="U687" s="1">
        <f t="shared" si="311"/>
        <v>224.57599999999999</v>
      </c>
      <c r="V687" s="1">
        <f t="shared" si="312"/>
        <v>264.57600000000002</v>
      </c>
      <c r="W687" s="1">
        <f t="shared" si="313"/>
        <v>304.57600000000002</v>
      </c>
      <c r="X687" s="1">
        <f t="shared" si="314"/>
        <v>39.576000000000001</v>
      </c>
      <c r="Y687" s="1">
        <f t="shared" si="328"/>
        <v>39.576000000000001</v>
      </c>
      <c r="Z687" s="1">
        <v>33</v>
      </c>
      <c r="AA687" s="1">
        <v>112.5</v>
      </c>
      <c r="AB687" s="1">
        <v>117</v>
      </c>
      <c r="AC687" s="1">
        <v>177.7</v>
      </c>
      <c r="AD687" s="1">
        <v>3.2949000000000002</v>
      </c>
      <c r="AE687" s="1">
        <f t="shared" si="329"/>
        <v>5.9637000000000002</v>
      </c>
      <c r="AF687" s="1">
        <f t="shared" si="330"/>
        <v>51.689399999999999</v>
      </c>
      <c r="AG687" s="1">
        <f t="shared" si="331"/>
        <v>52</v>
      </c>
      <c r="AH687" s="1">
        <v>1.1665000000000001</v>
      </c>
      <c r="AI687" s="1">
        <f t="shared" si="332"/>
        <v>2.1113999999999997</v>
      </c>
      <c r="AJ687" s="1">
        <f t="shared" si="333"/>
        <v>19.630800000000001</v>
      </c>
      <c r="AK687" s="1">
        <f t="shared" si="334"/>
        <v>17</v>
      </c>
      <c r="AL687" s="1">
        <f t="shared" si="335"/>
        <v>69</v>
      </c>
      <c r="AM687" s="1">
        <f t="shared" si="336"/>
        <v>69</v>
      </c>
      <c r="AN687" s="1">
        <v>33</v>
      </c>
      <c r="AO687" s="1">
        <v>33</v>
      </c>
      <c r="AP687" s="1">
        <v>0.5</v>
      </c>
      <c r="AQ687" s="1">
        <f t="shared" si="337"/>
        <v>33.596352000000003</v>
      </c>
      <c r="AR687" s="1">
        <f t="shared" si="338"/>
        <v>32.102400000000003</v>
      </c>
      <c r="AS687" s="11">
        <f t="shared" si="339"/>
        <v>649.90364799999998</v>
      </c>
      <c r="AT687" s="11">
        <f t="shared" si="340"/>
        <v>651.39760000000001</v>
      </c>
    </row>
    <row r="688" spans="1:46">
      <c r="A688" s="1">
        <v>685</v>
      </c>
      <c r="B688" s="1">
        <f t="shared" si="341"/>
        <v>188.5</v>
      </c>
      <c r="C688" s="1">
        <v>38</v>
      </c>
      <c r="D688" s="1">
        <v>38</v>
      </c>
      <c r="E688" s="1">
        <f t="shared" si="315"/>
        <v>93.636479999999992</v>
      </c>
      <c r="F688" s="1">
        <f t="shared" si="316"/>
        <v>108.57599999999999</v>
      </c>
      <c r="G688" s="1">
        <f t="shared" si="317"/>
        <v>326.86351999999999</v>
      </c>
      <c r="H688" s="1">
        <f t="shared" si="318"/>
        <v>22.936351999999999</v>
      </c>
      <c r="I688" s="1">
        <f t="shared" si="319"/>
        <v>0.48166339200000002</v>
      </c>
      <c r="J688" s="1">
        <f t="shared" si="320"/>
        <v>661.58198460800008</v>
      </c>
      <c r="K688" s="1">
        <f t="shared" si="321"/>
        <v>311.92399999999998</v>
      </c>
      <c r="L688" s="1">
        <f t="shared" si="318"/>
        <v>21.442399999999999</v>
      </c>
      <c r="M688" s="1">
        <f t="shared" si="322"/>
        <v>0.45029040000000004</v>
      </c>
      <c r="N688" s="1">
        <f t="shared" si="323"/>
        <v>663.10730960000001</v>
      </c>
      <c r="O688" s="2">
        <f t="shared" si="324"/>
        <v>57.1</v>
      </c>
      <c r="P688" s="1">
        <v>56</v>
      </c>
      <c r="Q688" s="1">
        <f t="shared" si="325"/>
        <v>4.9918399999999998</v>
      </c>
      <c r="R688" s="1">
        <v>56</v>
      </c>
      <c r="S688" s="1">
        <f t="shared" si="326"/>
        <v>2.8111999999999999</v>
      </c>
      <c r="T688" s="1">
        <f t="shared" si="327"/>
        <v>92</v>
      </c>
      <c r="U688" s="1">
        <f t="shared" si="311"/>
        <v>224.57599999999999</v>
      </c>
      <c r="V688" s="1">
        <f t="shared" si="312"/>
        <v>264.57600000000002</v>
      </c>
      <c r="W688" s="1">
        <f t="shared" si="313"/>
        <v>304.57600000000002</v>
      </c>
      <c r="X688" s="1">
        <f t="shared" si="314"/>
        <v>39.576000000000001</v>
      </c>
      <c r="Y688" s="1">
        <f t="shared" si="328"/>
        <v>39.576000000000001</v>
      </c>
      <c r="Z688" s="1">
        <v>33</v>
      </c>
      <c r="AA688" s="1">
        <v>112.5</v>
      </c>
      <c r="AB688" s="1">
        <v>117</v>
      </c>
      <c r="AC688" s="1">
        <v>177.7</v>
      </c>
      <c r="AD688" s="1">
        <v>3.2949000000000002</v>
      </c>
      <c r="AE688" s="1">
        <f t="shared" si="329"/>
        <v>5.9637000000000002</v>
      </c>
      <c r="AF688" s="1">
        <f t="shared" si="330"/>
        <v>51.768799999999999</v>
      </c>
      <c r="AG688" s="1">
        <f t="shared" si="331"/>
        <v>52</v>
      </c>
      <c r="AH688" s="1">
        <v>1.1665000000000001</v>
      </c>
      <c r="AI688" s="1">
        <f t="shared" si="332"/>
        <v>2.1113999999999997</v>
      </c>
      <c r="AJ688" s="1">
        <f t="shared" si="333"/>
        <v>19.659500000000001</v>
      </c>
      <c r="AK688" s="1">
        <f t="shared" si="334"/>
        <v>17</v>
      </c>
      <c r="AL688" s="1">
        <f t="shared" si="335"/>
        <v>69</v>
      </c>
      <c r="AM688" s="1">
        <f t="shared" si="336"/>
        <v>69</v>
      </c>
      <c r="AN688" s="1">
        <v>33</v>
      </c>
      <c r="AO688" s="1">
        <v>33</v>
      </c>
      <c r="AP688" s="1">
        <v>0.5</v>
      </c>
      <c r="AQ688" s="1">
        <f t="shared" si="337"/>
        <v>33.686351999999999</v>
      </c>
      <c r="AR688" s="1">
        <f t="shared" si="338"/>
        <v>32.192399999999999</v>
      </c>
      <c r="AS688" s="11">
        <f t="shared" si="339"/>
        <v>650.81364800000006</v>
      </c>
      <c r="AT688" s="11">
        <f t="shared" si="340"/>
        <v>652.30759999999998</v>
      </c>
    </row>
    <row r="689" spans="1:46">
      <c r="A689" s="1">
        <v>686</v>
      </c>
      <c r="B689" s="1">
        <f t="shared" si="341"/>
        <v>188.60000000000002</v>
      </c>
      <c r="C689" s="1">
        <v>38</v>
      </c>
      <c r="D689" s="1">
        <v>38</v>
      </c>
      <c r="E689" s="1">
        <f t="shared" si="315"/>
        <v>93.636479999999992</v>
      </c>
      <c r="F689" s="1">
        <f t="shared" si="316"/>
        <v>108.57599999999999</v>
      </c>
      <c r="G689" s="1">
        <f t="shared" si="317"/>
        <v>327.76351999999997</v>
      </c>
      <c r="H689" s="1">
        <f t="shared" si="318"/>
        <v>23.026351999999996</v>
      </c>
      <c r="I689" s="1">
        <f t="shared" si="319"/>
        <v>0.48355339199999992</v>
      </c>
      <c r="J689" s="1">
        <f t="shared" si="320"/>
        <v>662.49009460800005</v>
      </c>
      <c r="K689" s="1">
        <f t="shared" si="321"/>
        <v>312.82399999999996</v>
      </c>
      <c r="L689" s="1">
        <f t="shared" si="318"/>
        <v>21.532399999999996</v>
      </c>
      <c r="M689" s="1">
        <f t="shared" si="322"/>
        <v>0.45218039999999993</v>
      </c>
      <c r="N689" s="1">
        <f t="shared" si="323"/>
        <v>664.01541960000009</v>
      </c>
      <c r="O689" s="2">
        <f t="shared" si="324"/>
        <v>57.2</v>
      </c>
      <c r="P689" s="1">
        <v>56</v>
      </c>
      <c r="Q689" s="1">
        <f t="shared" si="325"/>
        <v>4.9918399999999998</v>
      </c>
      <c r="R689" s="1">
        <v>56</v>
      </c>
      <c r="S689" s="1">
        <f t="shared" si="326"/>
        <v>2.8111999999999999</v>
      </c>
      <c r="T689" s="1">
        <f t="shared" si="327"/>
        <v>92</v>
      </c>
      <c r="U689" s="1">
        <f t="shared" si="311"/>
        <v>224.57599999999999</v>
      </c>
      <c r="V689" s="1">
        <f t="shared" si="312"/>
        <v>264.57600000000002</v>
      </c>
      <c r="W689" s="1">
        <f t="shared" si="313"/>
        <v>304.57600000000002</v>
      </c>
      <c r="X689" s="1">
        <f t="shared" si="314"/>
        <v>39.576000000000001</v>
      </c>
      <c r="Y689" s="1">
        <f t="shared" si="328"/>
        <v>39.576000000000001</v>
      </c>
      <c r="Z689" s="1">
        <v>33</v>
      </c>
      <c r="AA689" s="1">
        <v>112.5</v>
      </c>
      <c r="AB689" s="1">
        <v>117</v>
      </c>
      <c r="AC689" s="1">
        <v>177.7</v>
      </c>
      <c r="AD689" s="1">
        <v>3.2949000000000002</v>
      </c>
      <c r="AE689" s="1">
        <f t="shared" si="329"/>
        <v>5.9637000000000002</v>
      </c>
      <c r="AF689" s="1">
        <f t="shared" si="330"/>
        <v>51.848199999999999</v>
      </c>
      <c r="AG689" s="1">
        <f t="shared" si="331"/>
        <v>52</v>
      </c>
      <c r="AH689" s="1">
        <v>1.1665000000000001</v>
      </c>
      <c r="AI689" s="1">
        <f t="shared" si="332"/>
        <v>2.1113999999999997</v>
      </c>
      <c r="AJ689" s="1">
        <f t="shared" si="333"/>
        <v>19.688199999999998</v>
      </c>
      <c r="AK689" s="1">
        <f t="shared" si="334"/>
        <v>17</v>
      </c>
      <c r="AL689" s="1">
        <f t="shared" si="335"/>
        <v>69</v>
      </c>
      <c r="AM689" s="1">
        <f t="shared" si="336"/>
        <v>69</v>
      </c>
      <c r="AN689" s="1">
        <v>33</v>
      </c>
      <c r="AO689" s="1">
        <v>33</v>
      </c>
      <c r="AP689" s="1">
        <v>0.5</v>
      </c>
      <c r="AQ689" s="1">
        <f t="shared" si="337"/>
        <v>33.776351999999996</v>
      </c>
      <c r="AR689" s="1">
        <f t="shared" si="338"/>
        <v>32.282399999999996</v>
      </c>
      <c r="AS689" s="11">
        <f t="shared" si="339"/>
        <v>651.72364800000003</v>
      </c>
      <c r="AT689" s="11">
        <f t="shared" si="340"/>
        <v>653.21759999999995</v>
      </c>
    </row>
    <row r="690" spans="1:46">
      <c r="A690" s="1">
        <v>687</v>
      </c>
      <c r="B690" s="1">
        <f t="shared" si="341"/>
        <v>188.7</v>
      </c>
      <c r="C690" s="1">
        <v>38</v>
      </c>
      <c r="D690" s="1">
        <v>38</v>
      </c>
      <c r="E690" s="1">
        <f t="shared" si="315"/>
        <v>93.636479999999992</v>
      </c>
      <c r="F690" s="1">
        <f t="shared" si="316"/>
        <v>108.57599999999999</v>
      </c>
      <c r="G690" s="1">
        <f t="shared" si="317"/>
        <v>328.66352000000001</v>
      </c>
      <c r="H690" s="1">
        <f t="shared" si="318"/>
        <v>23.116351999999999</v>
      </c>
      <c r="I690" s="1">
        <f t="shared" si="319"/>
        <v>0.48544339200000003</v>
      </c>
      <c r="J690" s="1">
        <f t="shared" si="320"/>
        <v>663.39820460800001</v>
      </c>
      <c r="K690" s="1">
        <f t="shared" si="321"/>
        <v>313.72400000000005</v>
      </c>
      <c r="L690" s="1">
        <f t="shared" si="318"/>
        <v>21.622400000000006</v>
      </c>
      <c r="M690" s="1">
        <f t="shared" si="322"/>
        <v>0.45407040000000015</v>
      </c>
      <c r="N690" s="1">
        <f t="shared" si="323"/>
        <v>664.92352960000005</v>
      </c>
      <c r="O690" s="2">
        <f t="shared" si="324"/>
        <v>57.3</v>
      </c>
      <c r="P690" s="1">
        <v>56</v>
      </c>
      <c r="Q690" s="1">
        <f t="shared" si="325"/>
        <v>4.9918399999999998</v>
      </c>
      <c r="R690" s="1">
        <v>56</v>
      </c>
      <c r="S690" s="1">
        <f t="shared" si="326"/>
        <v>2.8111999999999999</v>
      </c>
      <c r="T690" s="1">
        <f t="shared" si="327"/>
        <v>92</v>
      </c>
      <c r="U690" s="1">
        <f t="shared" si="311"/>
        <v>224.57599999999999</v>
      </c>
      <c r="V690" s="1">
        <f t="shared" si="312"/>
        <v>264.57600000000002</v>
      </c>
      <c r="W690" s="1">
        <f t="shared" si="313"/>
        <v>304.57600000000002</v>
      </c>
      <c r="X690" s="1">
        <f t="shared" si="314"/>
        <v>39.576000000000001</v>
      </c>
      <c r="Y690" s="1">
        <f t="shared" si="328"/>
        <v>39.576000000000001</v>
      </c>
      <c r="Z690" s="1">
        <v>33</v>
      </c>
      <c r="AA690" s="1">
        <v>112.5</v>
      </c>
      <c r="AB690" s="1">
        <v>117</v>
      </c>
      <c r="AC690" s="1">
        <v>177.7</v>
      </c>
      <c r="AD690" s="1">
        <v>3.2949000000000002</v>
      </c>
      <c r="AE690" s="1">
        <f t="shared" si="329"/>
        <v>5.9637000000000002</v>
      </c>
      <c r="AF690" s="1">
        <f t="shared" si="330"/>
        <v>51.927599999999998</v>
      </c>
      <c r="AG690" s="1">
        <f t="shared" si="331"/>
        <v>52</v>
      </c>
      <c r="AH690" s="1">
        <v>1.1665000000000001</v>
      </c>
      <c r="AI690" s="1">
        <f t="shared" si="332"/>
        <v>2.1113999999999997</v>
      </c>
      <c r="AJ690" s="1">
        <f t="shared" si="333"/>
        <v>19.716899999999999</v>
      </c>
      <c r="AK690" s="1">
        <f t="shared" si="334"/>
        <v>17</v>
      </c>
      <c r="AL690" s="1">
        <f t="shared" si="335"/>
        <v>69</v>
      </c>
      <c r="AM690" s="1">
        <f t="shared" si="336"/>
        <v>69</v>
      </c>
      <c r="AN690" s="1">
        <v>33</v>
      </c>
      <c r="AO690" s="1">
        <v>33</v>
      </c>
      <c r="AP690" s="1">
        <v>0.5</v>
      </c>
      <c r="AQ690" s="1">
        <f t="shared" si="337"/>
        <v>33.866351999999999</v>
      </c>
      <c r="AR690" s="1">
        <f t="shared" si="338"/>
        <v>32.372400000000006</v>
      </c>
      <c r="AS690" s="11">
        <f t="shared" si="339"/>
        <v>652.63364799999999</v>
      </c>
      <c r="AT690" s="11">
        <f t="shared" si="340"/>
        <v>654.12760000000003</v>
      </c>
    </row>
    <row r="691" spans="1:46">
      <c r="A691" s="1">
        <v>688</v>
      </c>
      <c r="B691" s="1">
        <f t="shared" si="341"/>
        <v>188.8</v>
      </c>
      <c r="C691" s="1">
        <v>38</v>
      </c>
      <c r="D691" s="1">
        <v>38</v>
      </c>
      <c r="E691" s="1">
        <f t="shared" si="315"/>
        <v>93.636479999999992</v>
      </c>
      <c r="F691" s="1">
        <f t="shared" si="316"/>
        <v>108.57599999999999</v>
      </c>
      <c r="G691" s="1">
        <f t="shared" si="317"/>
        <v>329.56351999999998</v>
      </c>
      <c r="H691" s="1">
        <f t="shared" si="318"/>
        <v>23.206352000000003</v>
      </c>
      <c r="I691" s="1">
        <f t="shared" si="319"/>
        <v>0.48733339200000009</v>
      </c>
      <c r="J691" s="1">
        <f t="shared" si="320"/>
        <v>664.30631460799998</v>
      </c>
      <c r="K691" s="1">
        <f t="shared" si="321"/>
        <v>314.62400000000002</v>
      </c>
      <c r="L691" s="1">
        <f t="shared" si="318"/>
        <v>21.712400000000002</v>
      </c>
      <c r="M691" s="1">
        <f t="shared" si="322"/>
        <v>0.4559604000000001</v>
      </c>
      <c r="N691" s="1">
        <f t="shared" si="323"/>
        <v>665.83163960000002</v>
      </c>
      <c r="O691" s="2">
        <f t="shared" si="324"/>
        <v>57.3</v>
      </c>
      <c r="P691" s="1">
        <v>56</v>
      </c>
      <c r="Q691" s="1">
        <f t="shared" si="325"/>
        <v>4.9918399999999998</v>
      </c>
      <c r="R691" s="1">
        <v>56</v>
      </c>
      <c r="S691" s="1">
        <f t="shared" si="326"/>
        <v>2.8111999999999999</v>
      </c>
      <c r="T691" s="1">
        <f t="shared" si="327"/>
        <v>92</v>
      </c>
      <c r="U691" s="1">
        <f t="shared" si="311"/>
        <v>224.57599999999999</v>
      </c>
      <c r="V691" s="1">
        <f t="shared" si="312"/>
        <v>264.57600000000002</v>
      </c>
      <c r="W691" s="1">
        <f t="shared" si="313"/>
        <v>304.57600000000002</v>
      </c>
      <c r="X691" s="1">
        <f t="shared" si="314"/>
        <v>39.576000000000001</v>
      </c>
      <c r="Y691" s="1">
        <f t="shared" si="328"/>
        <v>39.576000000000001</v>
      </c>
      <c r="Z691" s="1">
        <v>33</v>
      </c>
      <c r="AA691" s="1">
        <v>112.5</v>
      </c>
      <c r="AB691" s="1">
        <v>117</v>
      </c>
      <c r="AC691" s="1">
        <v>177.7</v>
      </c>
      <c r="AD691" s="1">
        <v>3.2949000000000002</v>
      </c>
      <c r="AE691" s="1">
        <f t="shared" si="329"/>
        <v>5.9637000000000002</v>
      </c>
      <c r="AF691" s="1">
        <f t="shared" si="330"/>
        <v>52.006999999999998</v>
      </c>
      <c r="AG691" s="1">
        <f t="shared" si="331"/>
        <v>52</v>
      </c>
      <c r="AH691" s="1">
        <v>1.1665000000000001</v>
      </c>
      <c r="AI691" s="1">
        <f t="shared" si="332"/>
        <v>2.1113999999999997</v>
      </c>
      <c r="AJ691" s="1">
        <f t="shared" si="333"/>
        <v>19.7456</v>
      </c>
      <c r="AK691" s="1">
        <f t="shared" si="334"/>
        <v>17</v>
      </c>
      <c r="AL691" s="1">
        <f t="shared" si="335"/>
        <v>69</v>
      </c>
      <c r="AM691" s="1">
        <f t="shared" si="336"/>
        <v>69</v>
      </c>
      <c r="AN691" s="1">
        <v>33</v>
      </c>
      <c r="AO691" s="1">
        <v>33</v>
      </c>
      <c r="AP691" s="1">
        <v>0.5</v>
      </c>
      <c r="AQ691" s="1">
        <f t="shared" si="337"/>
        <v>33.956352000000003</v>
      </c>
      <c r="AR691" s="1">
        <f t="shared" si="338"/>
        <v>32.462400000000002</v>
      </c>
      <c r="AS691" s="11">
        <f t="shared" si="339"/>
        <v>653.54364799999996</v>
      </c>
      <c r="AT691" s="11">
        <f t="shared" si="340"/>
        <v>655.0376</v>
      </c>
    </row>
    <row r="692" spans="1:46">
      <c r="A692" s="1">
        <v>689</v>
      </c>
      <c r="B692" s="1">
        <f t="shared" si="341"/>
        <v>188.9</v>
      </c>
      <c r="C692" s="1">
        <v>38</v>
      </c>
      <c r="D692" s="1">
        <v>38</v>
      </c>
      <c r="E692" s="1">
        <f t="shared" si="315"/>
        <v>93.636479999999992</v>
      </c>
      <c r="F692" s="1">
        <f t="shared" si="316"/>
        <v>108.57599999999999</v>
      </c>
      <c r="G692" s="1">
        <f t="shared" si="317"/>
        <v>330.46352000000002</v>
      </c>
      <c r="H692" s="1">
        <f t="shared" si="318"/>
        <v>23.342704000000012</v>
      </c>
      <c r="I692" s="1">
        <f t="shared" si="319"/>
        <v>0.49019678400000027</v>
      </c>
      <c r="J692" s="1">
        <f t="shared" si="320"/>
        <v>665.167099216</v>
      </c>
      <c r="K692" s="1">
        <f t="shared" si="321"/>
        <v>315.524</v>
      </c>
      <c r="L692" s="1">
        <f t="shared" si="318"/>
        <v>21.802400000000002</v>
      </c>
      <c r="M692" s="1">
        <f t="shared" si="322"/>
        <v>0.4578504000000001</v>
      </c>
      <c r="N692" s="1">
        <f t="shared" si="323"/>
        <v>666.73974959999998</v>
      </c>
      <c r="O692" s="2">
        <f t="shared" si="324"/>
        <v>57.4</v>
      </c>
      <c r="P692" s="1">
        <v>56</v>
      </c>
      <c r="Q692" s="1">
        <f t="shared" si="325"/>
        <v>4.9918399999999998</v>
      </c>
      <c r="R692" s="1">
        <v>56</v>
      </c>
      <c r="S692" s="1">
        <f t="shared" si="326"/>
        <v>2.8111999999999999</v>
      </c>
      <c r="T692" s="1">
        <f t="shared" si="327"/>
        <v>92</v>
      </c>
      <c r="U692" s="1">
        <f t="shared" si="311"/>
        <v>224.57599999999999</v>
      </c>
      <c r="V692" s="1">
        <f t="shared" si="312"/>
        <v>264.57600000000002</v>
      </c>
      <c r="W692" s="1">
        <f t="shared" si="313"/>
        <v>304.57600000000002</v>
      </c>
      <c r="X692" s="1">
        <f t="shared" si="314"/>
        <v>39.576000000000001</v>
      </c>
      <c r="Y692" s="1">
        <f t="shared" si="328"/>
        <v>39.576000000000001</v>
      </c>
      <c r="Z692" s="1">
        <v>33</v>
      </c>
      <c r="AA692" s="1">
        <v>112.5</v>
      </c>
      <c r="AB692" s="1">
        <v>117</v>
      </c>
      <c r="AC692" s="1">
        <v>177.7</v>
      </c>
      <c r="AD692" s="1">
        <v>3.2949000000000002</v>
      </c>
      <c r="AE692" s="1">
        <f t="shared" si="329"/>
        <v>5.9637000000000002</v>
      </c>
      <c r="AF692" s="1">
        <f t="shared" si="330"/>
        <v>52.086399999999998</v>
      </c>
      <c r="AG692" s="1">
        <f t="shared" si="331"/>
        <v>52</v>
      </c>
      <c r="AH692" s="1">
        <v>1.1665000000000001</v>
      </c>
      <c r="AI692" s="1">
        <f t="shared" si="332"/>
        <v>2.1113999999999997</v>
      </c>
      <c r="AJ692" s="1">
        <f t="shared" si="333"/>
        <v>19.7743</v>
      </c>
      <c r="AK692" s="1">
        <f t="shared" si="334"/>
        <v>17</v>
      </c>
      <c r="AL692" s="1">
        <f t="shared" si="335"/>
        <v>69</v>
      </c>
      <c r="AM692" s="1">
        <f t="shared" si="336"/>
        <v>69</v>
      </c>
      <c r="AN692" s="1">
        <v>33</v>
      </c>
      <c r="AO692" s="1">
        <v>33</v>
      </c>
      <c r="AP692" s="1">
        <v>0.5</v>
      </c>
      <c r="AQ692" s="1">
        <f t="shared" si="337"/>
        <v>34.046352000000006</v>
      </c>
      <c r="AR692" s="1">
        <f t="shared" si="338"/>
        <v>32.552399999999999</v>
      </c>
      <c r="AS692" s="11">
        <f t="shared" si="339"/>
        <v>654.45364800000004</v>
      </c>
      <c r="AT692" s="11">
        <f t="shared" si="340"/>
        <v>655.94759999999997</v>
      </c>
    </row>
    <row r="693" spans="1:46">
      <c r="A693" s="1">
        <v>690</v>
      </c>
      <c r="B693" s="1">
        <f t="shared" si="341"/>
        <v>189</v>
      </c>
      <c r="C693" s="1">
        <v>38</v>
      </c>
      <c r="D693" s="1">
        <v>38</v>
      </c>
      <c r="E693" s="1">
        <f t="shared" si="315"/>
        <v>98.652719999999988</v>
      </c>
      <c r="F693" s="1">
        <f t="shared" si="316"/>
        <v>108.57599999999999</v>
      </c>
      <c r="G693" s="1">
        <f t="shared" si="317"/>
        <v>326.34728000000001</v>
      </c>
      <c r="H693" s="1">
        <f t="shared" si="318"/>
        <v>22.884728000000003</v>
      </c>
      <c r="I693" s="1">
        <f t="shared" si="319"/>
        <v>0.4805792880000001</v>
      </c>
      <c r="J693" s="1">
        <f t="shared" si="320"/>
        <v>666.63469271200006</v>
      </c>
      <c r="K693" s="1">
        <f t="shared" si="321"/>
        <v>316.42399999999998</v>
      </c>
      <c r="L693" s="1">
        <f t="shared" si="318"/>
        <v>21.892399999999999</v>
      </c>
      <c r="M693" s="1">
        <f t="shared" si="322"/>
        <v>0.45974039999999999</v>
      </c>
      <c r="N693" s="1">
        <f t="shared" si="323"/>
        <v>667.64785960000006</v>
      </c>
      <c r="O693" s="2">
        <f t="shared" si="324"/>
        <v>57.5</v>
      </c>
      <c r="P693" s="1">
        <v>59</v>
      </c>
      <c r="Q693" s="1">
        <f t="shared" si="325"/>
        <v>5.2592599999999994</v>
      </c>
      <c r="R693" s="1">
        <v>59</v>
      </c>
      <c r="S693" s="1">
        <f t="shared" si="326"/>
        <v>2.9618000000000002</v>
      </c>
      <c r="T693" s="1">
        <f t="shared" si="327"/>
        <v>92</v>
      </c>
      <c r="U693" s="1">
        <f t="shared" si="311"/>
        <v>224.57599999999999</v>
      </c>
      <c r="V693" s="1">
        <f t="shared" si="312"/>
        <v>264.57600000000002</v>
      </c>
      <c r="W693" s="1">
        <f t="shared" si="313"/>
        <v>304.57600000000002</v>
      </c>
      <c r="X693" s="1">
        <f t="shared" si="314"/>
        <v>39.576000000000001</v>
      </c>
      <c r="Y693" s="1">
        <f t="shared" si="328"/>
        <v>39.576000000000001</v>
      </c>
      <c r="Z693" s="1">
        <v>33</v>
      </c>
      <c r="AA693" s="1">
        <v>112.5</v>
      </c>
      <c r="AB693" s="1">
        <v>117</v>
      </c>
      <c r="AC693" s="1">
        <v>177.7</v>
      </c>
      <c r="AD693" s="1">
        <v>3.2949000000000002</v>
      </c>
      <c r="AE693" s="1">
        <f t="shared" si="329"/>
        <v>5.9637000000000002</v>
      </c>
      <c r="AF693" s="1">
        <f t="shared" si="330"/>
        <v>52.165799999999997</v>
      </c>
      <c r="AG693" s="1">
        <f t="shared" si="331"/>
        <v>52</v>
      </c>
      <c r="AH693" s="1">
        <v>1.1665000000000001</v>
      </c>
      <c r="AI693" s="1">
        <f t="shared" si="332"/>
        <v>2.1113999999999997</v>
      </c>
      <c r="AJ693" s="1">
        <f t="shared" si="333"/>
        <v>19.803000000000001</v>
      </c>
      <c r="AK693" s="1">
        <f t="shared" si="334"/>
        <v>17</v>
      </c>
      <c r="AL693" s="1">
        <f t="shared" si="335"/>
        <v>69</v>
      </c>
      <c r="AM693" s="1">
        <f t="shared" si="336"/>
        <v>69</v>
      </c>
      <c r="AN693" s="1">
        <v>33</v>
      </c>
      <c r="AO693" s="1">
        <v>33</v>
      </c>
      <c r="AP693" s="1">
        <v>0.5</v>
      </c>
      <c r="AQ693" s="1">
        <f t="shared" si="337"/>
        <v>33.634728000000003</v>
      </c>
      <c r="AR693" s="1">
        <f t="shared" si="338"/>
        <v>32.642400000000002</v>
      </c>
      <c r="AS693" s="11">
        <f t="shared" si="339"/>
        <v>655.865272</v>
      </c>
      <c r="AT693" s="11">
        <f t="shared" si="340"/>
        <v>656.85760000000005</v>
      </c>
    </row>
    <row r="694" spans="1:46">
      <c r="A694" s="1">
        <v>691</v>
      </c>
      <c r="B694" s="1">
        <f t="shared" si="341"/>
        <v>189.10000000000002</v>
      </c>
      <c r="C694" s="1">
        <v>38</v>
      </c>
      <c r="D694" s="1">
        <v>38</v>
      </c>
      <c r="E694" s="1">
        <f t="shared" si="315"/>
        <v>98.652719999999988</v>
      </c>
      <c r="F694" s="1">
        <f t="shared" si="316"/>
        <v>108.57599999999999</v>
      </c>
      <c r="G694" s="1">
        <f t="shared" si="317"/>
        <v>327.24727999999999</v>
      </c>
      <c r="H694" s="1">
        <f t="shared" si="318"/>
        <v>22.974727999999999</v>
      </c>
      <c r="I694" s="1">
        <f t="shared" si="319"/>
        <v>0.482469288</v>
      </c>
      <c r="J694" s="1">
        <f t="shared" si="320"/>
        <v>667.54280271200003</v>
      </c>
      <c r="K694" s="1">
        <f t="shared" si="321"/>
        <v>317.32399999999996</v>
      </c>
      <c r="L694" s="1">
        <f t="shared" si="318"/>
        <v>21.982399999999998</v>
      </c>
      <c r="M694" s="1">
        <f t="shared" si="322"/>
        <v>0.4616304</v>
      </c>
      <c r="N694" s="1">
        <f t="shared" si="323"/>
        <v>668.55596960000003</v>
      </c>
      <c r="O694" s="2">
        <f t="shared" si="324"/>
        <v>57.6</v>
      </c>
      <c r="P694" s="1">
        <v>59</v>
      </c>
      <c r="Q694" s="1">
        <f t="shared" si="325"/>
        <v>5.2592599999999994</v>
      </c>
      <c r="R694" s="1">
        <v>59</v>
      </c>
      <c r="S694" s="1">
        <f t="shared" si="326"/>
        <v>2.9618000000000002</v>
      </c>
      <c r="T694" s="1">
        <f t="shared" si="327"/>
        <v>92</v>
      </c>
      <c r="U694" s="1">
        <f t="shared" si="311"/>
        <v>224.57599999999999</v>
      </c>
      <c r="V694" s="1">
        <f t="shared" si="312"/>
        <v>264.57600000000002</v>
      </c>
      <c r="W694" s="1">
        <f t="shared" si="313"/>
        <v>304.57600000000002</v>
      </c>
      <c r="X694" s="1">
        <f t="shared" si="314"/>
        <v>39.576000000000001</v>
      </c>
      <c r="Y694" s="1">
        <f t="shared" si="328"/>
        <v>39.576000000000001</v>
      </c>
      <c r="Z694" s="1">
        <v>33</v>
      </c>
      <c r="AA694" s="1">
        <v>112.5</v>
      </c>
      <c r="AB694" s="1">
        <v>117</v>
      </c>
      <c r="AC694" s="1">
        <v>177.7</v>
      </c>
      <c r="AD694" s="1">
        <v>3.2949000000000002</v>
      </c>
      <c r="AE694" s="1">
        <f t="shared" si="329"/>
        <v>5.9637000000000002</v>
      </c>
      <c r="AF694" s="1">
        <f t="shared" si="330"/>
        <v>52.245199999999997</v>
      </c>
      <c r="AG694" s="1">
        <f t="shared" si="331"/>
        <v>52</v>
      </c>
      <c r="AH694" s="1">
        <v>1.1665000000000001</v>
      </c>
      <c r="AI694" s="1">
        <f t="shared" si="332"/>
        <v>2.1113999999999997</v>
      </c>
      <c r="AJ694" s="1">
        <f t="shared" si="333"/>
        <v>19.831700000000001</v>
      </c>
      <c r="AK694" s="1">
        <f t="shared" si="334"/>
        <v>17</v>
      </c>
      <c r="AL694" s="1">
        <f t="shared" si="335"/>
        <v>69</v>
      </c>
      <c r="AM694" s="1">
        <f t="shared" si="336"/>
        <v>69</v>
      </c>
      <c r="AN694" s="1">
        <v>33</v>
      </c>
      <c r="AO694" s="1">
        <v>33</v>
      </c>
      <c r="AP694" s="1">
        <v>0.5</v>
      </c>
      <c r="AQ694" s="1">
        <f t="shared" si="337"/>
        <v>33.724727999999999</v>
      </c>
      <c r="AR694" s="1">
        <f t="shared" si="338"/>
        <v>32.732399999999998</v>
      </c>
      <c r="AS694" s="11">
        <f t="shared" si="339"/>
        <v>656.77527199999997</v>
      </c>
      <c r="AT694" s="11">
        <f t="shared" si="340"/>
        <v>657.76760000000002</v>
      </c>
    </row>
    <row r="695" spans="1:46">
      <c r="A695" s="1">
        <v>692</v>
      </c>
      <c r="B695" s="1">
        <f t="shared" si="341"/>
        <v>189.2</v>
      </c>
      <c r="C695" s="1">
        <v>38</v>
      </c>
      <c r="D695" s="1">
        <v>38</v>
      </c>
      <c r="E695" s="1">
        <f t="shared" si="315"/>
        <v>98.652719999999988</v>
      </c>
      <c r="F695" s="1">
        <f t="shared" si="316"/>
        <v>108.57599999999999</v>
      </c>
      <c r="G695" s="1">
        <f t="shared" si="317"/>
        <v>328.14728000000002</v>
      </c>
      <c r="H695" s="1">
        <f t="shared" si="318"/>
        <v>23.064728000000002</v>
      </c>
      <c r="I695" s="1">
        <f t="shared" si="319"/>
        <v>0.48435928800000005</v>
      </c>
      <c r="J695" s="1">
        <f t="shared" si="320"/>
        <v>668.45091271199999</v>
      </c>
      <c r="K695" s="1">
        <f t="shared" si="321"/>
        <v>318.22400000000005</v>
      </c>
      <c r="L695" s="1">
        <f t="shared" si="318"/>
        <v>22.072400000000005</v>
      </c>
      <c r="M695" s="1">
        <f t="shared" si="322"/>
        <v>0.46352040000000017</v>
      </c>
      <c r="N695" s="1">
        <f t="shared" si="323"/>
        <v>669.46407959999999</v>
      </c>
      <c r="O695" s="2">
        <f t="shared" si="324"/>
        <v>57.7</v>
      </c>
      <c r="P695" s="1">
        <v>59</v>
      </c>
      <c r="Q695" s="1">
        <f t="shared" si="325"/>
        <v>5.2592599999999994</v>
      </c>
      <c r="R695" s="1">
        <v>59</v>
      </c>
      <c r="S695" s="1">
        <f t="shared" si="326"/>
        <v>2.9618000000000002</v>
      </c>
      <c r="T695" s="1">
        <f t="shared" si="327"/>
        <v>92</v>
      </c>
      <c r="U695" s="1">
        <f t="shared" si="311"/>
        <v>224.57599999999999</v>
      </c>
      <c r="V695" s="1">
        <f t="shared" si="312"/>
        <v>264.57600000000002</v>
      </c>
      <c r="W695" s="1">
        <f t="shared" si="313"/>
        <v>304.57600000000002</v>
      </c>
      <c r="X695" s="1">
        <f t="shared" si="314"/>
        <v>39.576000000000001</v>
      </c>
      <c r="Y695" s="1">
        <f t="shared" si="328"/>
        <v>39.576000000000001</v>
      </c>
      <c r="Z695" s="1">
        <v>33</v>
      </c>
      <c r="AA695" s="1">
        <v>112.5</v>
      </c>
      <c r="AB695" s="1">
        <v>117</v>
      </c>
      <c r="AC695" s="1">
        <v>177.7</v>
      </c>
      <c r="AD695" s="1">
        <v>3.2949000000000002</v>
      </c>
      <c r="AE695" s="1">
        <f t="shared" si="329"/>
        <v>5.9637000000000002</v>
      </c>
      <c r="AF695" s="1">
        <f t="shared" si="330"/>
        <v>52.324599999999997</v>
      </c>
      <c r="AG695" s="1">
        <f t="shared" si="331"/>
        <v>52</v>
      </c>
      <c r="AH695" s="1">
        <v>1.1665000000000001</v>
      </c>
      <c r="AI695" s="1">
        <f t="shared" si="332"/>
        <v>2.1113999999999997</v>
      </c>
      <c r="AJ695" s="1">
        <f t="shared" si="333"/>
        <v>19.860399999999998</v>
      </c>
      <c r="AK695" s="1">
        <f t="shared" si="334"/>
        <v>17</v>
      </c>
      <c r="AL695" s="1">
        <f t="shared" si="335"/>
        <v>69</v>
      </c>
      <c r="AM695" s="1">
        <f t="shared" si="336"/>
        <v>69</v>
      </c>
      <c r="AN695" s="1">
        <v>33</v>
      </c>
      <c r="AO695" s="1">
        <v>33</v>
      </c>
      <c r="AP695" s="1">
        <v>0.5</v>
      </c>
      <c r="AQ695" s="1">
        <f t="shared" si="337"/>
        <v>33.814728000000002</v>
      </c>
      <c r="AR695" s="1">
        <f t="shared" si="338"/>
        <v>32.822400000000009</v>
      </c>
      <c r="AS695" s="11">
        <f t="shared" si="339"/>
        <v>657.68527199999994</v>
      </c>
      <c r="AT695" s="11">
        <f t="shared" si="340"/>
        <v>658.67759999999998</v>
      </c>
    </row>
    <row r="696" spans="1:46">
      <c r="A696" s="1">
        <v>693</v>
      </c>
      <c r="B696" s="1">
        <f t="shared" si="341"/>
        <v>189.3</v>
      </c>
      <c r="C696" s="1">
        <v>38</v>
      </c>
      <c r="D696" s="1">
        <v>38</v>
      </c>
      <c r="E696" s="1">
        <f t="shared" si="315"/>
        <v>98.652719999999988</v>
      </c>
      <c r="F696" s="1">
        <f t="shared" si="316"/>
        <v>108.57599999999999</v>
      </c>
      <c r="G696" s="1">
        <f t="shared" si="317"/>
        <v>329.04728</v>
      </c>
      <c r="H696" s="1">
        <f t="shared" si="318"/>
        <v>23.154727999999999</v>
      </c>
      <c r="I696" s="1">
        <f t="shared" si="319"/>
        <v>0.486249288</v>
      </c>
      <c r="J696" s="1">
        <f t="shared" si="320"/>
        <v>669.35902271200007</v>
      </c>
      <c r="K696" s="1">
        <f t="shared" si="321"/>
        <v>319.12400000000002</v>
      </c>
      <c r="L696" s="1">
        <f t="shared" si="318"/>
        <v>22.162400000000005</v>
      </c>
      <c r="M696" s="1">
        <f t="shared" si="322"/>
        <v>0.46541040000000011</v>
      </c>
      <c r="N696" s="1">
        <f t="shared" si="323"/>
        <v>670.37218959999996</v>
      </c>
      <c r="O696" s="2">
        <f t="shared" si="324"/>
        <v>57.8</v>
      </c>
      <c r="P696" s="1">
        <v>59</v>
      </c>
      <c r="Q696" s="1">
        <f t="shared" si="325"/>
        <v>5.2592599999999994</v>
      </c>
      <c r="R696" s="1">
        <v>59</v>
      </c>
      <c r="S696" s="1">
        <f t="shared" si="326"/>
        <v>2.9618000000000002</v>
      </c>
      <c r="T696" s="1">
        <f t="shared" si="327"/>
        <v>92</v>
      </c>
      <c r="U696" s="1">
        <f t="shared" si="311"/>
        <v>224.57599999999999</v>
      </c>
      <c r="V696" s="1">
        <f t="shared" si="312"/>
        <v>264.57600000000002</v>
      </c>
      <c r="W696" s="1">
        <f t="shared" si="313"/>
        <v>304.57600000000002</v>
      </c>
      <c r="X696" s="1">
        <f t="shared" si="314"/>
        <v>39.576000000000001</v>
      </c>
      <c r="Y696" s="1">
        <f t="shared" si="328"/>
        <v>39.576000000000001</v>
      </c>
      <c r="Z696" s="1">
        <v>33</v>
      </c>
      <c r="AA696" s="1">
        <v>112.5</v>
      </c>
      <c r="AB696" s="1">
        <v>117</v>
      </c>
      <c r="AC696" s="1">
        <v>177.7</v>
      </c>
      <c r="AD696" s="1">
        <v>3.2949000000000002</v>
      </c>
      <c r="AE696" s="1">
        <f t="shared" si="329"/>
        <v>5.9637000000000002</v>
      </c>
      <c r="AF696" s="1">
        <f t="shared" si="330"/>
        <v>52.403999999999996</v>
      </c>
      <c r="AG696" s="1">
        <f t="shared" si="331"/>
        <v>52</v>
      </c>
      <c r="AH696" s="1">
        <v>1.1665000000000001</v>
      </c>
      <c r="AI696" s="1">
        <f t="shared" si="332"/>
        <v>2.1113999999999997</v>
      </c>
      <c r="AJ696" s="1">
        <f t="shared" si="333"/>
        <v>19.889099999999999</v>
      </c>
      <c r="AK696" s="1">
        <f t="shared" si="334"/>
        <v>17</v>
      </c>
      <c r="AL696" s="1">
        <f t="shared" si="335"/>
        <v>69</v>
      </c>
      <c r="AM696" s="1">
        <f t="shared" si="336"/>
        <v>69</v>
      </c>
      <c r="AN696" s="1">
        <v>33</v>
      </c>
      <c r="AO696" s="1">
        <v>33</v>
      </c>
      <c r="AP696" s="1">
        <v>0.5</v>
      </c>
      <c r="AQ696" s="1">
        <f t="shared" si="337"/>
        <v>33.904727999999999</v>
      </c>
      <c r="AR696" s="1">
        <f t="shared" si="338"/>
        <v>32.912400000000005</v>
      </c>
      <c r="AS696" s="11">
        <f t="shared" si="339"/>
        <v>658.59527200000002</v>
      </c>
      <c r="AT696" s="11">
        <f t="shared" si="340"/>
        <v>659.58759999999995</v>
      </c>
    </row>
    <row r="697" spans="1:46">
      <c r="A697" s="1">
        <v>694</v>
      </c>
      <c r="B697" s="1">
        <f t="shared" si="341"/>
        <v>189.4</v>
      </c>
      <c r="C697" s="1">
        <v>38</v>
      </c>
      <c r="D697" s="1">
        <v>38</v>
      </c>
      <c r="E697" s="1">
        <f t="shared" si="315"/>
        <v>98.652719999999988</v>
      </c>
      <c r="F697" s="1">
        <f t="shared" si="316"/>
        <v>108.57599999999999</v>
      </c>
      <c r="G697" s="1">
        <f t="shared" si="317"/>
        <v>329.94728000000003</v>
      </c>
      <c r="H697" s="1">
        <f t="shared" si="318"/>
        <v>23.244728000000002</v>
      </c>
      <c r="I697" s="1">
        <f t="shared" si="319"/>
        <v>0.48813928800000006</v>
      </c>
      <c r="J697" s="1">
        <f t="shared" si="320"/>
        <v>670.26713271200003</v>
      </c>
      <c r="K697" s="1">
        <f t="shared" si="321"/>
        <v>320.024</v>
      </c>
      <c r="L697" s="1">
        <f t="shared" si="318"/>
        <v>22.252400000000002</v>
      </c>
      <c r="M697" s="1">
        <f t="shared" si="322"/>
        <v>0.46730040000000006</v>
      </c>
      <c r="N697" s="1">
        <f t="shared" si="323"/>
        <v>671.28029960000003</v>
      </c>
      <c r="O697" s="2">
        <f t="shared" si="324"/>
        <v>57.8</v>
      </c>
      <c r="P697" s="1">
        <v>59</v>
      </c>
      <c r="Q697" s="1">
        <f t="shared" si="325"/>
        <v>5.2592599999999994</v>
      </c>
      <c r="R697" s="1">
        <v>59</v>
      </c>
      <c r="S697" s="1">
        <f t="shared" si="326"/>
        <v>2.9618000000000002</v>
      </c>
      <c r="T697" s="1">
        <f t="shared" si="327"/>
        <v>92</v>
      </c>
      <c r="U697" s="1">
        <f t="shared" si="311"/>
        <v>224.57599999999999</v>
      </c>
      <c r="V697" s="1">
        <f t="shared" si="312"/>
        <v>264.57600000000002</v>
      </c>
      <c r="W697" s="1">
        <f t="shared" si="313"/>
        <v>304.57600000000002</v>
      </c>
      <c r="X697" s="1">
        <f t="shared" si="314"/>
        <v>39.576000000000001</v>
      </c>
      <c r="Y697" s="1">
        <f t="shared" si="328"/>
        <v>39.576000000000001</v>
      </c>
      <c r="Z697" s="1">
        <v>33</v>
      </c>
      <c r="AA697" s="1">
        <v>112.5</v>
      </c>
      <c r="AB697" s="1">
        <v>117</v>
      </c>
      <c r="AC697" s="1">
        <v>177.7</v>
      </c>
      <c r="AD697" s="1">
        <v>3.2949000000000002</v>
      </c>
      <c r="AE697" s="1">
        <f t="shared" si="329"/>
        <v>5.9637000000000002</v>
      </c>
      <c r="AF697" s="1">
        <f t="shared" si="330"/>
        <v>52.483399999999996</v>
      </c>
      <c r="AG697" s="1">
        <f t="shared" si="331"/>
        <v>52</v>
      </c>
      <c r="AH697" s="1">
        <v>1.1665000000000001</v>
      </c>
      <c r="AI697" s="1">
        <f t="shared" si="332"/>
        <v>2.1113999999999997</v>
      </c>
      <c r="AJ697" s="1">
        <f t="shared" si="333"/>
        <v>19.9178</v>
      </c>
      <c r="AK697" s="1">
        <f t="shared" si="334"/>
        <v>17</v>
      </c>
      <c r="AL697" s="1">
        <f t="shared" si="335"/>
        <v>69</v>
      </c>
      <c r="AM697" s="1">
        <f t="shared" si="336"/>
        <v>69</v>
      </c>
      <c r="AN697" s="1">
        <v>33</v>
      </c>
      <c r="AO697" s="1">
        <v>33</v>
      </c>
      <c r="AP697" s="1">
        <v>0.5</v>
      </c>
      <c r="AQ697" s="1">
        <f t="shared" si="337"/>
        <v>33.994728000000002</v>
      </c>
      <c r="AR697" s="1">
        <f t="shared" si="338"/>
        <v>33.002400000000002</v>
      </c>
      <c r="AS697" s="11">
        <f t="shared" si="339"/>
        <v>659.50527199999999</v>
      </c>
      <c r="AT697" s="11">
        <f t="shared" si="340"/>
        <v>660.49760000000003</v>
      </c>
    </row>
    <row r="698" spans="1:46">
      <c r="A698" s="1">
        <v>695</v>
      </c>
      <c r="B698" s="1">
        <f t="shared" si="341"/>
        <v>189.5</v>
      </c>
      <c r="C698" s="1">
        <v>38</v>
      </c>
      <c r="D698" s="1">
        <v>38</v>
      </c>
      <c r="E698" s="1">
        <f t="shared" si="315"/>
        <v>98.652719999999988</v>
      </c>
      <c r="F698" s="1">
        <f t="shared" si="316"/>
        <v>108.57599999999999</v>
      </c>
      <c r="G698" s="1">
        <f t="shared" si="317"/>
        <v>330.84728000000001</v>
      </c>
      <c r="H698" s="1">
        <f t="shared" si="318"/>
        <v>23.419456000000011</v>
      </c>
      <c r="I698" s="1">
        <f t="shared" si="319"/>
        <v>0.49180857600000027</v>
      </c>
      <c r="J698" s="1">
        <f t="shared" si="320"/>
        <v>671.08873542399999</v>
      </c>
      <c r="K698" s="1">
        <f t="shared" si="321"/>
        <v>320.92399999999998</v>
      </c>
      <c r="L698" s="1">
        <f t="shared" si="318"/>
        <v>22.342399999999998</v>
      </c>
      <c r="M698" s="1">
        <f t="shared" si="322"/>
        <v>0.46919040000000001</v>
      </c>
      <c r="N698" s="1">
        <f t="shared" si="323"/>
        <v>672.1884096</v>
      </c>
      <c r="O698" s="2">
        <f t="shared" si="324"/>
        <v>57.9</v>
      </c>
      <c r="P698" s="1">
        <v>59</v>
      </c>
      <c r="Q698" s="1">
        <f t="shared" si="325"/>
        <v>5.2592599999999994</v>
      </c>
      <c r="R698" s="1">
        <v>59</v>
      </c>
      <c r="S698" s="1">
        <f t="shared" si="326"/>
        <v>2.9618000000000002</v>
      </c>
      <c r="T698" s="1">
        <f t="shared" si="327"/>
        <v>92</v>
      </c>
      <c r="U698" s="1">
        <f t="shared" si="311"/>
        <v>224.57599999999999</v>
      </c>
      <c r="V698" s="1">
        <f t="shared" si="312"/>
        <v>264.57600000000002</v>
      </c>
      <c r="W698" s="1">
        <f t="shared" si="313"/>
        <v>304.57600000000002</v>
      </c>
      <c r="X698" s="1">
        <f t="shared" si="314"/>
        <v>39.576000000000001</v>
      </c>
      <c r="Y698" s="1">
        <f t="shared" si="328"/>
        <v>39.576000000000001</v>
      </c>
      <c r="Z698" s="1">
        <v>33</v>
      </c>
      <c r="AA698" s="1">
        <v>112.5</v>
      </c>
      <c r="AB698" s="1">
        <v>117</v>
      </c>
      <c r="AC698" s="1">
        <v>177.7</v>
      </c>
      <c r="AD698" s="1">
        <v>3.2949000000000002</v>
      </c>
      <c r="AE698" s="1">
        <f t="shared" si="329"/>
        <v>5.9637000000000002</v>
      </c>
      <c r="AF698" s="1">
        <f t="shared" si="330"/>
        <v>52.562799999999996</v>
      </c>
      <c r="AG698" s="1">
        <f t="shared" si="331"/>
        <v>52</v>
      </c>
      <c r="AH698" s="1">
        <v>1.1665000000000001</v>
      </c>
      <c r="AI698" s="1">
        <f t="shared" si="332"/>
        <v>2.1113999999999997</v>
      </c>
      <c r="AJ698" s="1">
        <f t="shared" si="333"/>
        <v>19.9465</v>
      </c>
      <c r="AK698" s="1">
        <f t="shared" si="334"/>
        <v>17</v>
      </c>
      <c r="AL698" s="1">
        <f t="shared" si="335"/>
        <v>69</v>
      </c>
      <c r="AM698" s="1">
        <f t="shared" si="336"/>
        <v>69</v>
      </c>
      <c r="AN698" s="1">
        <v>33</v>
      </c>
      <c r="AO698" s="1">
        <v>33</v>
      </c>
      <c r="AP698" s="1">
        <v>0.5</v>
      </c>
      <c r="AQ698" s="1">
        <f t="shared" si="337"/>
        <v>34.084728000000005</v>
      </c>
      <c r="AR698" s="1">
        <f t="shared" si="338"/>
        <v>33.092399999999998</v>
      </c>
      <c r="AS698" s="11">
        <f t="shared" si="339"/>
        <v>660.41527199999996</v>
      </c>
      <c r="AT698" s="11">
        <f t="shared" si="340"/>
        <v>661.4076</v>
      </c>
    </row>
    <row r="699" spans="1:46">
      <c r="A699" s="1">
        <v>696</v>
      </c>
      <c r="B699" s="1">
        <f t="shared" si="341"/>
        <v>189.60000000000002</v>
      </c>
      <c r="C699" s="1">
        <v>38</v>
      </c>
      <c r="D699" s="1">
        <v>38</v>
      </c>
      <c r="E699" s="1">
        <f t="shared" si="315"/>
        <v>98.652719999999988</v>
      </c>
      <c r="F699" s="1">
        <f t="shared" si="316"/>
        <v>108.57599999999999</v>
      </c>
      <c r="G699" s="1">
        <f t="shared" si="317"/>
        <v>331.74727999999999</v>
      </c>
      <c r="H699" s="1">
        <f t="shared" si="318"/>
        <v>23.599456000000004</v>
      </c>
      <c r="I699" s="1">
        <f t="shared" si="319"/>
        <v>0.49558857600000011</v>
      </c>
      <c r="J699" s="1">
        <f t="shared" si="320"/>
        <v>671.90495542399992</v>
      </c>
      <c r="K699" s="1">
        <f t="shared" si="321"/>
        <v>321.82399999999996</v>
      </c>
      <c r="L699" s="1">
        <f t="shared" si="318"/>
        <v>22.432399999999994</v>
      </c>
      <c r="M699" s="1">
        <f t="shared" si="322"/>
        <v>0.4710803999999999</v>
      </c>
      <c r="N699" s="1">
        <f t="shared" si="323"/>
        <v>673.09651959999997</v>
      </c>
      <c r="O699" s="2">
        <f t="shared" si="324"/>
        <v>58</v>
      </c>
      <c r="P699" s="1">
        <v>59</v>
      </c>
      <c r="Q699" s="1">
        <f t="shared" si="325"/>
        <v>5.2592599999999994</v>
      </c>
      <c r="R699" s="1">
        <v>59</v>
      </c>
      <c r="S699" s="1">
        <f t="shared" si="326"/>
        <v>2.9618000000000002</v>
      </c>
      <c r="T699" s="1">
        <f t="shared" si="327"/>
        <v>92</v>
      </c>
      <c r="U699" s="1">
        <f t="shared" si="311"/>
        <v>224.57599999999999</v>
      </c>
      <c r="V699" s="1">
        <f t="shared" si="312"/>
        <v>264.57600000000002</v>
      </c>
      <c r="W699" s="1">
        <f t="shared" si="313"/>
        <v>304.57600000000002</v>
      </c>
      <c r="X699" s="1">
        <f t="shared" si="314"/>
        <v>39.576000000000001</v>
      </c>
      <c r="Y699" s="1">
        <f t="shared" si="328"/>
        <v>39.576000000000001</v>
      </c>
      <c r="Z699" s="1">
        <v>33</v>
      </c>
      <c r="AA699" s="1">
        <v>112.5</v>
      </c>
      <c r="AB699" s="1">
        <v>117</v>
      </c>
      <c r="AC699" s="1">
        <v>177.7</v>
      </c>
      <c r="AD699" s="1">
        <v>3.2949000000000002</v>
      </c>
      <c r="AE699" s="1">
        <f t="shared" si="329"/>
        <v>5.9637000000000002</v>
      </c>
      <c r="AF699" s="1">
        <f t="shared" si="330"/>
        <v>52.642199999999995</v>
      </c>
      <c r="AG699" s="1">
        <f t="shared" si="331"/>
        <v>52</v>
      </c>
      <c r="AH699" s="1">
        <v>1.1665000000000001</v>
      </c>
      <c r="AI699" s="1">
        <f t="shared" si="332"/>
        <v>2.1113999999999997</v>
      </c>
      <c r="AJ699" s="1">
        <f t="shared" si="333"/>
        <v>19.975200000000001</v>
      </c>
      <c r="AK699" s="1">
        <f t="shared" si="334"/>
        <v>17</v>
      </c>
      <c r="AL699" s="1">
        <f t="shared" si="335"/>
        <v>69</v>
      </c>
      <c r="AM699" s="1">
        <f t="shared" si="336"/>
        <v>69</v>
      </c>
      <c r="AN699" s="1">
        <v>33</v>
      </c>
      <c r="AO699" s="1">
        <v>33</v>
      </c>
      <c r="AP699" s="1">
        <v>0.5</v>
      </c>
      <c r="AQ699" s="1">
        <f t="shared" si="337"/>
        <v>34.174728000000002</v>
      </c>
      <c r="AR699" s="1">
        <f t="shared" si="338"/>
        <v>33.182399999999994</v>
      </c>
      <c r="AS699" s="11">
        <f t="shared" si="339"/>
        <v>661.32527200000004</v>
      </c>
      <c r="AT699" s="11">
        <f t="shared" si="340"/>
        <v>662.31759999999997</v>
      </c>
    </row>
    <row r="700" spans="1:46">
      <c r="A700" s="1">
        <v>697</v>
      </c>
      <c r="B700" s="1">
        <f t="shared" si="341"/>
        <v>189.7</v>
      </c>
      <c r="C700" s="1">
        <v>38</v>
      </c>
      <c r="D700" s="1">
        <v>38</v>
      </c>
      <c r="E700" s="1">
        <f t="shared" si="315"/>
        <v>98.652719999999988</v>
      </c>
      <c r="F700" s="1">
        <f t="shared" si="316"/>
        <v>108.57599999999999</v>
      </c>
      <c r="G700" s="1">
        <f t="shared" si="317"/>
        <v>332.64728000000002</v>
      </c>
      <c r="H700" s="1">
        <f t="shared" si="318"/>
        <v>23.77945600000001</v>
      </c>
      <c r="I700" s="1">
        <f t="shared" si="319"/>
        <v>0.49936857600000023</v>
      </c>
      <c r="J700" s="1">
        <f t="shared" si="320"/>
        <v>672.72117542399997</v>
      </c>
      <c r="K700" s="1">
        <f t="shared" si="321"/>
        <v>322.72400000000005</v>
      </c>
      <c r="L700" s="1">
        <f t="shared" si="318"/>
        <v>22.522400000000005</v>
      </c>
      <c r="M700" s="1">
        <f t="shared" si="322"/>
        <v>0.47297040000000012</v>
      </c>
      <c r="N700" s="1">
        <f t="shared" si="323"/>
        <v>674.00462960000004</v>
      </c>
      <c r="O700" s="2">
        <f t="shared" si="324"/>
        <v>58.1</v>
      </c>
      <c r="P700" s="1">
        <v>59</v>
      </c>
      <c r="Q700" s="1">
        <f t="shared" si="325"/>
        <v>5.2592599999999994</v>
      </c>
      <c r="R700" s="1">
        <v>59</v>
      </c>
      <c r="S700" s="1">
        <f t="shared" si="326"/>
        <v>2.9618000000000002</v>
      </c>
      <c r="T700" s="1">
        <f t="shared" si="327"/>
        <v>92</v>
      </c>
      <c r="U700" s="1">
        <f t="shared" si="311"/>
        <v>224.57599999999999</v>
      </c>
      <c r="V700" s="1">
        <f t="shared" si="312"/>
        <v>264.57600000000002</v>
      </c>
      <c r="W700" s="1">
        <f t="shared" si="313"/>
        <v>304.57600000000002</v>
      </c>
      <c r="X700" s="1">
        <f t="shared" si="314"/>
        <v>39.576000000000001</v>
      </c>
      <c r="Y700" s="1">
        <f t="shared" si="328"/>
        <v>39.576000000000001</v>
      </c>
      <c r="Z700" s="1">
        <v>33</v>
      </c>
      <c r="AA700" s="1">
        <v>112.5</v>
      </c>
      <c r="AB700" s="1">
        <v>117</v>
      </c>
      <c r="AC700" s="1">
        <v>177.7</v>
      </c>
      <c r="AD700" s="1">
        <v>3.2949000000000002</v>
      </c>
      <c r="AE700" s="1">
        <f t="shared" si="329"/>
        <v>5.9637000000000002</v>
      </c>
      <c r="AF700" s="1">
        <f t="shared" si="330"/>
        <v>52.721600000000002</v>
      </c>
      <c r="AG700" s="1">
        <f t="shared" si="331"/>
        <v>52</v>
      </c>
      <c r="AH700" s="1">
        <v>1.1665000000000001</v>
      </c>
      <c r="AI700" s="1">
        <f t="shared" si="332"/>
        <v>2.1113999999999997</v>
      </c>
      <c r="AJ700" s="1">
        <f t="shared" si="333"/>
        <v>20.003900000000002</v>
      </c>
      <c r="AK700" s="1">
        <f t="shared" si="334"/>
        <v>17</v>
      </c>
      <c r="AL700" s="1">
        <f t="shared" si="335"/>
        <v>69</v>
      </c>
      <c r="AM700" s="1">
        <f t="shared" si="336"/>
        <v>69</v>
      </c>
      <c r="AN700" s="1">
        <v>33</v>
      </c>
      <c r="AO700" s="1">
        <v>33</v>
      </c>
      <c r="AP700" s="1">
        <v>0.5</v>
      </c>
      <c r="AQ700" s="1">
        <f t="shared" si="337"/>
        <v>34.264728000000005</v>
      </c>
      <c r="AR700" s="1">
        <f t="shared" si="338"/>
        <v>33.272400000000005</v>
      </c>
      <c r="AS700" s="11">
        <f t="shared" si="339"/>
        <v>662.23527200000001</v>
      </c>
      <c r="AT700" s="11">
        <f t="shared" si="340"/>
        <v>663.22759999999994</v>
      </c>
    </row>
    <row r="701" spans="1:46">
      <c r="A701" s="1">
        <v>698</v>
      </c>
      <c r="B701" s="1">
        <f t="shared" si="341"/>
        <v>189.8</v>
      </c>
      <c r="C701" s="1">
        <v>38</v>
      </c>
      <c r="D701" s="1">
        <v>38</v>
      </c>
      <c r="E701" s="1">
        <f t="shared" si="315"/>
        <v>98.652719999999988</v>
      </c>
      <c r="F701" s="1">
        <f t="shared" si="316"/>
        <v>108.57599999999999</v>
      </c>
      <c r="G701" s="1">
        <f t="shared" si="317"/>
        <v>333.54728</v>
      </c>
      <c r="H701" s="1">
        <f t="shared" si="318"/>
        <v>23.959456000000003</v>
      </c>
      <c r="I701" s="1">
        <f t="shared" si="319"/>
        <v>0.50314857600000007</v>
      </c>
      <c r="J701" s="1">
        <f t="shared" si="320"/>
        <v>673.53739542400001</v>
      </c>
      <c r="K701" s="1">
        <f t="shared" si="321"/>
        <v>323.62400000000002</v>
      </c>
      <c r="L701" s="1">
        <f t="shared" si="318"/>
        <v>22.612400000000001</v>
      </c>
      <c r="M701" s="1">
        <f t="shared" si="322"/>
        <v>0.47486040000000007</v>
      </c>
      <c r="N701" s="1">
        <f t="shared" si="323"/>
        <v>674.91273960000001</v>
      </c>
      <c r="O701" s="2">
        <f t="shared" si="324"/>
        <v>58.2</v>
      </c>
      <c r="P701" s="1">
        <v>59</v>
      </c>
      <c r="Q701" s="1">
        <f t="shared" si="325"/>
        <v>5.2592599999999994</v>
      </c>
      <c r="R701" s="1">
        <v>59</v>
      </c>
      <c r="S701" s="1">
        <f t="shared" si="326"/>
        <v>2.9618000000000002</v>
      </c>
      <c r="T701" s="1">
        <f t="shared" si="327"/>
        <v>92</v>
      </c>
      <c r="U701" s="1">
        <f t="shared" si="311"/>
        <v>224.57599999999999</v>
      </c>
      <c r="V701" s="1">
        <f t="shared" si="312"/>
        <v>264.57600000000002</v>
      </c>
      <c r="W701" s="1">
        <f t="shared" si="313"/>
        <v>304.57600000000002</v>
      </c>
      <c r="X701" s="1">
        <f t="shared" si="314"/>
        <v>39.576000000000001</v>
      </c>
      <c r="Y701" s="1">
        <f t="shared" si="328"/>
        <v>39.576000000000001</v>
      </c>
      <c r="Z701" s="1">
        <v>33</v>
      </c>
      <c r="AA701" s="1">
        <v>112.5</v>
      </c>
      <c r="AB701" s="1">
        <v>117</v>
      </c>
      <c r="AC701" s="1">
        <v>177.7</v>
      </c>
      <c r="AD701" s="1">
        <v>3.2949000000000002</v>
      </c>
      <c r="AE701" s="1">
        <f t="shared" si="329"/>
        <v>5.9637000000000002</v>
      </c>
      <c r="AF701" s="1">
        <f t="shared" si="330"/>
        <v>52.801000000000002</v>
      </c>
      <c r="AG701" s="1">
        <f t="shared" si="331"/>
        <v>52</v>
      </c>
      <c r="AH701" s="1">
        <v>1.1665000000000001</v>
      </c>
      <c r="AI701" s="1">
        <f t="shared" si="332"/>
        <v>2.1113999999999997</v>
      </c>
      <c r="AJ701" s="1">
        <f t="shared" si="333"/>
        <v>20.032599999999999</v>
      </c>
      <c r="AK701" s="1">
        <f t="shared" si="334"/>
        <v>17</v>
      </c>
      <c r="AL701" s="1">
        <f t="shared" si="335"/>
        <v>69</v>
      </c>
      <c r="AM701" s="1">
        <f t="shared" si="336"/>
        <v>69</v>
      </c>
      <c r="AN701" s="1">
        <v>33</v>
      </c>
      <c r="AO701" s="1">
        <v>33</v>
      </c>
      <c r="AP701" s="1">
        <v>0.5</v>
      </c>
      <c r="AQ701" s="1">
        <f t="shared" si="337"/>
        <v>34.354728000000001</v>
      </c>
      <c r="AR701" s="1">
        <f t="shared" si="338"/>
        <v>33.362400000000001</v>
      </c>
      <c r="AS701" s="11">
        <f t="shared" si="339"/>
        <v>663.14527199999998</v>
      </c>
      <c r="AT701" s="11">
        <f t="shared" si="340"/>
        <v>664.13760000000002</v>
      </c>
    </row>
    <row r="702" spans="1:46">
      <c r="A702" s="1">
        <v>699</v>
      </c>
      <c r="B702" s="1">
        <f t="shared" si="341"/>
        <v>189.9</v>
      </c>
      <c r="C702" s="1">
        <v>38</v>
      </c>
      <c r="D702" s="1">
        <v>38</v>
      </c>
      <c r="E702" s="1">
        <f t="shared" si="315"/>
        <v>98.652719999999988</v>
      </c>
      <c r="F702" s="1">
        <f t="shared" si="316"/>
        <v>108.57599999999999</v>
      </c>
      <c r="G702" s="1">
        <f t="shared" si="317"/>
        <v>334.44728000000003</v>
      </c>
      <c r="H702" s="1">
        <f t="shared" si="318"/>
        <v>24.13945600000001</v>
      </c>
      <c r="I702" s="1">
        <f t="shared" si="319"/>
        <v>0.50692857600000019</v>
      </c>
      <c r="J702" s="1">
        <f t="shared" si="320"/>
        <v>674.35361542400005</v>
      </c>
      <c r="K702" s="1">
        <f t="shared" si="321"/>
        <v>324.524</v>
      </c>
      <c r="L702" s="1">
        <f t="shared" si="318"/>
        <v>22.702400000000004</v>
      </c>
      <c r="M702" s="1">
        <f t="shared" si="322"/>
        <v>0.47675040000000013</v>
      </c>
      <c r="N702" s="1">
        <f t="shared" si="323"/>
        <v>675.82084959999997</v>
      </c>
      <c r="O702" s="2">
        <f t="shared" si="324"/>
        <v>58.3</v>
      </c>
      <c r="P702" s="1">
        <v>59</v>
      </c>
      <c r="Q702" s="1">
        <f t="shared" si="325"/>
        <v>5.2592599999999994</v>
      </c>
      <c r="R702" s="1">
        <v>59</v>
      </c>
      <c r="S702" s="1">
        <f t="shared" si="326"/>
        <v>2.9618000000000002</v>
      </c>
      <c r="T702" s="1">
        <f t="shared" si="327"/>
        <v>92</v>
      </c>
      <c r="U702" s="1">
        <f t="shared" si="311"/>
        <v>224.57599999999999</v>
      </c>
      <c r="V702" s="1">
        <f t="shared" si="312"/>
        <v>264.57600000000002</v>
      </c>
      <c r="W702" s="1">
        <f t="shared" si="313"/>
        <v>304.57600000000002</v>
      </c>
      <c r="X702" s="1">
        <f t="shared" si="314"/>
        <v>39.576000000000001</v>
      </c>
      <c r="Y702" s="1">
        <f t="shared" si="328"/>
        <v>39.576000000000001</v>
      </c>
      <c r="Z702" s="1">
        <v>33</v>
      </c>
      <c r="AA702" s="1">
        <v>112.5</v>
      </c>
      <c r="AB702" s="1">
        <v>117</v>
      </c>
      <c r="AC702" s="1">
        <v>177.7</v>
      </c>
      <c r="AD702" s="1">
        <v>3.2949000000000002</v>
      </c>
      <c r="AE702" s="1">
        <f t="shared" si="329"/>
        <v>5.9637000000000002</v>
      </c>
      <c r="AF702" s="1">
        <f t="shared" si="330"/>
        <v>52.880400000000002</v>
      </c>
      <c r="AG702" s="1">
        <f t="shared" si="331"/>
        <v>52</v>
      </c>
      <c r="AH702" s="1">
        <v>1.1665000000000001</v>
      </c>
      <c r="AI702" s="1">
        <f t="shared" si="332"/>
        <v>2.1113999999999997</v>
      </c>
      <c r="AJ702" s="1">
        <f t="shared" si="333"/>
        <v>20.061299999999999</v>
      </c>
      <c r="AK702" s="1">
        <f t="shared" si="334"/>
        <v>17</v>
      </c>
      <c r="AL702" s="1">
        <f t="shared" si="335"/>
        <v>69</v>
      </c>
      <c r="AM702" s="1">
        <f t="shared" si="336"/>
        <v>69</v>
      </c>
      <c r="AN702" s="1">
        <v>33</v>
      </c>
      <c r="AO702" s="1">
        <v>33</v>
      </c>
      <c r="AP702" s="1">
        <v>0.5</v>
      </c>
      <c r="AQ702" s="1">
        <f t="shared" si="337"/>
        <v>34.444728000000005</v>
      </c>
      <c r="AR702" s="1">
        <f t="shared" si="338"/>
        <v>33.452400000000004</v>
      </c>
      <c r="AS702" s="11">
        <f t="shared" si="339"/>
        <v>664.05527199999995</v>
      </c>
      <c r="AT702" s="11">
        <f t="shared" si="340"/>
        <v>665.04759999999999</v>
      </c>
    </row>
    <row r="703" spans="1:46">
      <c r="A703" s="1">
        <v>700</v>
      </c>
      <c r="B703" s="1">
        <f t="shared" si="341"/>
        <v>190</v>
      </c>
      <c r="C703" s="1">
        <v>38</v>
      </c>
      <c r="D703" s="1">
        <v>38</v>
      </c>
      <c r="E703" s="1">
        <f t="shared" si="315"/>
        <v>98.652719999999988</v>
      </c>
      <c r="F703" s="1">
        <f t="shared" si="316"/>
        <v>108.57599999999999</v>
      </c>
      <c r="G703" s="1">
        <f t="shared" si="317"/>
        <v>335.34728000000001</v>
      </c>
      <c r="H703" s="1">
        <f t="shared" si="318"/>
        <v>24.319456000000002</v>
      </c>
      <c r="I703" s="1">
        <f t="shared" si="319"/>
        <v>0.51070857600000008</v>
      </c>
      <c r="J703" s="1">
        <f t="shared" si="320"/>
        <v>675.16983542399998</v>
      </c>
      <c r="K703" s="1">
        <f t="shared" si="321"/>
        <v>325.42399999999998</v>
      </c>
      <c r="L703" s="1">
        <f t="shared" si="318"/>
        <v>22.792400000000001</v>
      </c>
      <c r="M703" s="1">
        <f t="shared" si="322"/>
        <v>0.47864040000000002</v>
      </c>
      <c r="N703" s="1">
        <f t="shared" si="323"/>
        <v>676.72895959999994</v>
      </c>
      <c r="O703" s="2">
        <f t="shared" si="324"/>
        <v>58.3</v>
      </c>
      <c r="P703" s="1">
        <v>59</v>
      </c>
      <c r="Q703" s="1">
        <f t="shared" si="325"/>
        <v>5.2592599999999994</v>
      </c>
      <c r="R703" s="1">
        <v>59</v>
      </c>
      <c r="S703" s="1">
        <f t="shared" si="326"/>
        <v>2.9618000000000002</v>
      </c>
      <c r="T703" s="1">
        <f t="shared" si="327"/>
        <v>92</v>
      </c>
      <c r="U703" s="1">
        <f t="shared" si="311"/>
        <v>224.57599999999999</v>
      </c>
      <c r="V703" s="1">
        <f t="shared" si="312"/>
        <v>264.57600000000002</v>
      </c>
      <c r="W703" s="1">
        <f t="shared" si="313"/>
        <v>304.57600000000002</v>
      </c>
      <c r="X703" s="1">
        <f t="shared" si="314"/>
        <v>39.576000000000001</v>
      </c>
      <c r="Y703" s="1">
        <f t="shared" si="328"/>
        <v>39.576000000000001</v>
      </c>
      <c r="Z703" s="1">
        <v>33</v>
      </c>
      <c r="AA703" s="1">
        <v>112.5</v>
      </c>
      <c r="AB703" s="1">
        <v>117</v>
      </c>
      <c r="AC703" s="1">
        <v>177.7</v>
      </c>
      <c r="AD703" s="1">
        <v>3.2949000000000002</v>
      </c>
      <c r="AE703" s="1">
        <f t="shared" si="329"/>
        <v>5.9637000000000002</v>
      </c>
      <c r="AF703" s="1">
        <f t="shared" si="330"/>
        <v>52.959800000000001</v>
      </c>
      <c r="AG703" s="1">
        <f t="shared" si="331"/>
        <v>52</v>
      </c>
      <c r="AH703" s="1">
        <v>1.1665000000000001</v>
      </c>
      <c r="AI703" s="1">
        <f t="shared" si="332"/>
        <v>2.1113999999999997</v>
      </c>
      <c r="AJ703" s="1">
        <f t="shared" si="333"/>
        <v>20.09</v>
      </c>
      <c r="AK703" s="1">
        <f t="shared" si="334"/>
        <v>17</v>
      </c>
      <c r="AL703" s="1">
        <f t="shared" si="335"/>
        <v>69</v>
      </c>
      <c r="AM703" s="1">
        <f t="shared" si="336"/>
        <v>69</v>
      </c>
      <c r="AN703" s="1">
        <v>33</v>
      </c>
      <c r="AO703" s="1">
        <v>33</v>
      </c>
      <c r="AP703" s="1">
        <v>0.5</v>
      </c>
      <c r="AQ703" s="1">
        <f t="shared" si="337"/>
        <v>34.534728000000001</v>
      </c>
      <c r="AR703" s="1">
        <f t="shared" si="338"/>
        <v>33.542400000000001</v>
      </c>
      <c r="AS703" s="11">
        <f t="shared" si="339"/>
        <v>664.96527200000003</v>
      </c>
      <c r="AT703" s="11">
        <f t="shared" si="340"/>
        <v>665.95759999999996</v>
      </c>
    </row>
    <row r="704" spans="1:46">
      <c r="A704" s="1">
        <v>701</v>
      </c>
      <c r="B704" s="1">
        <f t="shared" si="341"/>
        <v>190.10000000000002</v>
      </c>
      <c r="C704" s="1">
        <v>38</v>
      </c>
      <c r="D704" s="1">
        <v>38</v>
      </c>
      <c r="E704" s="1">
        <f t="shared" si="315"/>
        <v>98.652719999999988</v>
      </c>
      <c r="F704" s="1">
        <f t="shared" si="316"/>
        <v>108.57599999999999</v>
      </c>
      <c r="G704" s="1">
        <f t="shared" si="317"/>
        <v>336.24727999999999</v>
      </c>
      <c r="H704" s="1">
        <f t="shared" si="318"/>
        <v>24.499455999999995</v>
      </c>
      <c r="I704" s="1">
        <f t="shared" si="319"/>
        <v>0.51448857599999998</v>
      </c>
      <c r="J704" s="1">
        <f t="shared" si="320"/>
        <v>675.98605542400003</v>
      </c>
      <c r="K704" s="1">
        <f t="shared" si="321"/>
        <v>326.32399999999996</v>
      </c>
      <c r="L704" s="1">
        <f t="shared" si="318"/>
        <v>22.882399999999997</v>
      </c>
      <c r="M704" s="1">
        <f t="shared" si="322"/>
        <v>0.48053039999999997</v>
      </c>
      <c r="N704" s="1">
        <f t="shared" si="323"/>
        <v>677.63706960000002</v>
      </c>
      <c r="O704" s="2">
        <f t="shared" si="324"/>
        <v>58.4</v>
      </c>
      <c r="P704" s="1">
        <v>59</v>
      </c>
      <c r="Q704" s="1">
        <f t="shared" si="325"/>
        <v>5.2592599999999994</v>
      </c>
      <c r="R704" s="1">
        <v>59</v>
      </c>
      <c r="S704" s="1">
        <f t="shared" si="326"/>
        <v>2.9618000000000002</v>
      </c>
      <c r="T704" s="1">
        <f t="shared" si="327"/>
        <v>92</v>
      </c>
      <c r="U704" s="1">
        <f t="shared" si="311"/>
        <v>224.57599999999999</v>
      </c>
      <c r="V704" s="1">
        <f t="shared" si="312"/>
        <v>264.57600000000002</v>
      </c>
      <c r="W704" s="1">
        <f t="shared" si="313"/>
        <v>304.57600000000002</v>
      </c>
      <c r="X704" s="1">
        <f t="shared" si="314"/>
        <v>39.576000000000001</v>
      </c>
      <c r="Y704" s="1">
        <f t="shared" si="328"/>
        <v>39.576000000000001</v>
      </c>
      <c r="Z704" s="1">
        <v>33</v>
      </c>
      <c r="AA704" s="1">
        <v>112.5</v>
      </c>
      <c r="AB704" s="1">
        <v>117</v>
      </c>
      <c r="AC704" s="1">
        <v>177.7</v>
      </c>
      <c r="AD704" s="1">
        <v>3.2949000000000002</v>
      </c>
      <c r="AE704" s="1">
        <f t="shared" si="329"/>
        <v>5.9637000000000002</v>
      </c>
      <c r="AF704" s="1">
        <f t="shared" si="330"/>
        <v>53.039200000000001</v>
      </c>
      <c r="AG704" s="1">
        <f t="shared" si="331"/>
        <v>52</v>
      </c>
      <c r="AH704" s="1">
        <v>1.1665000000000001</v>
      </c>
      <c r="AI704" s="1">
        <f t="shared" si="332"/>
        <v>2.1113999999999997</v>
      </c>
      <c r="AJ704" s="1">
        <f t="shared" si="333"/>
        <v>20.1187</v>
      </c>
      <c r="AK704" s="1">
        <f t="shared" si="334"/>
        <v>17</v>
      </c>
      <c r="AL704" s="1">
        <f t="shared" si="335"/>
        <v>69</v>
      </c>
      <c r="AM704" s="1">
        <f t="shared" si="336"/>
        <v>69</v>
      </c>
      <c r="AN704" s="1">
        <v>33</v>
      </c>
      <c r="AO704" s="1">
        <v>33</v>
      </c>
      <c r="AP704" s="1">
        <v>0.5</v>
      </c>
      <c r="AQ704" s="1">
        <f t="shared" si="337"/>
        <v>34.624727999999998</v>
      </c>
      <c r="AR704" s="1">
        <f t="shared" si="338"/>
        <v>33.632399999999997</v>
      </c>
      <c r="AS704" s="11">
        <f t="shared" si="339"/>
        <v>665.875272</v>
      </c>
      <c r="AT704" s="11">
        <f t="shared" si="340"/>
        <v>666.86760000000004</v>
      </c>
    </row>
    <row r="705" spans="1:46">
      <c r="A705" s="1">
        <v>702</v>
      </c>
      <c r="B705" s="1">
        <f t="shared" si="341"/>
        <v>190.2</v>
      </c>
      <c r="C705" s="1">
        <v>38</v>
      </c>
      <c r="D705" s="1">
        <v>38</v>
      </c>
      <c r="E705" s="1">
        <f t="shared" si="315"/>
        <v>98.652719999999988</v>
      </c>
      <c r="F705" s="1">
        <f t="shared" si="316"/>
        <v>108.57599999999999</v>
      </c>
      <c r="G705" s="1">
        <f t="shared" si="317"/>
        <v>337.14728000000002</v>
      </c>
      <c r="H705" s="1">
        <f t="shared" si="318"/>
        <v>24.679456000000002</v>
      </c>
      <c r="I705" s="1">
        <f t="shared" si="319"/>
        <v>0.51826857600000009</v>
      </c>
      <c r="J705" s="1">
        <f t="shared" si="320"/>
        <v>676.80227542400007</v>
      </c>
      <c r="K705" s="1">
        <f t="shared" si="321"/>
        <v>327.22400000000005</v>
      </c>
      <c r="L705" s="1">
        <f t="shared" si="318"/>
        <v>22.972400000000007</v>
      </c>
      <c r="M705" s="1">
        <f t="shared" si="322"/>
        <v>0.48242040000000019</v>
      </c>
      <c r="N705" s="1">
        <f t="shared" si="323"/>
        <v>678.54517959999998</v>
      </c>
      <c r="O705" s="2">
        <f t="shared" si="324"/>
        <v>58.5</v>
      </c>
      <c r="P705" s="1">
        <v>59</v>
      </c>
      <c r="Q705" s="1">
        <f t="shared" si="325"/>
        <v>5.2592599999999994</v>
      </c>
      <c r="R705" s="1">
        <v>59</v>
      </c>
      <c r="S705" s="1">
        <f t="shared" si="326"/>
        <v>2.9618000000000002</v>
      </c>
      <c r="T705" s="1">
        <f t="shared" si="327"/>
        <v>92</v>
      </c>
      <c r="U705" s="1">
        <f t="shared" si="311"/>
        <v>224.57599999999999</v>
      </c>
      <c r="V705" s="1">
        <f t="shared" si="312"/>
        <v>264.57600000000002</v>
      </c>
      <c r="W705" s="1">
        <f t="shared" si="313"/>
        <v>304.57600000000002</v>
      </c>
      <c r="X705" s="1">
        <f t="shared" si="314"/>
        <v>39.576000000000001</v>
      </c>
      <c r="Y705" s="1">
        <f t="shared" si="328"/>
        <v>39.576000000000001</v>
      </c>
      <c r="Z705" s="1">
        <v>33</v>
      </c>
      <c r="AA705" s="1">
        <v>112.5</v>
      </c>
      <c r="AB705" s="1">
        <v>117</v>
      </c>
      <c r="AC705" s="1">
        <v>177.7</v>
      </c>
      <c r="AD705" s="1">
        <v>3.2949000000000002</v>
      </c>
      <c r="AE705" s="1">
        <f t="shared" si="329"/>
        <v>5.9637000000000002</v>
      </c>
      <c r="AF705" s="1">
        <f t="shared" si="330"/>
        <v>53.118600000000001</v>
      </c>
      <c r="AG705" s="1">
        <f t="shared" si="331"/>
        <v>52</v>
      </c>
      <c r="AH705" s="1">
        <v>1.1665000000000001</v>
      </c>
      <c r="AI705" s="1">
        <f t="shared" si="332"/>
        <v>2.1113999999999997</v>
      </c>
      <c r="AJ705" s="1">
        <f t="shared" si="333"/>
        <v>20.147400000000001</v>
      </c>
      <c r="AK705" s="1">
        <f t="shared" si="334"/>
        <v>17</v>
      </c>
      <c r="AL705" s="1">
        <f t="shared" si="335"/>
        <v>69</v>
      </c>
      <c r="AM705" s="1">
        <f t="shared" si="336"/>
        <v>69</v>
      </c>
      <c r="AN705" s="1">
        <v>33</v>
      </c>
      <c r="AO705" s="1">
        <v>33</v>
      </c>
      <c r="AP705" s="1">
        <v>0.5</v>
      </c>
      <c r="AQ705" s="1">
        <f t="shared" si="337"/>
        <v>34.714728000000001</v>
      </c>
      <c r="AR705" s="1">
        <f t="shared" si="338"/>
        <v>33.722400000000007</v>
      </c>
      <c r="AS705" s="11">
        <f t="shared" si="339"/>
        <v>666.78527199999996</v>
      </c>
      <c r="AT705" s="11">
        <f t="shared" si="340"/>
        <v>667.77760000000001</v>
      </c>
    </row>
    <row r="706" spans="1:46">
      <c r="A706" s="1">
        <v>703</v>
      </c>
      <c r="B706" s="1">
        <f t="shared" si="341"/>
        <v>190.3</v>
      </c>
      <c r="C706" s="1">
        <v>38</v>
      </c>
      <c r="D706" s="1">
        <v>38</v>
      </c>
      <c r="E706" s="1">
        <f t="shared" si="315"/>
        <v>98.652719999999988</v>
      </c>
      <c r="F706" s="1">
        <f t="shared" si="316"/>
        <v>108.57599999999999</v>
      </c>
      <c r="G706" s="1">
        <f t="shared" si="317"/>
        <v>338.04728000000006</v>
      </c>
      <c r="H706" s="1">
        <f t="shared" si="318"/>
        <v>24.859456000000009</v>
      </c>
      <c r="I706" s="1">
        <f t="shared" si="319"/>
        <v>0.52204857600000021</v>
      </c>
      <c r="J706" s="1">
        <f t="shared" si="320"/>
        <v>677.618495424</v>
      </c>
      <c r="K706" s="1">
        <f t="shared" si="321"/>
        <v>328.12400000000002</v>
      </c>
      <c r="L706" s="1">
        <f t="shared" si="318"/>
        <v>23.062400000000004</v>
      </c>
      <c r="M706" s="1">
        <f t="shared" si="322"/>
        <v>0.48431040000000009</v>
      </c>
      <c r="N706" s="1">
        <f t="shared" si="323"/>
        <v>679.45328959999995</v>
      </c>
      <c r="O706" s="2">
        <f t="shared" si="324"/>
        <v>58.6</v>
      </c>
      <c r="P706" s="1">
        <v>59</v>
      </c>
      <c r="Q706" s="1">
        <f t="shared" si="325"/>
        <v>5.2592599999999994</v>
      </c>
      <c r="R706" s="1">
        <v>59</v>
      </c>
      <c r="S706" s="1">
        <f t="shared" si="326"/>
        <v>2.9618000000000002</v>
      </c>
      <c r="T706" s="1">
        <f t="shared" si="327"/>
        <v>92</v>
      </c>
      <c r="U706" s="1">
        <f t="shared" si="311"/>
        <v>224.57599999999999</v>
      </c>
      <c r="V706" s="1">
        <f t="shared" si="312"/>
        <v>264.57600000000002</v>
      </c>
      <c r="W706" s="1">
        <f t="shared" si="313"/>
        <v>304.57600000000002</v>
      </c>
      <c r="X706" s="1">
        <f t="shared" si="314"/>
        <v>39.576000000000001</v>
      </c>
      <c r="Y706" s="1">
        <f t="shared" si="328"/>
        <v>39.576000000000001</v>
      </c>
      <c r="Z706" s="1">
        <v>33</v>
      </c>
      <c r="AA706" s="1">
        <v>112.5</v>
      </c>
      <c r="AB706" s="1">
        <v>117</v>
      </c>
      <c r="AC706" s="1">
        <v>177.7</v>
      </c>
      <c r="AD706" s="1">
        <v>3.2949000000000002</v>
      </c>
      <c r="AE706" s="1">
        <f t="shared" si="329"/>
        <v>5.9637000000000002</v>
      </c>
      <c r="AF706" s="1">
        <f t="shared" si="330"/>
        <v>53.198</v>
      </c>
      <c r="AG706" s="1">
        <f t="shared" si="331"/>
        <v>52</v>
      </c>
      <c r="AH706" s="1">
        <v>1.1665000000000001</v>
      </c>
      <c r="AI706" s="1">
        <f t="shared" si="332"/>
        <v>2.1113999999999997</v>
      </c>
      <c r="AJ706" s="1">
        <f t="shared" si="333"/>
        <v>20.176099999999998</v>
      </c>
      <c r="AK706" s="1">
        <f t="shared" si="334"/>
        <v>17</v>
      </c>
      <c r="AL706" s="1">
        <f t="shared" si="335"/>
        <v>69</v>
      </c>
      <c r="AM706" s="1">
        <f t="shared" si="336"/>
        <v>69</v>
      </c>
      <c r="AN706" s="1">
        <v>33</v>
      </c>
      <c r="AO706" s="1">
        <v>33</v>
      </c>
      <c r="AP706" s="1">
        <v>0.5</v>
      </c>
      <c r="AQ706" s="1">
        <f t="shared" si="337"/>
        <v>34.804728000000004</v>
      </c>
      <c r="AR706" s="1">
        <f t="shared" si="338"/>
        <v>33.812400000000004</v>
      </c>
      <c r="AS706" s="11">
        <f t="shared" si="339"/>
        <v>667.69527200000005</v>
      </c>
      <c r="AT706" s="11">
        <f t="shared" si="340"/>
        <v>668.68759999999997</v>
      </c>
    </row>
    <row r="707" spans="1:46">
      <c r="A707" s="1">
        <v>704</v>
      </c>
      <c r="B707" s="1">
        <f t="shared" si="341"/>
        <v>190.4</v>
      </c>
      <c r="C707" s="1">
        <v>38</v>
      </c>
      <c r="D707" s="1">
        <v>38</v>
      </c>
      <c r="E707" s="1">
        <f t="shared" si="315"/>
        <v>98.652719999999988</v>
      </c>
      <c r="F707" s="1">
        <f t="shared" si="316"/>
        <v>108.57599999999999</v>
      </c>
      <c r="G707" s="1">
        <f t="shared" si="317"/>
        <v>338.94728000000003</v>
      </c>
      <c r="H707" s="1">
        <f t="shared" si="318"/>
        <v>25.039456000000015</v>
      </c>
      <c r="I707" s="1">
        <f t="shared" si="319"/>
        <v>0.52582857600000033</v>
      </c>
      <c r="J707" s="1">
        <f t="shared" si="320"/>
        <v>678.43471542400005</v>
      </c>
      <c r="K707" s="1">
        <f t="shared" si="321"/>
        <v>329.024</v>
      </c>
      <c r="L707" s="1">
        <f t="shared" si="318"/>
        <v>23.1524</v>
      </c>
      <c r="M707" s="1">
        <f t="shared" si="322"/>
        <v>0.48620040000000003</v>
      </c>
      <c r="N707" s="1">
        <f t="shared" si="323"/>
        <v>680.36139959999991</v>
      </c>
      <c r="O707" s="2">
        <f t="shared" si="324"/>
        <v>58.7</v>
      </c>
      <c r="P707" s="1">
        <v>59</v>
      </c>
      <c r="Q707" s="1">
        <f t="shared" si="325"/>
        <v>5.2592599999999994</v>
      </c>
      <c r="R707" s="1">
        <v>59</v>
      </c>
      <c r="S707" s="1">
        <f t="shared" si="326"/>
        <v>2.9618000000000002</v>
      </c>
      <c r="T707" s="1">
        <f t="shared" si="327"/>
        <v>92</v>
      </c>
      <c r="U707" s="1">
        <f t="shared" si="311"/>
        <v>224.57599999999999</v>
      </c>
      <c r="V707" s="1">
        <f t="shared" si="312"/>
        <v>264.57600000000002</v>
      </c>
      <c r="W707" s="1">
        <f t="shared" si="313"/>
        <v>304.57600000000002</v>
      </c>
      <c r="X707" s="1">
        <f t="shared" si="314"/>
        <v>39.576000000000001</v>
      </c>
      <c r="Y707" s="1">
        <f t="shared" si="328"/>
        <v>39.576000000000001</v>
      </c>
      <c r="Z707" s="1">
        <v>33</v>
      </c>
      <c r="AA707" s="1">
        <v>112.5</v>
      </c>
      <c r="AB707" s="1">
        <v>117</v>
      </c>
      <c r="AC707" s="1">
        <v>177.7</v>
      </c>
      <c r="AD707" s="1">
        <v>3.2949000000000002</v>
      </c>
      <c r="AE707" s="1">
        <f t="shared" si="329"/>
        <v>5.9637000000000002</v>
      </c>
      <c r="AF707" s="1">
        <f t="shared" si="330"/>
        <v>53.2774</v>
      </c>
      <c r="AG707" s="1">
        <f t="shared" si="331"/>
        <v>52</v>
      </c>
      <c r="AH707" s="1">
        <v>1.1665000000000001</v>
      </c>
      <c r="AI707" s="1">
        <f t="shared" si="332"/>
        <v>2.1113999999999997</v>
      </c>
      <c r="AJ707" s="1">
        <f t="shared" si="333"/>
        <v>20.204799999999999</v>
      </c>
      <c r="AK707" s="1">
        <f t="shared" si="334"/>
        <v>17</v>
      </c>
      <c r="AL707" s="1">
        <f t="shared" si="335"/>
        <v>69</v>
      </c>
      <c r="AM707" s="1">
        <f t="shared" si="336"/>
        <v>69</v>
      </c>
      <c r="AN707" s="1">
        <v>33</v>
      </c>
      <c r="AO707" s="1">
        <v>33</v>
      </c>
      <c r="AP707" s="1">
        <v>0.5</v>
      </c>
      <c r="AQ707" s="1">
        <f t="shared" si="337"/>
        <v>34.894728000000008</v>
      </c>
      <c r="AR707" s="1">
        <f t="shared" si="338"/>
        <v>33.9024</v>
      </c>
      <c r="AS707" s="11">
        <f t="shared" si="339"/>
        <v>668.60527200000001</v>
      </c>
      <c r="AT707" s="11">
        <f t="shared" si="340"/>
        <v>669.59760000000006</v>
      </c>
    </row>
    <row r="708" spans="1:46">
      <c r="A708" s="1">
        <v>705</v>
      </c>
      <c r="B708" s="1">
        <f t="shared" si="341"/>
        <v>190.5</v>
      </c>
      <c r="C708" s="1">
        <v>38</v>
      </c>
      <c r="D708" s="1">
        <v>38</v>
      </c>
      <c r="E708" s="1">
        <f t="shared" si="315"/>
        <v>98.652719999999988</v>
      </c>
      <c r="F708" s="1">
        <f t="shared" si="316"/>
        <v>108.57599999999999</v>
      </c>
      <c r="G708" s="1">
        <f t="shared" si="317"/>
        <v>339.84728000000001</v>
      </c>
      <c r="H708" s="1">
        <f t="shared" si="318"/>
        <v>25.219456000000008</v>
      </c>
      <c r="I708" s="1">
        <f t="shared" si="319"/>
        <v>0.52960857600000022</v>
      </c>
      <c r="J708" s="1">
        <f t="shared" si="320"/>
        <v>679.25093542399998</v>
      </c>
      <c r="K708" s="1">
        <f t="shared" si="321"/>
        <v>329.92399999999998</v>
      </c>
      <c r="L708" s="1">
        <f t="shared" si="318"/>
        <v>23.242399999999996</v>
      </c>
      <c r="M708" s="1">
        <f t="shared" si="322"/>
        <v>0.48809039999999998</v>
      </c>
      <c r="N708" s="1">
        <f t="shared" si="323"/>
        <v>681.26950959999999</v>
      </c>
      <c r="O708" s="2">
        <f t="shared" si="324"/>
        <v>58.8</v>
      </c>
      <c r="P708" s="1">
        <v>59</v>
      </c>
      <c r="Q708" s="1">
        <f t="shared" si="325"/>
        <v>5.2592599999999994</v>
      </c>
      <c r="R708" s="1">
        <v>59</v>
      </c>
      <c r="S708" s="1">
        <f t="shared" si="326"/>
        <v>2.9618000000000002</v>
      </c>
      <c r="T708" s="1">
        <f t="shared" si="327"/>
        <v>92</v>
      </c>
      <c r="U708" s="1">
        <f t="shared" ref="U708:U771" si="342">78+38+X708+AL708</f>
        <v>224.57599999999999</v>
      </c>
      <c r="V708" s="1">
        <f t="shared" ref="V708:V771" si="343">118+38+X708+AL708</f>
        <v>264.57600000000002</v>
      </c>
      <c r="W708" s="1">
        <f t="shared" ref="W708:W771" si="344">158+38+X708+AL708</f>
        <v>304.57600000000002</v>
      </c>
      <c r="X708" s="1">
        <f t="shared" ref="X708:X771" si="345">1.649*2*12</f>
        <v>39.576000000000001</v>
      </c>
      <c r="Y708" s="1">
        <f t="shared" si="328"/>
        <v>39.576000000000001</v>
      </c>
      <c r="Z708" s="1">
        <v>33</v>
      </c>
      <c r="AA708" s="1">
        <v>112.5</v>
      </c>
      <c r="AB708" s="1">
        <v>117</v>
      </c>
      <c r="AC708" s="1">
        <v>177.7</v>
      </c>
      <c r="AD708" s="1">
        <v>3.2949000000000002</v>
      </c>
      <c r="AE708" s="1">
        <f t="shared" si="329"/>
        <v>5.9637000000000002</v>
      </c>
      <c r="AF708" s="1">
        <f t="shared" si="330"/>
        <v>53.3568</v>
      </c>
      <c r="AG708" s="1">
        <f t="shared" si="331"/>
        <v>52</v>
      </c>
      <c r="AH708" s="1">
        <v>1.1665000000000001</v>
      </c>
      <c r="AI708" s="1">
        <f t="shared" si="332"/>
        <v>2.1113999999999997</v>
      </c>
      <c r="AJ708" s="1">
        <f t="shared" si="333"/>
        <v>20.233499999999999</v>
      </c>
      <c r="AK708" s="1">
        <f t="shared" si="334"/>
        <v>17</v>
      </c>
      <c r="AL708" s="1">
        <f t="shared" si="335"/>
        <v>69</v>
      </c>
      <c r="AM708" s="1">
        <f t="shared" si="336"/>
        <v>69</v>
      </c>
      <c r="AN708" s="1">
        <v>33</v>
      </c>
      <c r="AO708" s="1">
        <v>33</v>
      </c>
      <c r="AP708" s="1">
        <v>0.5</v>
      </c>
      <c r="AQ708" s="1">
        <f t="shared" si="337"/>
        <v>34.984728000000004</v>
      </c>
      <c r="AR708" s="1">
        <f t="shared" si="338"/>
        <v>33.992399999999996</v>
      </c>
      <c r="AS708" s="11">
        <f t="shared" si="339"/>
        <v>669.51527199999998</v>
      </c>
      <c r="AT708" s="11">
        <f t="shared" si="340"/>
        <v>670.50760000000002</v>
      </c>
    </row>
    <row r="709" spans="1:46">
      <c r="A709" s="1">
        <v>706</v>
      </c>
      <c r="B709" s="1">
        <f t="shared" si="341"/>
        <v>190.60000000000002</v>
      </c>
      <c r="C709" s="1">
        <v>38</v>
      </c>
      <c r="D709" s="1">
        <v>38</v>
      </c>
      <c r="E709" s="1">
        <f t="shared" ref="E709:E772" si="346">(Q709+S709)*12</f>
        <v>98.652719999999988</v>
      </c>
      <c r="F709" s="1">
        <f t="shared" ref="F709:F772" si="347">Y709+AM709</f>
        <v>108.57599999999999</v>
      </c>
      <c r="G709" s="1">
        <f t="shared" ref="G709:G772" si="348">IF(A709-B709-C709-D709-E709&gt;0,A709-B709-C709-D709-E709,0)</f>
        <v>340.74727999999999</v>
      </c>
      <c r="H709" s="1">
        <f t="shared" ref="H709:L772" si="349">IF(G709&lt;=195,G709*0.05,IF(AND(G709&gt;195,G709&lt;=330),G709*0.1-9.75,IF(AND(G709&gt;330,G709&lt;=695),G709*0.2-42.75,IF(AND(G709&gt;695,G709&lt;=900),G709*0.23-63.6,IF(AND(G709&gt;900,G709&lt;=1800),G709*0.33-153.6)))))</f>
        <v>25.399456000000001</v>
      </c>
      <c r="I709" s="1">
        <f t="shared" ref="I709:I772" si="350">H709*0.021</f>
        <v>0.533388576</v>
      </c>
      <c r="J709" s="1">
        <f t="shared" ref="J709:J772" si="351">A709-I709-H709</f>
        <v>680.06715542400002</v>
      </c>
      <c r="K709" s="1">
        <f t="shared" ref="K709:K772" si="352">IF(A709-B709-C709-D709-F709&gt;0,A709-B709-C709-D709-F709,0)</f>
        <v>330.82399999999996</v>
      </c>
      <c r="L709" s="1">
        <f t="shared" si="349"/>
        <v>23.4148</v>
      </c>
      <c r="M709" s="1">
        <f t="shared" ref="M709:M772" si="353">L709*0.021</f>
        <v>0.4917108</v>
      </c>
      <c r="N709" s="1">
        <f t="shared" ref="N709:N772" si="354">A709-M709-L709</f>
        <v>682.09348920000002</v>
      </c>
      <c r="O709" s="2">
        <f t="shared" ref="O709:O772" si="355">ROUND(A709/12,1)</f>
        <v>58.8</v>
      </c>
      <c r="P709" s="1">
        <v>59</v>
      </c>
      <c r="Q709" s="1">
        <f t="shared" ref="Q709:Q772" si="356">P709*0.08914</f>
        <v>5.2592599999999994</v>
      </c>
      <c r="R709" s="1">
        <v>59</v>
      </c>
      <c r="S709" s="1">
        <f t="shared" ref="S709:S772" si="357">R709*0.0502</f>
        <v>2.9618000000000002</v>
      </c>
      <c r="T709" s="1">
        <f t="shared" ref="T709:T772" si="358">(1+1)*35+22</f>
        <v>92</v>
      </c>
      <c r="U709" s="1">
        <f t="shared" si="342"/>
        <v>224.57599999999999</v>
      </c>
      <c r="V709" s="1">
        <f t="shared" si="343"/>
        <v>264.57600000000002</v>
      </c>
      <c r="W709" s="1">
        <f t="shared" si="344"/>
        <v>304.57600000000002</v>
      </c>
      <c r="X709" s="1">
        <f t="shared" si="345"/>
        <v>39.576000000000001</v>
      </c>
      <c r="Y709" s="1">
        <f t="shared" ref="Y709:Y772" si="359">IF(A709&lt;T709,0,IF(A709&lt;U709,X709*1/4,IF(A709&lt;V709,X709*1/2,IF(A709&lt;W709,X709*3/4,X709))))</f>
        <v>39.576000000000001</v>
      </c>
      <c r="Z709" s="1">
        <v>33</v>
      </c>
      <c r="AA709" s="1">
        <v>112.5</v>
      </c>
      <c r="AB709" s="1">
        <v>117</v>
      </c>
      <c r="AC709" s="1">
        <v>177.7</v>
      </c>
      <c r="AD709" s="1">
        <v>3.2949000000000002</v>
      </c>
      <c r="AE709" s="1">
        <f t="shared" ref="AE709:AE772" si="360">3*1.9879</f>
        <v>5.9637000000000002</v>
      </c>
      <c r="AF709" s="1">
        <f t="shared" ref="AF709:AF772" si="361">IF((A709-33)&lt;0,0,(A709-33)*0.0794)</f>
        <v>53.436199999999999</v>
      </c>
      <c r="AG709" s="1">
        <f t="shared" ref="AG709:AG772" si="362">IF(SUM(AD709:AF709)&lt;52,SUM(AD709:AF709),52)</f>
        <v>52</v>
      </c>
      <c r="AH709" s="1">
        <v>1.1665000000000001</v>
      </c>
      <c r="AI709" s="1">
        <f t="shared" ref="AI709:AI772" si="363">3*0.7038</f>
        <v>2.1113999999999997</v>
      </c>
      <c r="AJ709" s="1">
        <f t="shared" ref="AJ709:AJ772" si="364">IF(A709-33&lt;0,0,A709*0.0287)</f>
        <v>20.2622</v>
      </c>
      <c r="AK709" s="1">
        <f t="shared" ref="AK709:AK772" si="365">IF(SUM(AH709:AJ709)&lt;17,SUM(AH709:AJ709),17)</f>
        <v>17</v>
      </c>
      <c r="AL709" s="1">
        <f t="shared" ref="AL709:AL772" si="366">AG709+AK709</f>
        <v>69</v>
      </c>
      <c r="AM709" s="1">
        <f t="shared" ref="AM709:AM772" si="367">IF(A709&lt;Z709,AL709*0.3,IF(A709&lt;AA709,AL709*0.5,IF(A709&lt;AB709,AL709*0.7,IF(A709&lt;AC709,AL709*0.8,AL709))))</f>
        <v>69</v>
      </c>
      <c r="AN709" s="1">
        <v>33</v>
      </c>
      <c r="AO709" s="1">
        <v>33</v>
      </c>
      <c r="AP709" s="1">
        <v>0.5</v>
      </c>
      <c r="AQ709" s="1">
        <f t="shared" ref="AQ709:AQ772" si="368">IF((A709-B709-AN709-AO709-E709)&lt;0,0,(A709-B709-AN709-AO709-E709)*0.1)</f>
        <v>35.074728</v>
      </c>
      <c r="AR709" s="1">
        <f t="shared" ref="AR709:AR772" si="369">IF((A709-B709-AN709-AO709-F709)&lt;0,0,(A709-B709-AN709-AO709-F709)*0.1)</f>
        <v>34.0824</v>
      </c>
      <c r="AS709" s="11">
        <f t="shared" ref="AS709:AS772" si="370">A709-AP709-AQ709</f>
        <v>670.42527199999995</v>
      </c>
      <c r="AT709" s="11">
        <f t="shared" ref="AT709:AT772" si="371">A709-AP709-AR709</f>
        <v>671.41759999999999</v>
      </c>
    </row>
    <row r="710" spans="1:46">
      <c r="A710" s="1">
        <v>707</v>
      </c>
      <c r="B710" s="1">
        <f t="shared" si="341"/>
        <v>190.7</v>
      </c>
      <c r="C710" s="1">
        <v>38</v>
      </c>
      <c r="D710" s="1">
        <v>38</v>
      </c>
      <c r="E710" s="1">
        <f t="shared" si="346"/>
        <v>98.652719999999988</v>
      </c>
      <c r="F710" s="1">
        <f t="shared" si="347"/>
        <v>108.57599999999999</v>
      </c>
      <c r="G710" s="1">
        <f t="shared" si="348"/>
        <v>341.64727999999997</v>
      </c>
      <c r="H710" s="1">
        <f t="shared" si="349"/>
        <v>25.579455999999993</v>
      </c>
      <c r="I710" s="1">
        <f t="shared" si="350"/>
        <v>0.5371685759999999</v>
      </c>
      <c r="J710" s="1">
        <f t="shared" si="351"/>
        <v>680.88337542399995</v>
      </c>
      <c r="K710" s="1">
        <f t="shared" si="352"/>
        <v>331.72399999999993</v>
      </c>
      <c r="L710" s="1">
        <f t="shared" si="349"/>
        <v>23.594799999999992</v>
      </c>
      <c r="M710" s="1">
        <f t="shared" si="353"/>
        <v>0.49549079999999984</v>
      </c>
      <c r="N710" s="1">
        <f t="shared" si="354"/>
        <v>682.90970920000007</v>
      </c>
      <c r="O710" s="2">
        <f t="shared" si="355"/>
        <v>58.9</v>
      </c>
      <c r="P710" s="1">
        <v>59</v>
      </c>
      <c r="Q710" s="1">
        <f t="shared" si="356"/>
        <v>5.2592599999999994</v>
      </c>
      <c r="R710" s="1">
        <v>59</v>
      </c>
      <c r="S710" s="1">
        <f t="shared" si="357"/>
        <v>2.9618000000000002</v>
      </c>
      <c r="T710" s="1">
        <f t="shared" si="358"/>
        <v>92</v>
      </c>
      <c r="U710" s="1">
        <f t="shared" si="342"/>
        <v>224.57599999999999</v>
      </c>
      <c r="V710" s="1">
        <f t="shared" si="343"/>
        <v>264.57600000000002</v>
      </c>
      <c r="W710" s="1">
        <f t="shared" si="344"/>
        <v>304.57600000000002</v>
      </c>
      <c r="X710" s="1">
        <f t="shared" si="345"/>
        <v>39.576000000000001</v>
      </c>
      <c r="Y710" s="1">
        <f t="shared" si="359"/>
        <v>39.576000000000001</v>
      </c>
      <c r="Z710" s="1">
        <v>33</v>
      </c>
      <c r="AA710" s="1">
        <v>112.5</v>
      </c>
      <c r="AB710" s="1">
        <v>117</v>
      </c>
      <c r="AC710" s="1">
        <v>177.7</v>
      </c>
      <c r="AD710" s="1">
        <v>3.2949000000000002</v>
      </c>
      <c r="AE710" s="1">
        <f t="shared" si="360"/>
        <v>5.9637000000000002</v>
      </c>
      <c r="AF710" s="1">
        <f t="shared" si="361"/>
        <v>53.515599999999999</v>
      </c>
      <c r="AG710" s="1">
        <f t="shared" si="362"/>
        <v>52</v>
      </c>
      <c r="AH710" s="1">
        <v>1.1665000000000001</v>
      </c>
      <c r="AI710" s="1">
        <f t="shared" si="363"/>
        <v>2.1113999999999997</v>
      </c>
      <c r="AJ710" s="1">
        <f t="shared" si="364"/>
        <v>20.290900000000001</v>
      </c>
      <c r="AK710" s="1">
        <f t="shared" si="365"/>
        <v>17</v>
      </c>
      <c r="AL710" s="1">
        <f t="shared" si="366"/>
        <v>69</v>
      </c>
      <c r="AM710" s="1">
        <f t="shared" si="367"/>
        <v>69</v>
      </c>
      <c r="AN710" s="1">
        <v>33</v>
      </c>
      <c r="AO710" s="1">
        <v>33</v>
      </c>
      <c r="AP710" s="1">
        <v>0.5</v>
      </c>
      <c r="AQ710" s="1">
        <f t="shared" si="368"/>
        <v>35.164727999999997</v>
      </c>
      <c r="AR710" s="1">
        <f t="shared" si="369"/>
        <v>34.172399999999996</v>
      </c>
      <c r="AS710" s="11">
        <f t="shared" si="370"/>
        <v>671.33527200000003</v>
      </c>
      <c r="AT710" s="11">
        <f t="shared" si="371"/>
        <v>672.32759999999996</v>
      </c>
    </row>
    <row r="711" spans="1:46">
      <c r="A711" s="1">
        <v>708</v>
      </c>
      <c r="B711" s="1">
        <f t="shared" si="341"/>
        <v>190.8</v>
      </c>
      <c r="C711" s="1">
        <v>38</v>
      </c>
      <c r="D711" s="1">
        <v>38</v>
      </c>
      <c r="E711" s="1">
        <f t="shared" si="346"/>
        <v>98.652719999999988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d" si="349"/>
        <v>25.759456000000014</v>
      </c>
      <c r="I711" s="1">
        <f t="shared" si="350"/>
        <v>0.54094857600000035</v>
      </c>
      <c r="J711" s="1">
        <f t="shared" si="351"/>
        <v>681.69959542399999</v>
      </c>
      <c r="K711" s="1">
        <f t="shared" si="352"/>
        <v>332.62400000000002</v>
      </c>
      <c r="L711" s="1">
        <f t="shared" si="349"/>
        <v>23.774800000000013</v>
      </c>
      <c r="M711" s="1">
        <f t="shared" si="353"/>
        <v>0.49927080000000029</v>
      </c>
      <c r="N711" s="1">
        <f t="shared" si="354"/>
        <v>683.7259292</v>
      </c>
      <c r="O711" s="2">
        <f t="shared" si="355"/>
        <v>59</v>
      </c>
      <c r="P711" s="1">
        <v>59</v>
      </c>
      <c r="Q711" s="1">
        <f t="shared" si="356"/>
        <v>5.2592599999999994</v>
      </c>
      <c r="R711" s="1">
        <v>59</v>
      </c>
      <c r="S711" s="1">
        <f t="shared" si="357"/>
        <v>2.9618000000000002</v>
      </c>
      <c r="T711" s="1">
        <f t="shared" si="358"/>
        <v>92</v>
      </c>
      <c r="U711" s="1">
        <f t="shared" si="342"/>
        <v>224.57599999999999</v>
      </c>
      <c r="V711" s="1">
        <f t="shared" si="343"/>
        <v>264.57600000000002</v>
      </c>
      <c r="W711" s="1">
        <f t="shared" si="344"/>
        <v>304.57600000000002</v>
      </c>
      <c r="X711" s="1">
        <f t="shared" si="345"/>
        <v>39.576000000000001</v>
      </c>
      <c r="Y711" s="1">
        <f t="shared" si="359"/>
        <v>39.576000000000001</v>
      </c>
      <c r="Z711" s="1">
        <v>33</v>
      </c>
      <c r="AA711" s="1">
        <v>112.5</v>
      </c>
      <c r="AB711" s="1">
        <v>117</v>
      </c>
      <c r="AC711" s="1">
        <v>177.7</v>
      </c>
      <c r="AD711" s="1">
        <v>3.2949000000000002</v>
      </c>
      <c r="AE711" s="1">
        <f t="shared" si="360"/>
        <v>5.9637000000000002</v>
      </c>
      <c r="AF711" s="1">
        <f t="shared" si="361"/>
        <v>53.594999999999999</v>
      </c>
      <c r="AG711" s="1">
        <f t="shared" si="362"/>
        <v>52</v>
      </c>
      <c r="AH711" s="1">
        <v>1.1665000000000001</v>
      </c>
      <c r="AI711" s="1">
        <f t="shared" si="363"/>
        <v>2.1113999999999997</v>
      </c>
      <c r="AJ711" s="1">
        <f t="shared" si="364"/>
        <v>20.319600000000001</v>
      </c>
      <c r="AK711" s="1">
        <f t="shared" si="365"/>
        <v>17</v>
      </c>
      <c r="AL711" s="1">
        <f t="shared" si="366"/>
        <v>69</v>
      </c>
      <c r="AM711" s="1">
        <f t="shared" si="367"/>
        <v>69</v>
      </c>
      <c r="AN711" s="1">
        <v>33</v>
      </c>
      <c r="AO711" s="1">
        <v>33</v>
      </c>
      <c r="AP711" s="1">
        <v>0.5</v>
      </c>
      <c r="AQ711" s="1">
        <f t="shared" si="368"/>
        <v>35.254728000000007</v>
      </c>
      <c r="AR711" s="1">
        <f t="shared" si="369"/>
        <v>34.262400000000007</v>
      </c>
      <c r="AS711" s="11">
        <f t="shared" si="370"/>
        <v>672.245272</v>
      </c>
      <c r="AT711" s="11">
        <f t="shared" si="371"/>
        <v>673.23760000000004</v>
      </c>
    </row>
    <row r="712" spans="1:46">
      <c r="A712" s="1">
        <v>709</v>
      </c>
      <c r="B712" s="1">
        <f t="shared" si="341"/>
        <v>190.9</v>
      </c>
      <c r="C712" s="1">
        <v>38</v>
      </c>
      <c r="D712" s="1">
        <v>38</v>
      </c>
      <c r="E712" s="1">
        <f t="shared" si="346"/>
        <v>98.652719999999988</v>
      </c>
      <c r="F712" s="1">
        <f t="shared" si="347"/>
        <v>108.57599999999999</v>
      </c>
      <c r="G712" s="1">
        <f t="shared" si="348"/>
        <v>343.44728000000003</v>
      </c>
      <c r="H712" s="1">
        <f t="shared" si="349"/>
        <v>25.939456000000007</v>
      </c>
      <c r="I712" s="1">
        <f t="shared" si="350"/>
        <v>0.54472857600000013</v>
      </c>
      <c r="J712" s="1">
        <f t="shared" si="351"/>
        <v>682.51581542400004</v>
      </c>
      <c r="K712" s="1">
        <f t="shared" si="352"/>
        <v>333.524</v>
      </c>
      <c r="L712" s="1">
        <f t="shared" si="349"/>
        <v>23.954800000000006</v>
      </c>
      <c r="M712" s="1">
        <f t="shared" si="353"/>
        <v>0.50305080000000013</v>
      </c>
      <c r="N712" s="1">
        <f t="shared" si="354"/>
        <v>684.54214920000004</v>
      </c>
      <c r="O712" s="2">
        <f t="shared" si="355"/>
        <v>59.1</v>
      </c>
      <c r="P712" s="1">
        <v>59</v>
      </c>
      <c r="Q712" s="1">
        <f t="shared" si="356"/>
        <v>5.2592599999999994</v>
      </c>
      <c r="R712" s="1">
        <v>59</v>
      </c>
      <c r="S712" s="1">
        <f t="shared" si="357"/>
        <v>2.9618000000000002</v>
      </c>
      <c r="T712" s="1">
        <f t="shared" si="358"/>
        <v>92</v>
      </c>
      <c r="U712" s="1">
        <f t="shared" si="342"/>
        <v>224.57599999999999</v>
      </c>
      <c r="V712" s="1">
        <f t="shared" si="343"/>
        <v>264.57600000000002</v>
      </c>
      <c r="W712" s="1">
        <f t="shared" si="344"/>
        <v>304.57600000000002</v>
      </c>
      <c r="X712" s="1">
        <f t="shared" si="345"/>
        <v>39.576000000000001</v>
      </c>
      <c r="Y712" s="1">
        <f t="shared" si="359"/>
        <v>39.576000000000001</v>
      </c>
      <c r="Z712" s="1">
        <v>33</v>
      </c>
      <c r="AA712" s="1">
        <v>112.5</v>
      </c>
      <c r="AB712" s="1">
        <v>117</v>
      </c>
      <c r="AC712" s="1">
        <v>177.7</v>
      </c>
      <c r="AD712" s="1">
        <v>3.2949000000000002</v>
      </c>
      <c r="AE712" s="1">
        <f t="shared" si="360"/>
        <v>5.9637000000000002</v>
      </c>
      <c r="AF712" s="1">
        <f t="shared" si="361"/>
        <v>53.674399999999999</v>
      </c>
      <c r="AG712" s="1">
        <f t="shared" si="362"/>
        <v>52</v>
      </c>
      <c r="AH712" s="1">
        <v>1.1665000000000001</v>
      </c>
      <c r="AI712" s="1">
        <f t="shared" si="363"/>
        <v>2.1113999999999997</v>
      </c>
      <c r="AJ712" s="1">
        <f t="shared" si="364"/>
        <v>20.348299999999998</v>
      </c>
      <c r="AK712" s="1">
        <f t="shared" si="365"/>
        <v>17</v>
      </c>
      <c r="AL712" s="1">
        <f t="shared" si="366"/>
        <v>69</v>
      </c>
      <c r="AM712" s="1">
        <f t="shared" si="367"/>
        <v>69</v>
      </c>
      <c r="AN712" s="1">
        <v>33</v>
      </c>
      <c r="AO712" s="1">
        <v>33</v>
      </c>
      <c r="AP712" s="1">
        <v>0.5</v>
      </c>
      <c r="AQ712" s="1">
        <f t="shared" si="368"/>
        <v>35.344728000000003</v>
      </c>
      <c r="AR712" s="1">
        <f t="shared" si="369"/>
        <v>34.352400000000003</v>
      </c>
      <c r="AS712" s="11">
        <f t="shared" si="370"/>
        <v>673.15527199999997</v>
      </c>
      <c r="AT712" s="11">
        <f t="shared" si="371"/>
        <v>674.14760000000001</v>
      </c>
    </row>
    <row r="713" spans="1:46">
      <c r="A713" s="1">
        <v>710</v>
      </c>
      <c r="B713" s="1">
        <f t="shared" si="341"/>
        <v>191</v>
      </c>
      <c r="C713" s="1">
        <v>38</v>
      </c>
      <c r="D713" s="1">
        <v>38</v>
      </c>
      <c r="E713" s="1">
        <f t="shared" si="346"/>
        <v>98.652719999999988</v>
      </c>
      <c r="F713" s="1">
        <f t="shared" si="347"/>
        <v>108.57599999999999</v>
      </c>
      <c r="G713" s="1">
        <f t="shared" si="348"/>
        <v>344.34728000000001</v>
      </c>
      <c r="H713" s="1">
        <f t="shared" si="349"/>
        <v>26.119456</v>
      </c>
      <c r="I713" s="1">
        <f t="shared" si="350"/>
        <v>0.54850857600000003</v>
      </c>
      <c r="J713" s="1">
        <f t="shared" si="351"/>
        <v>683.33203542399997</v>
      </c>
      <c r="K713" s="1">
        <f t="shared" si="352"/>
        <v>334.42399999999998</v>
      </c>
      <c r="L713" s="1">
        <f t="shared" si="349"/>
        <v>24.134799999999998</v>
      </c>
      <c r="M713" s="1">
        <f t="shared" si="353"/>
        <v>0.50683080000000003</v>
      </c>
      <c r="N713" s="1">
        <f t="shared" si="354"/>
        <v>685.35836919999997</v>
      </c>
      <c r="O713" s="2">
        <f t="shared" si="355"/>
        <v>59.2</v>
      </c>
      <c r="P713" s="1">
        <v>59</v>
      </c>
      <c r="Q713" s="1">
        <f t="shared" si="356"/>
        <v>5.2592599999999994</v>
      </c>
      <c r="R713" s="1">
        <v>59</v>
      </c>
      <c r="S713" s="1">
        <f t="shared" si="357"/>
        <v>2.9618000000000002</v>
      </c>
      <c r="T713" s="1">
        <f t="shared" si="358"/>
        <v>92</v>
      </c>
      <c r="U713" s="1">
        <f t="shared" si="342"/>
        <v>224.57599999999999</v>
      </c>
      <c r="V713" s="1">
        <f t="shared" si="343"/>
        <v>264.57600000000002</v>
      </c>
      <c r="W713" s="1">
        <f t="shared" si="344"/>
        <v>304.57600000000002</v>
      </c>
      <c r="X713" s="1">
        <f t="shared" si="345"/>
        <v>39.576000000000001</v>
      </c>
      <c r="Y713" s="1">
        <f t="shared" si="359"/>
        <v>39.576000000000001</v>
      </c>
      <c r="Z713" s="1">
        <v>33</v>
      </c>
      <c r="AA713" s="1">
        <v>112.5</v>
      </c>
      <c r="AB713" s="1">
        <v>117</v>
      </c>
      <c r="AC713" s="1">
        <v>177.7</v>
      </c>
      <c r="AD713" s="1">
        <v>3.2949000000000002</v>
      </c>
      <c r="AE713" s="1">
        <f t="shared" si="360"/>
        <v>5.9637000000000002</v>
      </c>
      <c r="AF713" s="1">
        <f t="shared" si="361"/>
        <v>53.753799999999998</v>
      </c>
      <c r="AG713" s="1">
        <f t="shared" si="362"/>
        <v>52</v>
      </c>
      <c r="AH713" s="1">
        <v>1.1665000000000001</v>
      </c>
      <c r="AI713" s="1">
        <f t="shared" si="363"/>
        <v>2.1113999999999997</v>
      </c>
      <c r="AJ713" s="1">
        <f t="shared" si="364"/>
        <v>20.376999999999999</v>
      </c>
      <c r="AK713" s="1">
        <f t="shared" si="365"/>
        <v>17</v>
      </c>
      <c r="AL713" s="1">
        <f t="shared" si="366"/>
        <v>69</v>
      </c>
      <c r="AM713" s="1">
        <f t="shared" si="367"/>
        <v>69</v>
      </c>
      <c r="AN713" s="1">
        <v>33</v>
      </c>
      <c r="AO713" s="1">
        <v>33</v>
      </c>
      <c r="AP713" s="1">
        <v>0.5</v>
      </c>
      <c r="AQ713" s="1">
        <f t="shared" si="368"/>
        <v>35.434728</v>
      </c>
      <c r="AR713" s="1">
        <f t="shared" si="369"/>
        <v>34.442399999999999</v>
      </c>
      <c r="AS713" s="11">
        <f t="shared" si="370"/>
        <v>674.06527200000005</v>
      </c>
      <c r="AT713" s="11">
        <f t="shared" si="371"/>
        <v>675.05759999999998</v>
      </c>
    </row>
    <row r="714" spans="1:46">
      <c r="A714" s="1">
        <v>711</v>
      </c>
      <c r="B714" s="1">
        <f t="shared" si="341"/>
        <v>191.10000000000002</v>
      </c>
      <c r="C714" s="1">
        <v>38</v>
      </c>
      <c r="D714" s="1">
        <v>38</v>
      </c>
      <c r="E714" s="1">
        <f t="shared" si="346"/>
        <v>98.652719999999988</v>
      </c>
      <c r="F714" s="1">
        <f t="shared" si="347"/>
        <v>108.57599999999999</v>
      </c>
      <c r="G714" s="1">
        <f t="shared" si="348"/>
        <v>345.24727999999999</v>
      </c>
      <c r="H714" s="1">
        <f t="shared" si="349"/>
        <v>26.299456000000006</v>
      </c>
      <c r="I714" s="1">
        <f t="shared" si="350"/>
        <v>0.55228857600000014</v>
      </c>
      <c r="J714" s="1">
        <f t="shared" si="351"/>
        <v>684.14825542400001</v>
      </c>
      <c r="K714" s="1">
        <f t="shared" si="352"/>
        <v>335.32399999999996</v>
      </c>
      <c r="L714" s="1">
        <f t="shared" si="349"/>
        <v>24.314799999999991</v>
      </c>
      <c r="M714" s="1">
        <f t="shared" si="353"/>
        <v>0.51061079999999981</v>
      </c>
      <c r="N714" s="1">
        <f t="shared" si="354"/>
        <v>686.17458920000001</v>
      </c>
      <c r="O714" s="2">
        <f t="shared" si="355"/>
        <v>59.3</v>
      </c>
      <c r="P714" s="1">
        <v>59</v>
      </c>
      <c r="Q714" s="1">
        <f t="shared" si="356"/>
        <v>5.2592599999999994</v>
      </c>
      <c r="R714" s="1">
        <v>59</v>
      </c>
      <c r="S714" s="1">
        <f t="shared" si="357"/>
        <v>2.9618000000000002</v>
      </c>
      <c r="T714" s="1">
        <f t="shared" si="358"/>
        <v>92</v>
      </c>
      <c r="U714" s="1">
        <f t="shared" si="342"/>
        <v>224.57599999999999</v>
      </c>
      <c r="V714" s="1">
        <f t="shared" si="343"/>
        <v>264.57600000000002</v>
      </c>
      <c r="W714" s="1">
        <f t="shared" si="344"/>
        <v>304.57600000000002</v>
      </c>
      <c r="X714" s="1">
        <f t="shared" si="345"/>
        <v>39.576000000000001</v>
      </c>
      <c r="Y714" s="1">
        <f t="shared" si="359"/>
        <v>39.576000000000001</v>
      </c>
      <c r="Z714" s="1">
        <v>33</v>
      </c>
      <c r="AA714" s="1">
        <v>112.5</v>
      </c>
      <c r="AB714" s="1">
        <v>117</v>
      </c>
      <c r="AC714" s="1">
        <v>177.7</v>
      </c>
      <c r="AD714" s="1">
        <v>3.2949000000000002</v>
      </c>
      <c r="AE714" s="1">
        <f t="shared" si="360"/>
        <v>5.9637000000000002</v>
      </c>
      <c r="AF714" s="1">
        <f t="shared" si="361"/>
        <v>53.833199999999998</v>
      </c>
      <c r="AG714" s="1">
        <f t="shared" si="362"/>
        <v>52</v>
      </c>
      <c r="AH714" s="1">
        <v>1.1665000000000001</v>
      </c>
      <c r="AI714" s="1">
        <f t="shared" si="363"/>
        <v>2.1113999999999997</v>
      </c>
      <c r="AJ714" s="1">
        <f t="shared" si="364"/>
        <v>20.4057</v>
      </c>
      <c r="AK714" s="1">
        <f t="shared" si="365"/>
        <v>17</v>
      </c>
      <c r="AL714" s="1">
        <f t="shared" si="366"/>
        <v>69</v>
      </c>
      <c r="AM714" s="1">
        <f t="shared" si="367"/>
        <v>69</v>
      </c>
      <c r="AN714" s="1">
        <v>33</v>
      </c>
      <c r="AO714" s="1">
        <v>33</v>
      </c>
      <c r="AP714" s="1">
        <v>0.5</v>
      </c>
      <c r="AQ714" s="1">
        <f t="shared" si="368"/>
        <v>35.524728000000003</v>
      </c>
      <c r="AR714" s="1">
        <f t="shared" si="369"/>
        <v>34.532399999999996</v>
      </c>
      <c r="AS714" s="11">
        <f t="shared" si="370"/>
        <v>674.97527200000002</v>
      </c>
      <c r="AT714" s="11">
        <f t="shared" si="371"/>
        <v>675.96759999999995</v>
      </c>
    </row>
    <row r="715" spans="1:46">
      <c r="A715" s="1">
        <v>712</v>
      </c>
      <c r="B715" s="1">
        <f t="shared" si="341"/>
        <v>191.2</v>
      </c>
      <c r="C715" s="1">
        <v>38</v>
      </c>
      <c r="D715" s="1">
        <v>38</v>
      </c>
      <c r="E715" s="1">
        <f t="shared" si="346"/>
        <v>98.652719999999988</v>
      </c>
      <c r="F715" s="1">
        <f t="shared" si="347"/>
        <v>108.57599999999999</v>
      </c>
      <c r="G715" s="1">
        <f t="shared" si="348"/>
        <v>346.14727999999997</v>
      </c>
      <c r="H715" s="1">
        <f t="shared" si="349"/>
        <v>26.479455999999999</v>
      </c>
      <c r="I715" s="1">
        <f t="shared" si="350"/>
        <v>0.55606857600000004</v>
      </c>
      <c r="J715" s="1">
        <f t="shared" si="351"/>
        <v>684.96447542399994</v>
      </c>
      <c r="K715" s="1">
        <f t="shared" si="352"/>
        <v>336.22399999999993</v>
      </c>
      <c r="L715" s="1">
        <f t="shared" si="349"/>
        <v>24.494799999999984</v>
      </c>
      <c r="M715" s="1">
        <f t="shared" si="353"/>
        <v>0.5143907999999997</v>
      </c>
      <c r="N715" s="1">
        <f t="shared" si="354"/>
        <v>686.99080920000006</v>
      </c>
      <c r="O715" s="2">
        <f t="shared" si="355"/>
        <v>59.3</v>
      </c>
      <c r="P715" s="1">
        <v>59</v>
      </c>
      <c r="Q715" s="1">
        <f t="shared" si="356"/>
        <v>5.2592599999999994</v>
      </c>
      <c r="R715" s="1">
        <v>59</v>
      </c>
      <c r="S715" s="1">
        <f t="shared" si="357"/>
        <v>2.9618000000000002</v>
      </c>
      <c r="T715" s="1">
        <f t="shared" si="358"/>
        <v>92</v>
      </c>
      <c r="U715" s="1">
        <f t="shared" si="342"/>
        <v>224.57599999999999</v>
      </c>
      <c r="V715" s="1">
        <f t="shared" si="343"/>
        <v>264.57600000000002</v>
      </c>
      <c r="W715" s="1">
        <f t="shared" si="344"/>
        <v>304.57600000000002</v>
      </c>
      <c r="X715" s="1">
        <f t="shared" si="345"/>
        <v>39.576000000000001</v>
      </c>
      <c r="Y715" s="1">
        <f t="shared" si="359"/>
        <v>39.576000000000001</v>
      </c>
      <c r="Z715" s="1">
        <v>33</v>
      </c>
      <c r="AA715" s="1">
        <v>112.5</v>
      </c>
      <c r="AB715" s="1">
        <v>117</v>
      </c>
      <c r="AC715" s="1">
        <v>177.7</v>
      </c>
      <c r="AD715" s="1">
        <v>3.2949000000000002</v>
      </c>
      <c r="AE715" s="1">
        <f t="shared" si="360"/>
        <v>5.9637000000000002</v>
      </c>
      <c r="AF715" s="1">
        <f t="shared" si="361"/>
        <v>53.912599999999998</v>
      </c>
      <c r="AG715" s="1">
        <f t="shared" si="362"/>
        <v>52</v>
      </c>
      <c r="AH715" s="1">
        <v>1.1665000000000001</v>
      </c>
      <c r="AI715" s="1">
        <f t="shared" si="363"/>
        <v>2.1113999999999997</v>
      </c>
      <c r="AJ715" s="1">
        <f t="shared" si="364"/>
        <v>20.4344</v>
      </c>
      <c r="AK715" s="1">
        <f t="shared" si="365"/>
        <v>17</v>
      </c>
      <c r="AL715" s="1">
        <f t="shared" si="366"/>
        <v>69</v>
      </c>
      <c r="AM715" s="1">
        <f t="shared" si="367"/>
        <v>69</v>
      </c>
      <c r="AN715" s="1">
        <v>33</v>
      </c>
      <c r="AO715" s="1">
        <v>33</v>
      </c>
      <c r="AP715" s="1">
        <v>0.5</v>
      </c>
      <c r="AQ715" s="1">
        <f t="shared" si="368"/>
        <v>35.614727999999999</v>
      </c>
      <c r="AR715" s="1">
        <f t="shared" si="369"/>
        <v>34.622399999999992</v>
      </c>
      <c r="AS715" s="11">
        <f t="shared" si="370"/>
        <v>675.88527199999999</v>
      </c>
      <c r="AT715" s="11">
        <f t="shared" si="371"/>
        <v>676.87760000000003</v>
      </c>
    </row>
    <row r="716" spans="1:46">
      <c r="A716" s="1">
        <v>713</v>
      </c>
      <c r="B716" s="1">
        <f t="shared" si="341"/>
        <v>191.3</v>
      </c>
      <c r="C716" s="1">
        <v>38</v>
      </c>
      <c r="D716" s="1">
        <v>38</v>
      </c>
      <c r="E716" s="1">
        <f t="shared" si="346"/>
        <v>98.652719999999988</v>
      </c>
      <c r="F716" s="1">
        <f t="shared" si="347"/>
        <v>108.57599999999999</v>
      </c>
      <c r="G716" s="1">
        <f t="shared" si="348"/>
        <v>347.04728000000006</v>
      </c>
      <c r="H716" s="1">
        <f t="shared" si="349"/>
        <v>26.65945600000002</v>
      </c>
      <c r="I716" s="1">
        <f t="shared" si="350"/>
        <v>0.55984857600000049</v>
      </c>
      <c r="J716" s="1">
        <f t="shared" si="351"/>
        <v>685.78069542399999</v>
      </c>
      <c r="K716" s="1">
        <f t="shared" si="352"/>
        <v>337.12400000000002</v>
      </c>
      <c r="L716" s="1">
        <f t="shared" si="349"/>
        <v>24.674800000000005</v>
      </c>
      <c r="M716" s="1">
        <f t="shared" si="353"/>
        <v>0.51817080000000015</v>
      </c>
      <c r="N716" s="1">
        <f t="shared" si="354"/>
        <v>687.80702919999999</v>
      </c>
      <c r="O716" s="2">
        <f t="shared" si="355"/>
        <v>59.4</v>
      </c>
      <c r="P716" s="1">
        <v>59</v>
      </c>
      <c r="Q716" s="1">
        <f t="shared" si="356"/>
        <v>5.2592599999999994</v>
      </c>
      <c r="R716" s="1">
        <v>59</v>
      </c>
      <c r="S716" s="1">
        <f t="shared" si="357"/>
        <v>2.9618000000000002</v>
      </c>
      <c r="T716" s="1">
        <f t="shared" si="358"/>
        <v>92</v>
      </c>
      <c r="U716" s="1">
        <f t="shared" si="342"/>
        <v>224.57599999999999</v>
      </c>
      <c r="V716" s="1">
        <f t="shared" si="343"/>
        <v>264.57600000000002</v>
      </c>
      <c r="W716" s="1">
        <f t="shared" si="344"/>
        <v>304.57600000000002</v>
      </c>
      <c r="X716" s="1">
        <f t="shared" si="345"/>
        <v>39.576000000000001</v>
      </c>
      <c r="Y716" s="1">
        <f t="shared" si="359"/>
        <v>39.576000000000001</v>
      </c>
      <c r="Z716" s="1">
        <v>33</v>
      </c>
      <c r="AA716" s="1">
        <v>112.5</v>
      </c>
      <c r="AB716" s="1">
        <v>117</v>
      </c>
      <c r="AC716" s="1">
        <v>177.7</v>
      </c>
      <c r="AD716" s="1">
        <v>3.2949000000000002</v>
      </c>
      <c r="AE716" s="1">
        <f t="shared" si="360"/>
        <v>5.9637000000000002</v>
      </c>
      <c r="AF716" s="1">
        <f t="shared" si="361"/>
        <v>53.991999999999997</v>
      </c>
      <c r="AG716" s="1">
        <f t="shared" si="362"/>
        <v>52</v>
      </c>
      <c r="AH716" s="1">
        <v>1.1665000000000001</v>
      </c>
      <c r="AI716" s="1">
        <f t="shared" si="363"/>
        <v>2.1113999999999997</v>
      </c>
      <c r="AJ716" s="1">
        <f t="shared" si="364"/>
        <v>20.463100000000001</v>
      </c>
      <c r="AK716" s="1">
        <f t="shared" si="365"/>
        <v>17</v>
      </c>
      <c r="AL716" s="1">
        <f t="shared" si="366"/>
        <v>69</v>
      </c>
      <c r="AM716" s="1">
        <f t="shared" si="367"/>
        <v>69</v>
      </c>
      <c r="AN716" s="1">
        <v>33</v>
      </c>
      <c r="AO716" s="1">
        <v>33</v>
      </c>
      <c r="AP716" s="1">
        <v>0.5</v>
      </c>
      <c r="AQ716" s="1">
        <f t="shared" si="368"/>
        <v>35.70472800000001</v>
      </c>
      <c r="AR716" s="1">
        <f t="shared" si="369"/>
        <v>34.712400000000002</v>
      </c>
      <c r="AS716" s="11">
        <f t="shared" si="370"/>
        <v>676.79527199999995</v>
      </c>
      <c r="AT716" s="11">
        <f t="shared" si="371"/>
        <v>677.7876</v>
      </c>
    </row>
    <row r="717" spans="1:46">
      <c r="A717" s="1">
        <v>714</v>
      </c>
      <c r="B717" s="1">
        <f t="shared" si="341"/>
        <v>191.4</v>
      </c>
      <c r="C717" s="1">
        <v>38</v>
      </c>
      <c r="D717" s="1">
        <v>38</v>
      </c>
      <c r="E717" s="1">
        <f t="shared" si="346"/>
        <v>98.652719999999988</v>
      </c>
      <c r="F717" s="1">
        <f t="shared" si="347"/>
        <v>108.57599999999999</v>
      </c>
      <c r="G717" s="1">
        <f t="shared" si="348"/>
        <v>347.94728000000003</v>
      </c>
      <c r="H717" s="1">
        <f t="shared" si="349"/>
        <v>26.839456000000013</v>
      </c>
      <c r="I717" s="1">
        <f t="shared" si="350"/>
        <v>0.56362857600000027</v>
      </c>
      <c r="J717" s="1">
        <f t="shared" si="351"/>
        <v>686.59691542399992</v>
      </c>
      <c r="K717" s="1">
        <f t="shared" si="352"/>
        <v>338.024</v>
      </c>
      <c r="L717" s="1">
        <f t="shared" si="349"/>
        <v>24.854799999999997</v>
      </c>
      <c r="M717" s="1">
        <f t="shared" si="353"/>
        <v>0.52195079999999994</v>
      </c>
      <c r="N717" s="1">
        <f t="shared" si="354"/>
        <v>688.62324920000003</v>
      </c>
      <c r="O717" s="2">
        <f t="shared" si="355"/>
        <v>59.5</v>
      </c>
      <c r="P717" s="1">
        <v>59</v>
      </c>
      <c r="Q717" s="1">
        <f t="shared" si="356"/>
        <v>5.2592599999999994</v>
      </c>
      <c r="R717" s="1">
        <v>59</v>
      </c>
      <c r="S717" s="1">
        <f t="shared" si="357"/>
        <v>2.9618000000000002</v>
      </c>
      <c r="T717" s="1">
        <f t="shared" si="358"/>
        <v>92</v>
      </c>
      <c r="U717" s="1">
        <f t="shared" si="342"/>
        <v>224.57599999999999</v>
      </c>
      <c r="V717" s="1">
        <f t="shared" si="343"/>
        <v>264.57600000000002</v>
      </c>
      <c r="W717" s="1">
        <f t="shared" si="344"/>
        <v>304.57600000000002</v>
      </c>
      <c r="X717" s="1">
        <f t="shared" si="345"/>
        <v>39.576000000000001</v>
      </c>
      <c r="Y717" s="1">
        <f t="shared" si="359"/>
        <v>39.576000000000001</v>
      </c>
      <c r="Z717" s="1">
        <v>33</v>
      </c>
      <c r="AA717" s="1">
        <v>112.5</v>
      </c>
      <c r="AB717" s="1">
        <v>117</v>
      </c>
      <c r="AC717" s="1">
        <v>177.7</v>
      </c>
      <c r="AD717" s="1">
        <v>3.2949000000000002</v>
      </c>
      <c r="AE717" s="1">
        <f t="shared" si="360"/>
        <v>5.9637000000000002</v>
      </c>
      <c r="AF717" s="1">
        <f t="shared" si="361"/>
        <v>54.071399999999997</v>
      </c>
      <c r="AG717" s="1">
        <f t="shared" si="362"/>
        <v>52</v>
      </c>
      <c r="AH717" s="1">
        <v>1.1665000000000001</v>
      </c>
      <c r="AI717" s="1">
        <f t="shared" si="363"/>
        <v>2.1113999999999997</v>
      </c>
      <c r="AJ717" s="1">
        <f t="shared" si="364"/>
        <v>20.491800000000001</v>
      </c>
      <c r="AK717" s="1">
        <f t="shared" si="365"/>
        <v>17</v>
      </c>
      <c r="AL717" s="1">
        <f t="shared" si="366"/>
        <v>69</v>
      </c>
      <c r="AM717" s="1">
        <f t="shared" si="367"/>
        <v>69</v>
      </c>
      <c r="AN717" s="1">
        <v>33</v>
      </c>
      <c r="AO717" s="1">
        <v>33</v>
      </c>
      <c r="AP717" s="1">
        <v>0.5</v>
      </c>
      <c r="AQ717" s="1">
        <f t="shared" si="368"/>
        <v>35.794728000000006</v>
      </c>
      <c r="AR717" s="1">
        <f t="shared" si="369"/>
        <v>34.802399999999999</v>
      </c>
      <c r="AS717" s="11">
        <f t="shared" si="370"/>
        <v>677.70527200000004</v>
      </c>
      <c r="AT717" s="11">
        <f t="shared" si="371"/>
        <v>678.69759999999997</v>
      </c>
    </row>
    <row r="718" spans="1:46">
      <c r="A718" s="1">
        <v>715</v>
      </c>
      <c r="B718" s="1">
        <f t="shared" si="341"/>
        <v>191.5</v>
      </c>
      <c r="C718" s="1">
        <v>38</v>
      </c>
      <c r="D718" s="1">
        <v>38</v>
      </c>
      <c r="E718" s="1">
        <f t="shared" si="346"/>
        <v>98.652719999999988</v>
      </c>
      <c r="F718" s="1">
        <f t="shared" si="347"/>
        <v>108.57599999999999</v>
      </c>
      <c r="G718" s="1">
        <f t="shared" si="348"/>
        <v>348.84728000000001</v>
      </c>
      <c r="H718" s="1">
        <f t="shared" si="349"/>
        <v>27.019456000000005</v>
      </c>
      <c r="I718" s="1">
        <f t="shared" si="350"/>
        <v>0.56740857600000016</v>
      </c>
      <c r="J718" s="1">
        <f t="shared" si="351"/>
        <v>687.41313542399996</v>
      </c>
      <c r="K718" s="1">
        <f t="shared" si="352"/>
        <v>338.92399999999998</v>
      </c>
      <c r="L718" s="1">
        <f t="shared" si="349"/>
        <v>25.034800000000004</v>
      </c>
      <c r="M718" s="1">
        <f t="shared" si="353"/>
        <v>0.52573080000000016</v>
      </c>
      <c r="N718" s="1">
        <f t="shared" si="354"/>
        <v>689.43946919999996</v>
      </c>
      <c r="O718" s="2">
        <f t="shared" si="355"/>
        <v>59.6</v>
      </c>
      <c r="P718" s="1">
        <v>59</v>
      </c>
      <c r="Q718" s="1">
        <f t="shared" si="356"/>
        <v>5.2592599999999994</v>
      </c>
      <c r="R718" s="1">
        <v>59</v>
      </c>
      <c r="S718" s="1">
        <f t="shared" si="357"/>
        <v>2.9618000000000002</v>
      </c>
      <c r="T718" s="1">
        <f t="shared" si="358"/>
        <v>92</v>
      </c>
      <c r="U718" s="1">
        <f t="shared" si="342"/>
        <v>224.57599999999999</v>
      </c>
      <c r="V718" s="1">
        <f t="shared" si="343"/>
        <v>264.57600000000002</v>
      </c>
      <c r="W718" s="1">
        <f t="shared" si="344"/>
        <v>304.57600000000002</v>
      </c>
      <c r="X718" s="1">
        <f t="shared" si="345"/>
        <v>39.576000000000001</v>
      </c>
      <c r="Y718" s="1">
        <f t="shared" si="359"/>
        <v>39.576000000000001</v>
      </c>
      <c r="Z718" s="1">
        <v>33</v>
      </c>
      <c r="AA718" s="1">
        <v>112.5</v>
      </c>
      <c r="AB718" s="1">
        <v>117</v>
      </c>
      <c r="AC718" s="1">
        <v>177.7</v>
      </c>
      <c r="AD718" s="1">
        <v>3.2949000000000002</v>
      </c>
      <c r="AE718" s="1">
        <f t="shared" si="360"/>
        <v>5.9637000000000002</v>
      </c>
      <c r="AF718" s="1">
        <f t="shared" si="361"/>
        <v>54.150799999999997</v>
      </c>
      <c r="AG718" s="1">
        <f t="shared" si="362"/>
        <v>52</v>
      </c>
      <c r="AH718" s="1">
        <v>1.1665000000000001</v>
      </c>
      <c r="AI718" s="1">
        <f t="shared" si="363"/>
        <v>2.1113999999999997</v>
      </c>
      <c r="AJ718" s="1">
        <f t="shared" si="364"/>
        <v>20.520499999999998</v>
      </c>
      <c r="AK718" s="1">
        <f t="shared" si="365"/>
        <v>17</v>
      </c>
      <c r="AL718" s="1">
        <f t="shared" si="366"/>
        <v>69</v>
      </c>
      <c r="AM718" s="1">
        <f t="shared" si="367"/>
        <v>69</v>
      </c>
      <c r="AN718" s="1">
        <v>33</v>
      </c>
      <c r="AO718" s="1">
        <v>33</v>
      </c>
      <c r="AP718" s="1">
        <v>0.5</v>
      </c>
      <c r="AQ718" s="1">
        <f t="shared" si="368"/>
        <v>35.884728000000003</v>
      </c>
      <c r="AR718" s="1">
        <f t="shared" si="369"/>
        <v>34.892400000000002</v>
      </c>
      <c r="AS718" s="11">
        <f t="shared" si="370"/>
        <v>678.615272</v>
      </c>
      <c r="AT718" s="11">
        <f t="shared" si="371"/>
        <v>679.60760000000005</v>
      </c>
    </row>
    <row r="719" spans="1:46">
      <c r="A719" s="1">
        <v>716</v>
      </c>
      <c r="B719" s="1">
        <f t="shared" si="341"/>
        <v>191.60000000000002</v>
      </c>
      <c r="C719" s="1">
        <v>38</v>
      </c>
      <c r="D719" s="1">
        <v>38</v>
      </c>
      <c r="E719" s="1">
        <f t="shared" si="346"/>
        <v>98.652719999999988</v>
      </c>
      <c r="F719" s="1">
        <f t="shared" si="347"/>
        <v>108.57599999999999</v>
      </c>
      <c r="G719" s="1">
        <f t="shared" si="348"/>
        <v>349.74727999999999</v>
      </c>
      <c r="H719" s="1">
        <f t="shared" si="349"/>
        <v>27.199455999999998</v>
      </c>
      <c r="I719" s="1">
        <f t="shared" si="350"/>
        <v>0.57118857599999995</v>
      </c>
      <c r="J719" s="1">
        <f t="shared" si="351"/>
        <v>688.229355424</v>
      </c>
      <c r="K719" s="1">
        <f t="shared" si="352"/>
        <v>339.82399999999996</v>
      </c>
      <c r="L719" s="1">
        <f t="shared" si="349"/>
        <v>25.214799999999997</v>
      </c>
      <c r="M719" s="1">
        <f t="shared" si="353"/>
        <v>0.52951079999999995</v>
      </c>
      <c r="N719" s="1">
        <f t="shared" si="354"/>
        <v>690.25568920000001</v>
      </c>
      <c r="O719" s="2">
        <f t="shared" si="355"/>
        <v>59.7</v>
      </c>
      <c r="P719" s="1">
        <v>59</v>
      </c>
      <c r="Q719" s="1">
        <f t="shared" si="356"/>
        <v>5.2592599999999994</v>
      </c>
      <c r="R719" s="1">
        <v>59</v>
      </c>
      <c r="S719" s="1">
        <f t="shared" si="357"/>
        <v>2.9618000000000002</v>
      </c>
      <c r="T719" s="1">
        <f t="shared" si="358"/>
        <v>92</v>
      </c>
      <c r="U719" s="1">
        <f t="shared" si="342"/>
        <v>224.57599999999999</v>
      </c>
      <c r="V719" s="1">
        <f t="shared" si="343"/>
        <v>264.57600000000002</v>
      </c>
      <c r="W719" s="1">
        <f t="shared" si="344"/>
        <v>304.57600000000002</v>
      </c>
      <c r="X719" s="1">
        <f t="shared" si="345"/>
        <v>39.576000000000001</v>
      </c>
      <c r="Y719" s="1">
        <f t="shared" si="359"/>
        <v>39.576000000000001</v>
      </c>
      <c r="Z719" s="1">
        <v>33</v>
      </c>
      <c r="AA719" s="1">
        <v>112.5</v>
      </c>
      <c r="AB719" s="1">
        <v>117</v>
      </c>
      <c r="AC719" s="1">
        <v>177.7</v>
      </c>
      <c r="AD719" s="1">
        <v>3.2949000000000002</v>
      </c>
      <c r="AE719" s="1">
        <f t="shared" si="360"/>
        <v>5.9637000000000002</v>
      </c>
      <c r="AF719" s="1">
        <f t="shared" si="361"/>
        <v>54.230199999999996</v>
      </c>
      <c r="AG719" s="1">
        <f t="shared" si="362"/>
        <v>52</v>
      </c>
      <c r="AH719" s="1">
        <v>1.1665000000000001</v>
      </c>
      <c r="AI719" s="1">
        <f t="shared" si="363"/>
        <v>2.1113999999999997</v>
      </c>
      <c r="AJ719" s="1">
        <f t="shared" si="364"/>
        <v>20.549199999999999</v>
      </c>
      <c r="AK719" s="1">
        <f t="shared" si="365"/>
        <v>17</v>
      </c>
      <c r="AL719" s="1">
        <f t="shared" si="366"/>
        <v>69</v>
      </c>
      <c r="AM719" s="1">
        <f t="shared" si="367"/>
        <v>69</v>
      </c>
      <c r="AN719" s="1">
        <v>33</v>
      </c>
      <c r="AO719" s="1">
        <v>33</v>
      </c>
      <c r="AP719" s="1">
        <v>0.5</v>
      </c>
      <c r="AQ719" s="1">
        <f t="shared" si="368"/>
        <v>35.974727999999999</v>
      </c>
      <c r="AR719" s="1">
        <f t="shared" si="369"/>
        <v>34.982399999999998</v>
      </c>
      <c r="AS719" s="11">
        <f t="shared" si="370"/>
        <v>679.52527199999997</v>
      </c>
      <c r="AT719" s="11">
        <f t="shared" si="371"/>
        <v>680.51760000000002</v>
      </c>
    </row>
    <row r="720" spans="1:46">
      <c r="A720" s="1">
        <v>717</v>
      </c>
      <c r="B720" s="1">
        <f t="shared" si="341"/>
        <v>191.7</v>
      </c>
      <c r="C720" s="1">
        <v>38</v>
      </c>
      <c r="D720" s="1">
        <v>38</v>
      </c>
      <c r="E720" s="1">
        <f t="shared" si="346"/>
        <v>98.652719999999988</v>
      </c>
      <c r="F720" s="1">
        <f t="shared" si="347"/>
        <v>108.57599999999999</v>
      </c>
      <c r="G720" s="1">
        <f t="shared" si="348"/>
        <v>350.64727999999997</v>
      </c>
      <c r="H720" s="1">
        <f t="shared" si="349"/>
        <v>27.37945599999999</v>
      </c>
      <c r="I720" s="1">
        <f t="shared" si="350"/>
        <v>0.57496857599999984</v>
      </c>
      <c r="J720" s="1">
        <f t="shared" si="351"/>
        <v>689.04557542400005</v>
      </c>
      <c r="K720" s="1">
        <f t="shared" si="352"/>
        <v>340.72399999999993</v>
      </c>
      <c r="L720" s="1">
        <f t="shared" si="349"/>
        <v>25.394799999999989</v>
      </c>
      <c r="M720" s="1">
        <f t="shared" si="353"/>
        <v>0.53329079999999984</v>
      </c>
      <c r="N720" s="1">
        <f t="shared" si="354"/>
        <v>691.07190919999994</v>
      </c>
      <c r="O720" s="2">
        <f t="shared" si="355"/>
        <v>59.8</v>
      </c>
      <c r="P720" s="1">
        <v>59</v>
      </c>
      <c r="Q720" s="1">
        <f t="shared" si="356"/>
        <v>5.2592599999999994</v>
      </c>
      <c r="R720" s="1">
        <v>59</v>
      </c>
      <c r="S720" s="1">
        <f t="shared" si="357"/>
        <v>2.9618000000000002</v>
      </c>
      <c r="T720" s="1">
        <f t="shared" si="358"/>
        <v>92</v>
      </c>
      <c r="U720" s="1">
        <f t="shared" si="342"/>
        <v>224.57599999999999</v>
      </c>
      <c r="V720" s="1">
        <f t="shared" si="343"/>
        <v>264.57600000000002</v>
      </c>
      <c r="W720" s="1">
        <f t="shared" si="344"/>
        <v>304.57600000000002</v>
      </c>
      <c r="X720" s="1">
        <f t="shared" si="345"/>
        <v>39.576000000000001</v>
      </c>
      <c r="Y720" s="1">
        <f t="shared" si="359"/>
        <v>39.576000000000001</v>
      </c>
      <c r="Z720" s="1">
        <v>33</v>
      </c>
      <c r="AA720" s="1">
        <v>112.5</v>
      </c>
      <c r="AB720" s="1">
        <v>117</v>
      </c>
      <c r="AC720" s="1">
        <v>177.7</v>
      </c>
      <c r="AD720" s="1">
        <v>3.2949000000000002</v>
      </c>
      <c r="AE720" s="1">
        <f t="shared" si="360"/>
        <v>5.9637000000000002</v>
      </c>
      <c r="AF720" s="1">
        <f t="shared" si="361"/>
        <v>54.309599999999996</v>
      </c>
      <c r="AG720" s="1">
        <f t="shared" si="362"/>
        <v>52</v>
      </c>
      <c r="AH720" s="1">
        <v>1.1665000000000001</v>
      </c>
      <c r="AI720" s="1">
        <f t="shared" si="363"/>
        <v>2.1113999999999997</v>
      </c>
      <c r="AJ720" s="1">
        <f t="shared" si="364"/>
        <v>20.5779</v>
      </c>
      <c r="AK720" s="1">
        <f t="shared" si="365"/>
        <v>17</v>
      </c>
      <c r="AL720" s="1">
        <f t="shared" si="366"/>
        <v>69</v>
      </c>
      <c r="AM720" s="1">
        <f t="shared" si="367"/>
        <v>69</v>
      </c>
      <c r="AN720" s="1">
        <v>33</v>
      </c>
      <c r="AO720" s="1">
        <v>33</v>
      </c>
      <c r="AP720" s="1">
        <v>0.5</v>
      </c>
      <c r="AQ720" s="1">
        <f t="shared" si="368"/>
        <v>36.064727999999995</v>
      </c>
      <c r="AR720" s="1">
        <f t="shared" si="369"/>
        <v>35.072399999999995</v>
      </c>
      <c r="AS720" s="11">
        <f t="shared" si="370"/>
        <v>680.43527200000005</v>
      </c>
      <c r="AT720" s="11">
        <f t="shared" si="371"/>
        <v>681.42759999999998</v>
      </c>
    </row>
    <row r="721" spans="1:46">
      <c r="A721" s="1">
        <v>718</v>
      </c>
      <c r="B721" s="1">
        <f t="shared" si="341"/>
        <v>191.8</v>
      </c>
      <c r="C721" s="1">
        <v>38</v>
      </c>
      <c r="D721" s="1">
        <v>38</v>
      </c>
      <c r="E721" s="1">
        <f t="shared" si="346"/>
        <v>98.652719999999988</v>
      </c>
      <c r="F721" s="1">
        <f t="shared" si="347"/>
        <v>108.57599999999999</v>
      </c>
      <c r="G721" s="1">
        <f t="shared" si="348"/>
        <v>351.54728000000006</v>
      </c>
      <c r="H721" s="1">
        <f t="shared" si="349"/>
        <v>27.559456000000011</v>
      </c>
      <c r="I721" s="1">
        <f t="shared" si="350"/>
        <v>0.57874857600000029</v>
      </c>
      <c r="J721" s="1">
        <f t="shared" si="351"/>
        <v>689.86179542400009</v>
      </c>
      <c r="K721" s="1">
        <f t="shared" si="352"/>
        <v>341.62400000000002</v>
      </c>
      <c r="L721" s="1">
        <f t="shared" si="349"/>
        <v>25.57480000000001</v>
      </c>
      <c r="M721" s="1">
        <f t="shared" si="353"/>
        <v>0.53707080000000029</v>
      </c>
      <c r="N721" s="1">
        <f t="shared" si="354"/>
        <v>691.88812919999998</v>
      </c>
      <c r="O721" s="2">
        <f t="shared" si="355"/>
        <v>59.8</v>
      </c>
      <c r="P721" s="1">
        <v>59</v>
      </c>
      <c r="Q721" s="1">
        <f t="shared" si="356"/>
        <v>5.2592599999999994</v>
      </c>
      <c r="R721" s="1">
        <v>59</v>
      </c>
      <c r="S721" s="1">
        <f t="shared" si="357"/>
        <v>2.9618000000000002</v>
      </c>
      <c r="T721" s="1">
        <f t="shared" si="358"/>
        <v>92</v>
      </c>
      <c r="U721" s="1">
        <f t="shared" si="342"/>
        <v>224.57599999999999</v>
      </c>
      <c r="V721" s="1">
        <f t="shared" si="343"/>
        <v>264.57600000000002</v>
      </c>
      <c r="W721" s="1">
        <f t="shared" si="344"/>
        <v>304.57600000000002</v>
      </c>
      <c r="X721" s="1">
        <f t="shared" si="345"/>
        <v>39.576000000000001</v>
      </c>
      <c r="Y721" s="1">
        <f t="shared" si="359"/>
        <v>39.576000000000001</v>
      </c>
      <c r="Z721" s="1">
        <v>33</v>
      </c>
      <c r="AA721" s="1">
        <v>112.5</v>
      </c>
      <c r="AB721" s="1">
        <v>117</v>
      </c>
      <c r="AC721" s="1">
        <v>177.7</v>
      </c>
      <c r="AD721" s="1">
        <v>3.2949000000000002</v>
      </c>
      <c r="AE721" s="1">
        <f t="shared" si="360"/>
        <v>5.9637000000000002</v>
      </c>
      <c r="AF721" s="1">
        <f t="shared" si="361"/>
        <v>54.388999999999996</v>
      </c>
      <c r="AG721" s="1">
        <f t="shared" si="362"/>
        <v>52</v>
      </c>
      <c r="AH721" s="1">
        <v>1.1665000000000001</v>
      </c>
      <c r="AI721" s="1">
        <f t="shared" si="363"/>
        <v>2.1113999999999997</v>
      </c>
      <c r="AJ721" s="1">
        <f t="shared" si="364"/>
        <v>20.6066</v>
      </c>
      <c r="AK721" s="1">
        <f t="shared" si="365"/>
        <v>17</v>
      </c>
      <c r="AL721" s="1">
        <f t="shared" si="366"/>
        <v>69</v>
      </c>
      <c r="AM721" s="1">
        <f t="shared" si="367"/>
        <v>69</v>
      </c>
      <c r="AN721" s="1">
        <v>33</v>
      </c>
      <c r="AO721" s="1">
        <v>33</v>
      </c>
      <c r="AP721" s="1">
        <v>0.5</v>
      </c>
      <c r="AQ721" s="1">
        <f t="shared" si="368"/>
        <v>36.154728000000006</v>
      </c>
      <c r="AR721" s="1">
        <f t="shared" si="369"/>
        <v>35.162400000000005</v>
      </c>
      <c r="AS721" s="11">
        <f t="shared" si="370"/>
        <v>681.34527200000002</v>
      </c>
      <c r="AT721" s="11">
        <f t="shared" si="371"/>
        <v>682.33759999999995</v>
      </c>
    </row>
    <row r="722" spans="1:46">
      <c r="A722" s="1">
        <v>719</v>
      </c>
      <c r="B722" s="1">
        <f t="shared" si="341"/>
        <v>191.9</v>
      </c>
      <c r="C722" s="1">
        <v>38</v>
      </c>
      <c r="D722" s="1">
        <v>38</v>
      </c>
      <c r="E722" s="1">
        <f t="shared" si="346"/>
        <v>98.652719999999988</v>
      </c>
      <c r="F722" s="1">
        <f t="shared" si="347"/>
        <v>108.57599999999999</v>
      </c>
      <c r="G722" s="1">
        <f t="shared" si="348"/>
        <v>352.44728000000003</v>
      </c>
      <c r="H722" s="1">
        <f t="shared" si="349"/>
        <v>27.739456000000004</v>
      </c>
      <c r="I722" s="1">
        <f t="shared" si="350"/>
        <v>0.58252857600000008</v>
      </c>
      <c r="J722" s="1">
        <f t="shared" si="351"/>
        <v>690.67801542400002</v>
      </c>
      <c r="K722" s="1">
        <f t="shared" si="352"/>
        <v>342.524</v>
      </c>
      <c r="L722" s="1">
        <f t="shared" si="349"/>
        <v>25.754800000000003</v>
      </c>
      <c r="M722" s="1">
        <f t="shared" si="353"/>
        <v>0.54085080000000008</v>
      </c>
      <c r="N722" s="1">
        <f t="shared" si="354"/>
        <v>692.70434919999991</v>
      </c>
      <c r="O722" s="2">
        <f t="shared" si="355"/>
        <v>59.9</v>
      </c>
      <c r="P722" s="1">
        <v>59</v>
      </c>
      <c r="Q722" s="1">
        <f t="shared" si="356"/>
        <v>5.2592599999999994</v>
      </c>
      <c r="R722" s="1">
        <v>59</v>
      </c>
      <c r="S722" s="1">
        <f t="shared" si="357"/>
        <v>2.9618000000000002</v>
      </c>
      <c r="T722" s="1">
        <f t="shared" si="358"/>
        <v>92</v>
      </c>
      <c r="U722" s="1">
        <f t="shared" si="342"/>
        <v>224.57599999999999</v>
      </c>
      <c r="V722" s="1">
        <f t="shared" si="343"/>
        <v>264.57600000000002</v>
      </c>
      <c r="W722" s="1">
        <f t="shared" si="344"/>
        <v>304.57600000000002</v>
      </c>
      <c r="X722" s="1">
        <f t="shared" si="345"/>
        <v>39.576000000000001</v>
      </c>
      <c r="Y722" s="1">
        <f t="shared" si="359"/>
        <v>39.576000000000001</v>
      </c>
      <c r="Z722" s="1">
        <v>33</v>
      </c>
      <c r="AA722" s="1">
        <v>112.5</v>
      </c>
      <c r="AB722" s="1">
        <v>117</v>
      </c>
      <c r="AC722" s="1">
        <v>177.7</v>
      </c>
      <c r="AD722" s="1">
        <v>3.2949000000000002</v>
      </c>
      <c r="AE722" s="1">
        <f t="shared" si="360"/>
        <v>5.9637000000000002</v>
      </c>
      <c r="AF722" s="1">
        <f t="shared" si="361"/>
        <v>54.468399999999995</v>
      </c>
      <c r="AG722" s="1">
        <f t="shared" si="362"/>
        <v>52</v>
      </c>
      <c r="AH722" s="1">
        <v>1.1665000000000001</v>
      </c>
      <c r="AI722" s="1">
        <f t="shared" si="363"/>
        <v>2.1113999999999997</v>
      </c>
      <c r="AJ722" s="1">
        <f t="shared" si="364"/>
        <v>20.635300000000001</v>
      </c>
      <c r="AK722" s="1">
        <f t="shared" si="365"/>
        <v>17</v>
      </c>
      <c r="AL722" s="1">
        <f t="shared" si="366"/>
        <v>69</v>
      </c>
      <c r="AM722" s="1">
        <f t="shared" si="367"/>
        <v>69</v>
      </c>
      <c r="AN722" s="1">
        <v>33</v>
      </c>
      <c r="AO722" s="1">
        <v>33</v>
      </c>
      <c r="AP722" s="1">
        <v>0.5</v>
      </c>
      <c r="AQ722" s="1">
        <f t="shared" si="368"/>
        <v>36.244728000000002</v>
      </c>
      <c r="AR722" s="1">
        <f t="shared" si="369"/>
        <v>35.252400000000002</v>
      </c>
      <c r="AS722" s="11">
        <f t="shared" si="370"/>
        <v>682.25527199999999</v>
      </c>
      <c r="AT722" s="11">
        <f t="shared" si="371"/>
        <v>683.24760000000003</v>
      </c>
    </row>
    <row r="723" spans="1:46">
      <c r="A723" s="1">
        <v>720</v>
      </c>
      <c r="B723" s="1">
        <f t="shared" si="341"/>
        <v>192</v>
      </c>
      <c r="C723" s="1">
        <v>38</v>
      </c>
      <c r="D723" s="1">
        <v>38</v>
      </c>
      <c r="E723" s="1">
        <f t="shared" si="346"/>
        <v>98.652719999999988</v>
      </c>
      <c r="F723" s="1">
        <f t="shared" si="347"/>
        <v>108.57599999999999</v>
      </c>
      <c r="G723" s="1">
        <f t="shared" si="348"/>
        <v>353.34728000000001</v>
      </c>
      <c r="H723" s="1">
        <f t="shared" si="349"/>
        <v>27.919456000000011</v>
      </c>
      <c r="I723" s="1">
        <f t="shared" si="350"/>
        <v>0.5863085760000003</v>
      </c>
      <c r="J723" s="1">
        <f t="shared" si="351"/>
        <v>691.49423542400007</v>
      </c>
      <c r="K723" s="1">
        <f t="shared" si="352"/>
        <v>343.42399999999998</v>
      </c>
      <c r="L723" s="1">
        <f t="shared" si="349"/>
        <v>25.934799999999996</v>
      </c>
      <c r="M723" s="1">
        <f t="shared" si="353"/>
        <v>0.54463079999999997</v>
      </c>
      <c r="N723" s="1">
        <f t="shared" si="354"/>
        <v>693.52056919999995</v>
      </c>
      <c r="O723" s="2">
        <f t="shared" si="355"/>
        <v>60</v>
      </c>
      <c r="P723" s="1">
        <v>59</v>
      </c>
      <c r="Q723" s="1">
        <f t="shared" si="356"/>
        <v>5.2592599999999994</v>
      </c>
      <c r="R723" s="1">
        <v>59</v>
      </c>
      <c r="S723" s="1">
        <f t="shared" si="357"/>
        <v>2.9618000000000002</v>
      </c>
      <c r="T723" s="1">
        <f t="shared" si="358"/>
        <v>92</v>
      </c>
      <c r="U723" s="1">
        <f t="shared" si="342"/>
        <v>224.57599999999999</v>
      </c>
      <c r="V723" s="1">
        <f t="shared" si="343"/>
        <v>264.57600000000002</v>
      </c>
      <c r="W723" s="1">
        <f t="shared" si="344"/>
        <v>304.57600000000002</v>
      </c>
      <c r="X723" s="1">
        <f t="shared" si="345"/>
        <v>39.576000000000001</v>
      </c>
      <c r="Y723" s="1">
        <f t="shared" si="359"/>
        <v>39.576000000000001</v>
      </c>
      <c r="Z723" s="1">
        <v>33</v>
      </c>
      <c r="AA723" s="1">
        <v>112.5</v>
      </c>
      <c r="AB723" s="1">
        <v>117</v>
      </c>
      <c r="AC723" s="1">
        <v>177.7</v>
      </c>
      <c r="AD723" s="1">
        <v>3.2949000000000002</v>
      </c>
      <c r="AE723" s="1">
        <f t="shared" si="360"/>
        <v>5.9637000000000002</v>
      </c>
      <c r="AF723" s="1">
        <f t="shared" si="361"/>
        <v>54.547800000000002</v>
      </c>
      <c r="AG723" s="1">
        <f t="shared" si="362"/>
        <v>52</v>
      </c>
      <c r="AH723" s="1">
        <v>1.1665000000000001</v>
      </c>
      <c r="AI723" s="1">
        <f t="shared" si="363"/>
        <v>2.1113999999999997</v>
      </c>
      <c r="AJ723" s="1">
        <f t="shared" si="364"/>
        <v>20.664000000000001</v>
      </c>
      <c r="AK723" s="1">
        <f t="shared" si="365"/>
        <v>17</v>
      </c>
      <c r="AL723" s="1">
        <f t="shared" si="366"/>
        <v>69</v>
      </c>
      <c r="AM723" s="1">
        <f t="shared" si="367"/>
        <v>69</v>
      </c>
      <c r="AN723" s="1">
        <v>33</v>
      </c>
      <c r="AO723" s="1">
        <v>33</v>
      </c>
      <c r="AP723" s="1">
        <v>0.5</v>
      </c>
      <c r="AQ723" s="1">
        <f t="shared" si="368"/>
        <v>36.334728000000005</v>
      </c>
      <c r="AR723" s="1">
        <f t="shared" si="369"/>
        <v>35.342399999999998</v>
      </c>
      <c r="AS723" s="11">
        <f t="shared" si="370"/>
        <v>683.16527199999996</v>
      </c>
      <c r="AT723" s="11">
        <f t="shared" si="371"/>
        <v>684.1576</v>
      </c>
    </row>
    <row r="724" spans="1:46">
      <c r="A724" s="1">
        <v>721</v>
      </c>
      <c r="B724" s="1">
        <f t="shared" si="341"/>
        <v>192.10000000000002</v>
      </c>
      <c r="C724" s="1">
        <v>38</v>
      </c>
      <c r="D724" s="1">
        <v>38</v>
      </c>
      <c r="E724" s="1">
        <f t="shared" si="346"/>
        <v>98.652719999999988</v>
      </c>
      <c r="F724" s="1">
        <f t="shared" si="347"/>
        <v>108.57599999999999</v>
      </c>
      <c r="G724" s="1">
        <f t="shared" si="348"/>
        <v>354.24727999999999</v>
      </c>
      <c r="H724" s="1">
        <f t="shared" si="349"/>
        <v>28.099456000000004</v>
      </c>
      <c r="I724" s="1">
        <f t="shared" si="350"/>
        <v>0.59008857600000009</v>
      </c>
      <c r="J724" s="1">
        <f t="shared" si="351"/>
        <v>692.310455424</v>
      </c>
      <c r="K724" s="1">
        <f t="shared" si="352"/>
        <v>344.32399999999996</v>
      </c>
      <c r="L724" s="1">
        <f t="shared" si="349"/>
        <v>26.114799999999988</v>
      </c>
      <c r="M724" s="1">
        <f t="shared" si="353"/>
        <v>0.54841079999999975</v>
      </c>
      <c r="N724" s="1">
        <f t="shared" si="354"/>
        <v>694.3367892</v>
      </c>
      <c r="O724" s="2">
        <f t="shared" si="355"/>
        <v>60.1</v>
      </c>
      <c r="P724" s="1">
        <v>59</v>
      </c>
      <c r="Q724" s="1">
        <f t="shared" si="356"/>
        <v>5.2592599999999994</v>
      </c>
      <c r="R724" s="1">
        <v>59</v>
      </c>
      <c r="S724" s="1">
        <f t="shared" si="357"/>
        <v>2.9618000000000002</v>
      </c>
      <c r="T724" s="1">
        <f t="shared" si="358"/>
        <v>92</v>
      </c>
      <c r="U724" s="1">
        <f t="shared" si="342"/>
        <v>224.57599999999999</v>
      </c>
      <c r="V724" s="1">
        <f t="shared" si="343"/>
        <v>264.57600000000002</v>
      </c>
      <c r="W724" s="1">
        <f t="shared" si="344"/>
        <v>304.57600000000002</v>
      </c>
      <c r="X724" s="1">
        <f t="shared" si="345"/>
        <v>39.576000000000001</v>
      </c>
      <c r="Y724" s="1">
        <f t="shared" si="359"/>
        <v>39.576000000000001</v>
      </c>
      <c r="Z724" s="1">
        <v>33</v>
      </c>
      <c r="AA724" s="1">
        <v>112.5</v>
      </c>
      <c r="AB724" s="1">
        <v>117</v>
      </c>
      <c r="AC724" s="1">
        <v>177.7</v>
      </c>
      <c r="AD724" s="1">
        <v>3.2949000000000002</v>
      </c>
      <c r="AE724" s="1">
        <f t="shared" si="360"/>
        <v>5.9637000000000002</v>
      </c>
      <c r="AF724" s="1">
        <f t="shared" si="361"/>
        <v>54.627200000000002</v>
      </c>
      <c r="AG724" s="1">
        <f t="shared" si="362"/>
        <v>52</v>
      </c>
      <c r="AH724" s="1">
        <v>1.1665000000000001</v>
      </c>
      <c r="AI724" s="1">
        <f t="shared" si="363"/>
        <v>2.1113999999999997</v>
      </c>
      <c r="AJ724" s="1">
        <f t="shared" si="364"/>
        <v>20.692699999999999</v>
      </c>
      <c r="AK724" s="1">
        <f t="shared" si="365"/>
        <v>17</v>
      </c>
      <c r="AL724" s="1">
        <f t="shared" si="366"/>
        <v>69</v>
      </c>
      <c r="AM724" s="1">
        <f t="shared" si="367"/>
        <v>69</v>
      </c>
      <c r="AN724" s="1">
        <v>33</v>
      </c>
      <c r="AO724" s="1">
        <v>33</v>
      </c>
      <c r="AP724" s="1">
        <v>0.5</v>
      </c>
      <c r="AQ724" s="1">
        <f t="shared" si="368"/>
        <v>36.424728000000002</v>
      </c>
      <c r="AR724" s="1">
        <f t="shared" si="369"/>
        <v>35.432399999999994</v>
      </c>
      <c r="AS724" s="11">
        <f t="shared" si="370"/>
        <v>684.07527200000004</v>
      </c>
      <c r="AT724" s="11">
        <f t="shared" si="371"/>
        <v>685.06759999999997</v>
      </c>
    </row>
    <row r="725" spans="1:46">
      <c r="A725" s="1">
        <v>722</v>
      </c>
      <c r="B725" s="1">
        <f t="shared" si="341"/>
        <v>192.2</v>
      </c>
      <c r="C725" s="1">
        <v>38</v>
      </c>
      <c r="D725" s="1">
        <v>38</v>
      </c>
      <c r="E725" s="1">
        <f t="shared" si="346"/>
        <v>98.652719999999988</v>
      </c>
      <c r="F725" s="1">
        <f t="shared" si="347"/>
        <v>108.57599999999999</v>
      </c>
      <c r="G725" s="1">
        <f t="shared" si="348"/>
        <v>355.14727999999997</v>
      </c>
      <c r="H725" s="1">
        <f t="shared" si="349"/>
        <v>28.279455999999996</v>
      </c>
      <c r="I725" s="1">
        <f t="shared" si="350"/>
        <v>0.59386857599999998</v>
      </c>
      <c r="J725" s="1">
        <f t="shared" si="351"/>
        <v>693.12667542400004</v>
      </c>
      <c r="K725" s="1">
        <f t="shared" si="352"/>
        <v>345.22399999999993</v>
      </c>
      <c r="L725" s="1">
        <f t="shared" si="349"/>
        <v>26.294799999999995</v>
      </c>
      <c r="M725" s="1">
        <f t="shared" si="353"/>
        <v>0.55219079999999998</v>
      </c>
      <c r="N725" s="1">
        <f t="shared" si="354"/>
        <v>695.15300920000004</v>
      </c>
      <c r="O725" s="2">
        <f t="shared" si="355"/>
        <v>60.2</v>
      </c>
      <c r="P725" s="1">
        <v>59</v>
      </c>
      <c r="Q725" s="1">
        <f t="shared" si="356"/>
        <v>5.2592599999999994</v>
      </c>
      <c r="R725" s="1">
        <v>59</v>
      </c>
      <c r="S725" s="1">
        <f t="shared" si="357"/>
        <v>2.9618000000000002</v>
      </c>
      <c r="T725" s="1">
        <f t="shared" si="358"/>
        <v>92</v>
      </c>
      <c r="U725" s="1">
        <f t="shared" si="342"/>
        <v>224.57599999999999</v>
      </c>
      <c r="V725" s="1">
        <f t="shared" si="343"/>
        <v>264.57600000000002</v>
      </c>
      <c r="W725" s="1">
        <f t="shared" si="344"/>
        <v>304.57600000000002</v>
      </c>
      <c r="X725" s="1">
        <f t="shared" si="345"/>
        <v>39.576000000000001</v>
      </c>
      <c r="Y725" s="1">
        <f t="shared" si="359"/>
        <v>39.576000000000001</v>
      </c>
      <c r="Z725" s="1">
        <v>33</v>
      </c>
      <c r="AA725" s="1">
        <v>112.5</v>
      </c>
      <c r="AB725" s="1">
        <v>117</v>
      </c>
      <c r="AC725" s="1">
        <v>177.7</v>
      </c>
      <c r="AD725" s="1">
        <v>3.2949000000000002</v>
      </c>
      <c r="AE725" s="1">
        <f t="shared" si="360"/>
        <v>5.9637000000000002</v>
      </c>
      <c r="AF725" s="1">
        <f t="shared" si="361"/>
        <v>54.706600000000002</v>
      </c>
      <c r="AG725" s="1">
        <f t="shared" si="362"/>
        <v>52</v>
      </c>
      <c r="AH725" s="1">
        <v>1.1665000000000001</v>
      </c>
      <c r="AI725" s="1">
        <f t="shared" si="363"/>
        <v>2.1113999999999997</v>
      </c>
      <c r="AJ725" s="1">
        <f t="shared" si="364"/>
        <v>20.721399999999999</v>
      </c>
      <c r="AK725" s="1">
        <f t="shared" si="365"/>
        <v>17</v>
      </c>
      <c r="AL725" s="1">
        <f t="shared" si="366"/>
        <v>69</v>
      </c>
      <c r="AM725" s="1">
        <f t="shared" si="367"/>
        <v>69</v>
      </c>
      <c r="AN725" s="1">
        <v>33</v>
      </c>
      <c r="AO725" s="1">
        <v>33</v>
      </c>
      <c r="AP725" s="1">
        <v>0.5</v>
      </c>
      <c r="AQ725" s="1">
        <f t="shared" si="368"/>
        <v>36.514727999999998</v>
      </c>
      <c r="AR725" s="1">
        <f t="shared" si="369"/>
        <v>35.522399999999998</v>
      </c>
      <c r="AS725" s="11">
        <f t="shared" si="370"/>
        <v>684.98527200000001</v>
      </c>
      <c r="AT725" s="11">
        <f t="shared" si="371"/>
        <v>685.97760000000005</v>
      </c>
    </row>
    <row r="726" spans="1:46">
      <c r="A726" s="1">
        <v>723</v>
      </c>
      <c r="B726" s="1">
        <f t="shared" si="341"/>
        <v>192.3</v>
      </c>
      <c r="C726" s="1">
        <v>38</v>
      </c>
      <c r="D726" s="1">
        <v>38</v>
      </c>
      <c r="E726" s="1">
        <f t="shared" si="346"/>
        <v>98.652719999999988</v>
      </c>
      <c r="F726" s="1">
        <f t="shared" si="347"/>
        <v>108.57599999999999</v>
      </c>
      <c r="G726" s="1">
        <f t="shared" si="348"/>
        <v>356.04728000000006</v>
      </c>
      <c r="H726" s="1">
        <f t="shared" si="349"/>
        <v>28.459456000000017</v>
      </c>
      <c r="I726" s="1">
        <f t="shared" si="350"/>
        <v>0.59764857600000043</v>
      </c>
      <c r="J726" s="1">
        <f t="shared" si="351"/>
        <v>693.94289542399997</v>
      </c>
      <c r="K726" s="1">
        <f t="shared" si="352"/>
        <v>346.12400000000002</v>
      </c>
      <c r="L726" s="1">
        <f t="shared" si="349"/>
        <v>26.474800000000002</v>
      </c>
      <c r="M726" s="1">
        <f t="shared" si="353"/>
        <v>0.5559708000000001</v>
      </c>
      <c r="N726" s="1">
        <f t="shared" si="354"/>
        <v>695.96922920000009</v>
      </c>
      <c r="O726" s="2">
        <f t="shared" si="355"/>
        <v>60.3</v>
      </c>
      <c r="P726" s="1">
        <v>59</v>
      </c>
      <c r="Q726" s="1">
        <f t="shared" si="356"/>
        <v>5.2592599999999994</v>
      </c>
      <c r="R726" s="1">
        <v>59</v>
      </c>
      <c r="S726" s="1">
        <f t="shared" si="357"/>
        <v>2.9618000000000002</v>
      </c>
      <c r="T726" s="1">
        <f t="shared" si="358"/>
        <v>92</v>
      </c>
      <c r="U726" s="1">
        <f t="shared" si="342"/>
        <v>224.57599999999999</v>
      </c>
      <c r="V726" s="1">
        <f t="shared" si="343"/>
        <v>264.57600000000002</v>
      </c>
      <c r="W726" s="1">
        <f t="shared" si="344"/>
        <v>304.57600000000002</v>
      </c>
      <c r="X726" s="1">
        <f t="shared" si="345"/>
        <v>39.576000000000001</v>
      </c>
      <c r="Y726" s="1">
        <f t="shared" si="359"/>
        <v>39.576000000000001</v>
      </c>
      <c r="Z726" s="1">
        <v>33</v>
      </c>
      <c r="AA726" s="1">
        <v>112.5</v>
      </c>
      <c r="AB726" s="1">
        <v>117</v>
      </c>
      <c r="AC726" s="1">
        <v>177.7</v>
      </c>
      <c r="AD726" s="1">
        <v>3.2949000000000002</v>
      </c>
      <c r="AE726" s="1">
        <f t="shared" si="360"/>
        <v>5.9637000000000002</v>
      </c>
      <c r="AF726" s="1">
        <f t="shared" si="361"/>
        <v>54.786000000000001</v>
      </c>
      <c r="AG726" s="1">
        <f t="shared" si="362"/>
        <v>52</v>
      </c>
      <c r="AH726" s="1">
        <v>1.1665000000000001</v>
      </c>
      <c r="AI726" s="1">
        <f t="shared" si="363"/>
        <v>2.1113999999999997</v>
      </c>
      <c r="AJ726" s="1">
        <f t="shared" si="364"/>
        <v>20.7501</v>
      </c>
      <c r="AK726" s="1">
        <f t="shared" si="365"/>
        <v>17</v>
      </c>
      <c r="AL726" s="1">
        <f t="shared" si="366"/>
        <v>69</v>
      </c>
      <c r="AM726" s="1">
        <f t="shared" si="367"/>
        <v>69</v>
      </c>
      <c r="AN726" s="1">
        <v>33</v>
      </c>
      <c r="AO726" s="1">
        <v>33</v>
      </c>
      <c r="AP726" s="1">
        <v>0.5</v>
      </c>
      <c r="AQ726" s="1">
        <f t="shared" si="368"/>
        <v>36.604728000000009</v>
      </c>
      <c r="AR726" s="1">
        <f t="shared" si="369"/>
        <v>35.612400000000001</v>
      </c>
      <c r="AS726" s="11">
        <f t="shared" si="370"/>
        <v>685.89527199999998</v>
      </c>
      <c r="AT726" s="11">
        <f t="shared" si="371"/>
        <v>686.88760000000002</v>
      </c>
    </row>
    <row r="727" spans="1:46">
      <c r="A727" s="1">
        <v>724</v>
      </c>
      <c r="B727" s="1">
        <f t="shared" si="341"/>
        <v>192.4</v>
      </c>
      <c r="C727" s="1">
        <v>38</v>
      </c>
      <c r="D727" s="1">
        <v>38</v>
      </c>
      <c r="E727" s="1">
        <f t="shared" si="346"/>
        <v>98.652719999999988</v>
      </c>
      <c r="F727" s="1">
        <f t="shared" si="347"/>
        <v>108.57599999999999</v>
      </c>
      <c r="G727" s="1">
        <f t="shared" si="348"/>
        <v>356.94728000000003</v>
      </c>
      <c r="H727" s="1">
        <f t="shared" si="349"/>
        <v>28.63945600000001</v>
      </c>
      <c r="I727" s="1">
        <f t="shared" si="350"/>
        <v>0.60142857600000021</v>
      </c>
      <c r="J727" s="1">
        <f t="shared" si="351"/>
        <v>694.75911542400002</v>
      </c>
      <c r="K727" s="1">
        <f t="shared" si="352"/>
        <v>347.024</v>
      </c>
      <c r="L727" s="1">
        <f t="shared" si="349"/>
        <v>26.654800000000009</v>
      </c>
      <c r="M727" s="1">
        <f t="shared" si="353"/>
        <v>0.55975080000000021</v>
      </c>
      <c r="N727" s="1">
        <f t="shared" si="354"/>
        <v>696.78544920000002</v>
      </c>
      <c r="O727" s="2">
        <f t="shared" si="355"/>
        <v>60.3</v>
      </c>
      <c r="P727" s="1">
        <v>59</v>
      </c>
      <c r="Q727" s="1">
        <f t="shared" si="356"/>
        <v>5.2592599999999994</v>
      </c>
      <c r="R727" s="1">
        <v>59</v>
      </c>
      <c r="S727" s="1">
        <f t="shared" si="357"/>
        <v>2.9618000000000002</v>
      </c>
      <c r="T727" s="1">
        <f t="shared" si="358"/>
        <v>92</v>
      </c>
      <c r="U727" s="1">
        <f t="shared" si="342"/>
        <v>224.57599999999999</v>
      </c>
      <c r="V727" s="1">
        <f t="shared" si="343"/>
        <v>264.57600000000002</v>
      </c>
      <c r="W727" s="1">
        <f t="shared" si="344"/>
        <v>304.57600000000002</v>
      </c>
      <c r="X727" s="1">
        <f t="shared" si="345"/>
        <v>39.576000000000001</v>
      </c>
      <c r="Y727" s="1">
        <f t="shared" si="359"/>
        <v>39.576000000000001</v>
      </c>
      <c r="Z727" s="1">
        <v>33</v>
      </c>
      <c r="AA727" s="1">
        <v>112.5</v>
      </c>
      <c r="AB727" s="1">
        <v>117</v>
      </c>
      <c r="AC727" s="1">
        <v>177.7</v>
      </c>
      <c r="AD727" s="1">
        <v>3.2949000000000002</v>
      </c>
      <c r="AE727" s="1">
        <f t="shared" si="360"/>
        <v>5.9637000000000002</v>
      </c>
      <c r="AF727" s="1">
        <f t="shared" si="361"/>
        <v>54.865400000000001</v>
      </c>
      <c r="AG727" s="1">
        <f t="shared" si="362"/>
        <v>52</v>
      </c>
      <c r="AH727" s="1">
        <v>1.1665000000000001</v>
      </c>
      <c r="AI727" s="1">
        <f t="shared" si="363"/>
        <v>2.1113999999999997</v>
      </c>
      <c r="AJ727" s="1">
        <f t="shared" si="364"/>
        <v>20.7788</v>
      </c>
      <c r="AK727" s="1">
        <f t="shared" si="365"/>
        <v>17</v>
      </c>
      <c r="AL727" s="1">
        <f t="shared" si="366"/>
        <v>69</v>
      </c>
      <c r="AM727" s="1">
        <f t="shared" si="367"/>
        <v>69</v>
      </c>
      <c r="AN727" s="1">
        <v>33</v>
      </c>
      <c r="AO727" s="1">
        <v>33</v>
      </c>
      <c r="AP727" s="1">
        <v>0.5</v>
      </c>
      <c r="AQ727" s="1">
        <f t="shared" si="368"/>
        <v>36.694728000000005</v>
      </c>
      <c r="AR727" s="1">
        <f t="shared" si="369"/>
        <v>35.702400000000004</v>
      </c>
      <c r="AS727" s="11">
        <f t="shared" si="370"/>
        <v>686.80527199999995</v>
      </c>
      <c r="AT727" s="11">
        <f t="shared" si="371"/>
        <v>687.79759999999999</v>
      </c>
    </row>
    <row r="728" spans="1:46">
      <c r="A728" s="1">
        <v>725</v>
      </c>
      <c r="B728" s="1">
        <f t="shared" si="341"/>
        <v>192.5</v>
      </c>
      <c r="C728" s="1">
        <v>38</v>
      </c>
      <c r="D728" s="1">
        <v>38</v>
      </c>
      <c r="E728" s="1">
        <f t="shared" si="346"/>
        <v>98.652719999999988</v>
      </c>
      <c r="F728" s="1">
        <f t="shared" si="347"/>
        <v>108.57599999999999</v>
      </c>
      <c r="G728" s="1">
        <f t="shared" si="348"/>
        <v>357.84728000000001</v>
      </c>
      <c r="H728" s="1">
        <f t="shared" si="349"/>
        <v>28.819456000000002</v>
      </c>
      <c r="I728" s="1">
        <f t="shared" si="350"/>
        <v>0.60520857600000011</v>
      </c>
      <c r="J728" s="1">
        <f t="shared" si="351"/>
        <v>695.57533542400006</v>
      </c>
      <c r="K728" s="1">
        <f t="shared" si="352"/>
        <v>347.92399999999998</v>
      </c>
      <c r="L728" s="1">
        <f t="shared" si="349"/>
        <v>26.834800000000001</v>
      </c>
      <c r="M728" s="1">
        <f t="shared" si="353"/>
        <v>0.56353080000000011</v>
      </c>
      <c r="N728" s="1">
        <f t="shared" si="354"/>
        <v>697.60166920000006</v>
      </c>
      <c r="O728" s="2">
        <f t="shared" si="355"/>
        <v>60.4</v>
      </c>
      <c r="P728" s="1">
        <v>59</v>
      </c>
      <c r="Q728" s="1">
        <f t="shared" si="356"/>
        <v>5.2592599999999994</v>
      </c>
      <c r="R728" s="1">
        <v>59</v>
      </c>
      <c r="S728" s="1">
        <f t="shared" si="357"/>
        <v>2.9618000000000002</v>
      </c>
      <c r="T728" s="1">
        <f t="shared" si="358"/>
        <v>92</v>
      </c>
      <c r="U728" s="1">
        <f t="shared" si="342"/>
        <v>224.57599999999999</v>
      </c>
      <c r="V728" s="1">
        <f t="shared" si="343"/>
        <v>264.57600000000002</v>
      </c>
      <c r="W728" s="1">
        <f t="shared" si="344"/>
        <v>304.57600000000002</v>
      </c>
      <c r="X728" s="1">
        <f t="shared" si="345"/>
        <v>39.576000000000001</v>
      </c>
      <c r="Y728" s="1">
        <f t="shared" si="359"/>
        <v>39.576000000000001</v>
      </c>
      <c r="Z728" s="1">
        <v>33</v>
      </c>
      <c r="AA728" s="1">
        <v>112.5</v>
      </c>
      <c r="AB728" s="1">
        <v>117</v>
      </c>
      <c r="AC728" s="1">
        <v>177.7</v>
      </c>
      <c r="AD728" s="1">
        <v>3.2949000000000002</v>
      </c>
      <c r="AE728" s="1">
        <f t="shared" si="360"/>
        <v>5.9637000000000002</v>
      </c>
      <c r="AF728" s="1">
        <f t="shared" si="361"/>
        <v>54.944800000000001</v>
      </c>
      <c r="AG728" s="1">
        <f t="shared" si="362"/>
        <v>52</v>
      </c>
      <c r="AH728" s="1">
        <v>1.1665000000000001</v>
      </c>
      <c r="AI728" s="1">
        <f t="shared" si="363"/>
        <v>2.1113999999999997</v>
      </c>
      <c r="AJ728" s="1">
        <f t="shared" si="364"/>
        <v>20.807500000000001</v>
      </c>
      <c r="AK728" s="1">
        <f t="shared" si="365"/>
        <v>17</v>
      </c>
      <c r="AL728" s="1">
        <f t="shared" si="366"/>
        <v>69</v>
      </c>
      <c r="AM728" s="1">
        <f t="shared" si="367"/>
        <v>69</v>
      </c>
      <c r="AN728" s="1">
        <v>33</v>
      </c>
      <c r="AO728" s="1">
        <v>33</v>
      </c>
      <c r="AP728" s="1">
        <v>0.5</v>
      </c>
      <c r="AQ728" s="1">
        <f t="shared" si="368"/>
        <v>36.784728000000001</v>
      </c>
      <c r="AR728" s="1">
        <f t="shared" si="369"/>
        <v>35.792400000000001</v>
      </c>
      <c r="AS728" s="11">
        <f t="shared" si="370"/>
        <v>687.71527200000003</v>
      </c>
      <c r="AT728" s="11">
        <f t="shared" si="371"/>
        <v>688.70759999999996</v>
      </c>
    </row>
    <row r="729" spans="1:46">
      <c r="A729" s="1">
        <v>726</v>
      </c>
      <c r="B729" s="1">
        <f t="shared" ref="B729:B792" si="372">A729*0.1+120</f>
        <v>192.60000000000002</v>
      </c>
      <c r="C729" s="1">
        <v>38</v>
      </c>
      <c r="D729" s="1">
        <v>38</v>
      </c>
      <c r="E729" s="1">
        <f t="shared" si="346"/>
        <v>103.66896</v>
      </c>
      <c r="F729" s="1">
        <f t="shared" si="347"/>
        <v>108.57599999999999</v>
      </c>
      <c r="G729" s="1">
        <f t="shared" si="348"/>
        <v>353.73104000000001</v>
      </c>
      <c r="H729" s="1">
        <f t="shared" si="349"/>
        <v>27.99620800000001</v>
      </c>
      <c r="I729" s="1">
        <f t="shared" si="350"/>
        <v>0.58792036800000025</v>
      </c>
      <c r="J729" s="1">
        <f t="shared" si="351"/>
        <v>697.41587163199995</v>
      </c>
      <c r="K729" s="1">
        <f t="shared" si="352"/>
        <v>348.82399999999996</v>
      </c>
      <c r="L729" s="1">
        <f t="shared" si="349"/>
        <v>27.014799999999994</v>
      </c>
      <c r="M729" s="1">
        <f t="shared" si="353"/>
        <v>0.56731079999999989</v>
      </c>
      <c r="N729" s="1">
        <f t="shared" si="354"/>
        <v>698.41788919999999</v>
      </c>
      <c r="O729" s="2">
        <f t="shared" si="355"/>
        <v>60.5</v>
      </c>
      <c r="P729" s="1">
        <v>62</v>
      </c>
      <c r="Q729" s="1">
        <f t="shared" si="356"/>
        <v>5.5266799999999998</v>
      </c>
      <c r="R729" s="1">
        <v>62</v>
      </c>
      <c r="S729" s="1">
        <f t="shared" si="357"/>
        <v>3.1124000000000001</v>
      </c>
      <c r="T729" s="1">
        <f t="shared" si="358"/>
        <v>92</v>
      </c>
      <c r="U729" s="1">
        <f t="shared" si="342"/>
        <v>224.57599999999999</v>
      </c>
      <c r="V729" s="1">
        <f t="shared" si="343"/>
        <v>264.57600000000002</v>
      </c>
      <c r="W729" s="1">
        <f t="shared" si="344"/>
        <v>304.57600000000002</v>
      </c>
      <c r="X729" s="1">
        <f t="shared" si="345"/>
        <v>39.576000000000001</v>
      </c>
      <c r="Y729" s="1">
        <f t="shared" si="359"/>
        <v>39.576000000000001</v>
      </c>
      <c r="Z729" s="1">
        <v>33</v>
      </c>
      <c r="AA729" s="1">
        <v>112.5</v>
      </c>
      <c r="AB729" s="1">
        <v>117</v>
      </c>
      <c r="AC729" s="1">
        <v>177.7</v>
      </c>
      <c r="AD729" s="1">
        <v>3.2949000000000002</v>
      </c>
      <c r="AE729" s="1">
        <f t="shared" si="360"/>
        <v>5.9637000000000002</v>
      </c>
      <c r="AF729" s="1">
        <f t="shared" si="361"/>
        <v>55.0242</v>
      </c>
      <c r="AG729" s="1">
        <f t="shared" si="362"/>
        <v>52</v>
      </c>
      <c r="AH729" s="1">
        <v>1.1665000000000001</v>
      </c>
      <c r="AI729" s="1">
        <f t="shared" si="363"/>
        <v>2.1113999999999997</v>
      </c>
      <c r="AJ729" s="1">
        <f t="shared" si="364"/>
        <v>20.836200000000002</v>
      </c>
      <c r="AK729" s="1">
        <f t="shared" si="365"/>
        <v>17</v>
      </c>
      <c r="AL729" s="1">
        <f t="shared" si="366"/>
        <v>69</v>
      </c>
      <c r="AM729" s="1">
        <f t="shared" si="367"/>
        <v>69</v>
      </c>
      <c r="AN729" s="1">
        <v>33</v>
      </c>
      <c r="AO729" s="1">
        <v>33</v>
      </c>
      <c r="AP729" s="1">
        <v>0.5</v>
      </c>
      <c r="AQ729" s="1">
        <f t="shared" si="368"/>
        <v>36.373104000000005</v>
      </c>
      <c r="AR729" s="1">
        <f t="shared" si="369"/>
        <v>35.882399999999997</v>
      </c>
      <c r="AS729" s="11">
        <f t="shared" si="370"/>
        <v>689.12689599999999</v>
      </c>
      <c r="AT729" s="11">
        <f t="shared" si="371"/>
        <v>689.61760000000004</v>
      </c>
    </row>
    <row r="730" spans="1:46">
      <c r="A730" s="1">
        <v>727</v>
      </c>
      <c r="B730" s="1">
        <f t="shared" si="372"/>
        <v>192.7</v>
      </c>
      <c r="C730" s="1">
        <v>38</v>
      </c>
      <c r="D730" s="1">
        <v>38</v>
      </c>
      <c r="E730" s="1">
        <f t="shared" si="346"/>
        <v>103.66896</v>
      </c>
      <c r="F730" s="1">
        <f t="shared" si="347"/>
        <v>108.57599999999999</v>
      </c>
      <c r="G730" s="1">
        <f t="shared" si="348"/>
        <v>354.63103999999998</v>
      </c>
      <c r="H730" s="1">
        <f t="shared" si="349"/>
        <v>28.176208000000003</v>
      </c>
      <c r="I730" s="1">
        <f t="shared" si="350"/>
        <v>0.59170036800000014</v>
      </c>
      <c r="J730" s="1">
        <f t="shared" si="351"/>
        <v>698.23209163199999</v>
      </c>
      <c r="K730" s="1">
        <f t="shared" si="352"/>
        <v>349.72399999999993</v>
      </c>
      <c r="L730" s="1">
        <f t="shared" si="349"/>
        <v>27.194799999999987</v>
      </c>
      <c r="M730" s="1">
        <f t="shared" si="353"/>
        <v>0.57109079999999979</v>
      </c>
      <c r="N730" s="1">
        <f t="shared" si="354"/>
        <v>699.23410920000003</v>
      </c>
      <c r="O730" s="2">
        <f t="shared" si="355"/>
        <v>60.6</v>
      </c>
      <c r="P730" s="1">
        <v>62</v>
      </c>
      <c r="Q730" s="1">
        <f t="shared" si="356"/>
        <v>5.5266799999999998</v>
      </c>
      <c r="R730" s="1">
        <v>62</v>
      </c>
      <c r="S730" s="1">
        <f t="shared" si="357"/>
        <v>3.1124000000000001</v>
      </c>
      <c r="T730" s="1">
        <f t="shared" si="358"/>
        <v>92</v>
      </c>
      <c r="U730" s="1">
        <f t="shared" si="342"/>
        <v>224.57599999999999</v>
      </c>
      <c r="V730" s="1">
        <f t="shared" si="343"/>
        <v>264.57600000000002</v>
      </c>
      <c r="W730" s="1">
        <f t="shared" si="344"/>
        <v>304.57600000000002</v>
      </c>
      <c r="X730" s="1">
        <f t="shared" si="345"/>
        <v>39.576000000000001</v>
      </c>
      <c r="Y730" s="1">
        <f t="shared" si="359"/>
        <v>39.576000000000001</v>
      </c>
      <c r="Z730" s="1">
        <v>33</v>
      </c>
      <c r="AA730" s="1">
        <v>112.5</v>
      </c>
      <c r="AB730" s="1">
        <v>117</v>
      </c>
      <c r="AC730" s="1">
        <v>177.7</v>
      </c>
      <c r="AD730" s="1">
        <v>3.2949000000000002</v>
      </c>
      <c r="AE730" s="1">
        <f t="shared" si="360"/>
        <v>5.9637000000000002</v>
      </c>
      <c r="AF730" s="1">
        <f t="shared" si="361"/>
        <v>55.1036</v>
      </c>
      <c r="AG730" s="1">
        <f t="shared" si="362"/>
        <v>52</v>
      </c>
      <c r="AH730" s="1">
        <v>1.1665000000000001</v>
      </c>
      <c r="AI730" s="1">
        <f t="shared" si="363"/>
        <v>2.1113999999999997</v>
      </c>
      <c r="AJ730" s="1">
        <f t="shared" si="364"/>
        <v>20.864899999999999</v>
      </c>
      <c r="AK730" s="1">
        <f t="shared" si="365"/>
        <v>17</v>
      </c>
      <c r="AL730" s="1">
        <f t="shared" si="366"/>
        <v>69</v>
      </c>
      <c r="AM730" s="1">
        <f t="shared" si="367"/>
        <v>69</v>
      </c>
      <c r="AN730" s="1">
        <v>33</v>
      </c>
      <c r="AO730" s="1">
        <v>33</v>
      </c>
      <c r="AP730" s="1">
        <v>0.5</v>
      </c>
      <c r="AQ730" s="1">
        <f t="shared" si="368"/>
        <v>36.463104000000001</v>
      </c>
      <c r="AR730" s="1">
        <f t="shared" si="369"/>
        <v>35.972399999999993</v>
      </c>
      <c r="AS730" s="11">
        <f t="shared" si="370"/>
        <v>690.03689599999996</v>
      </c>
      <c r="AT730" s="11">
        <f t="shared" si="371"/>
        <v>690.52760000000001</v>
      </c>
    </row>
    <row r="731" spans="1:46">
      <c r="A731" s="1">
        <v>728</v>
      </c>
      <c r="B731" s="1">
        <f t="shared" si="372"/>
        <v>192.8</v>
      </c>
      <c r="C731" s="1">
        <v>38</v>
      </c>
      <c r="D731" s="1">
        <v>38</v>
      </c>
      <c r="E731" s="1">
        <f t="shared" si="346"/>
        <v>103.66896</v>
      </c>
      <c r="F731" s="1">
        <f t="shared" si="347"/>
        <v>108.57599999999999</v>
      </c>
      <c r="G731" s="1">
        <f t="shared" si="348"/>
        <v>355.53104000000008</v>
      </c>
      <c r="H731" s="1">
        <f t="shared" si="349"/>
        <v>28.356208000000024</v>
      </c>
      <c r="I731" s="1">
        <f t="shared" si="350"/>
        <v>0.59548036800000048</v>
      </c>
      <c r="J731" s="1">
        <f t="shared" si="351"/>
        <v>699.04831163199992</v>
      </c>
      <c r="K731" s="1">
        <f t="shared" si="352"/>
        <v>350.62400000000002</v>
      </c>
      <c r="L731" s="1">
        <f t="shared" si="349"/>
        <v>27.374800000000008</v>
      </c>
      <c r="M731" s="1">
        <f t="shared" si="353"/>
        <v>0.57487080000000024</v>
      </c>
      <c r="N731" s="1">
        <f t="shared" si="354"/>
        <v>700.05032919999996</v>
      </c>
      <c r="O731" s="2">
        <f t="shared" si="355"/>
        <v>60.7</v>
      </c>
      <c r="P731" s="1">
        <v>62</v>
      </c>
      <c r="Q731" s="1">
        <f t="shared" si="356"/>
        <v>5.5266799999999998</v>
      </c>
      <c r="R731" s="1">
        <v>62</v>
      </c>
      <c r="S731" s="1">
        <f t="shared" si="357"/>
        <v>3.1124000000000001</v>
      </c>
      <c r="T731" s="1">
        <f t="shared" si="358"/>
        <v>92</v>
      </c>
      <c r="U731" s="1">
        <f t="shared" si="342"/>
        <v>224.57599999999999</v>
      </c>
      <c r="V731" s="1">
        <f t="shared" si="343"/>
        <v>264.57600000000002</v>
      </c>
      <c r="W731" s="1">
        <f t="shared" si="344"/>
        <v>304.57600000000002</v>
      </c>
      <c r="X731" s="1">
        <f t="shared" si="345"/>
        <v>39.576000000000001</v>
      </c>
      <c r="Y731" s="1">
        <f t="shared" si="359"/>
        <v>39.576000000000001</v>
      </c>
      <c r="Z731" s="1">
        <v>33</v>
      </c>
      <c r="AA731" s="1">
        <v>112.5</v>
      </c>
      <c r="AB731" s="1">
        <v>117</v>
      </c>
      <c r="AC731" s="1">
        <v>177.7</v>
      </c>
      <c r="AD731" s="1">
        <v>3.2949000000000002</v>
      </c>
      <c r="AE731" s="1">
        <f t="shared" si="360"/>
        <v>5.9637000000000002</v>
      </c>
      <c r="AF731" s="1">
        <f t="shared" si="361"/>
        <v>55.183</v>
      </c>
      <c r="AG731" s="1">
        <f t="shared" si="362"/>
        <v>52</v>
      </c>
      <c r="AH731" s="1">
        <v>1.1665000000000001</v>
      </c>
      <c r="AI731" s="1">
        <f t="shared" si="363"/>
        <v>2.1113999999999997</v>
      </c>
      <c r="AJ731" s="1">
        <f t="shared" si="364"/>
        <v>20.893599999999999</v>
      </c>
      <c r="AK731" s="1">
        <f t="shared" si="365"/>
        <v>17</v>
      </c>
      <c r="AL731" s="1">
        <f t="shared" si="366"/>
        <v>69</v>
      </c>
      <c r="AM731" s="1">
        <f t="shared" si="367"/>
        <v>69</v>
      </c>
      <c r="AN731" s="1">
        <v>33</v>
      </c>
      <c r="AO731" s="1">
        <v>33</v>
      </c>
      <c r="AP731" s="1">
        <v>0.5</v>
      </c>
      <c r="AQ731" s="1">
        <f t="shared" si="368"/>
        <v>36.553104000000012</v>
      </c>
      <c r="AR731" s="1">
        <f t="shared" si="369"/>
        <v>36.062400000000004</v>
      </c>
      <c r="AS731" s="11">
        <f t="shared" si="370"/>
        <v>690.94689600000004</v>
      </c>
      <c r="AT731" s="11">
        <f t="shared" si="371"/>
        <v>691.43759999999997</v>
      </c>
    </row>
    <row r="732" spans="1:46">
      <c r="A732" s="1">
        <v>729</v>
      </c>
      <c r="B732" s="1">
        <f t="shared" si="372"/>
        <v>192.9</v>
      </c>
      <c r="C732" s="1">
        <v>38</v>
      </c>
      <c r="D732" s="1">
        <v>38</v>
      </c>
      <c r="E732" s="1">
        <f t="shared" si="346"/>
        <v>103.66896</v>
      </c>
      <c r="F732" s="1">
        <f t="shared" si="347"/>
        <v>108.57599999999999</v>
      </c>
      <c r="G732" s="1">
        <f t="shared" si="348"/>
        <v>356.43104000000005</v>
      </c>
      <c r="H732" s="1">
        <f t="shared" si="349"/>
        <v>28.536208000000016</v>
      </c>
      <c r="I732" s="1">
        <f t="shared" si="350"/>
        <v>0.59926036800000038</v>
      </c>
      <c r="J732" s="1">
        <f t="shared" si="351"/>
        <v>699.86453163199997</v>
      </c>
      <c r="K732" s="1">
        <f t="shared" si="352"/>
        <v>351.524</v>
      </c>
      <c r="L732" s="1">
        <f t="shared" si="349"/>
        <v>27.5548</v>
      </c>
      <c r="M732" s="1">
        <f t="shared" si="353"/>
        <v>0.57865080000000002</v>
      </c>
      <c r="N732" s="1">
        <f t="shared" si="354"/>
        <v>700.86654920000001</v>
      </c>
      <c r="O732" s="2">
        <f t="shared" si="355"/>
        <v>60.8</v>
      </c>
      <c r="P732" s="1">
        <v>62</v>
      </c>
      <c r="Q732" s="1">
        <f t="shared" si="356"/>
        <v>5.5266799999999998</v>
      </c>
      <c r="R732" s="1">
        <v>62</v>
      </c>
      <c r="S732" s="1">
        <f t="shared" si="357"/>
        <v>3.1124000000000001</v>
      </c>
      <c r="T732" s="1">
        <f t="shared" si="358"/>
        <v>92</v>
      </c>
      <c r="U732" s="1">
        <f t="shared" si="342"/>
        <v>224.57599999999999</v>
      </c>
      <c r="V732" s="1">
        <f t="shared" si="343"/>
        <v>264.57600000000002</v>
      </c>
      <c r="W732" s="1">
        <f t="shared" si="344"/>
        <v>304.57600000000002</v>
      </c>
      <c r="X732" s="1">
        <f t="shared" si="345"/>
        <v>39.576000000000001</v>
      </c>
      <c r="Y732" s="1">
        <f t="shared" si="359"/>
        <v>39.576000000000001</v>
      </c>
      <c r="Z732" s="1">
        <v>33</v>
      </c>
      <c r="AA732" s="1">
        <v>112.5</v>
      </c>
      <c r="AB732" s="1">
        <v>117</v>
      </c>
      <c r="AC732" s="1">
        <v>177.7</v>
      </c>
      <c r="AD732" s="1">
        <v>3.2949000000000002</v>
      </c>
      <c r="AE732" s="1">
        <f t="shared" si="360"/>
        <v>5.9637000000000002</v>
      </c>
      <c r="AF732" s="1">
        <f t="shared" si="361"/>
        <v>55.2624</v>
      </c>
      <c r="AG732" s="1">
        <f t="shared" si="362"/>
        <v>52</v>
      </c>
      <c r="AH732" s="1">
        <v>1.1665000000000001</v>
      </c>
      <c r="AI732" s="1">
        <f t="shared" si="363"/>
        <v>2.1113999999999997</v>
      </c>
      <c r="AJ732" s="1">
        <f t="shared" si="364"/>
        <v>20.9223</v>
      </c>
      <c r="AK732" s="1">
        <f t="shared" si="365"/>
        <v>17</v>
      </c>
      <c r="AL732" s="1">
        <f t="shared" si="366"/>
        <v>69</v>
      </c>
      <c r="AM732" s="1">
        <f t="shared" si="367"/>
        <v>69</v>
      </c>
      <c r="AN732" s="1">
        <v>33</v>
      </c>
      <c r="AO732" s="1">
        <v>33</v>
      </c>
      <c r="AP732" s="1">
        <v>0.5</v>
      </c>
      <c r="AQ732" s="1">
        <f t="shared" si="368"/>
        <v>36.643104000000008</v>
      </c>
      <c r="AR732" s="1">
        <f t="shared" si="369"/>
        <v>36.1524</v>
      </c>
      <c r="AS732" s="11">
        <f t="shared" si="370"/>
        <v>691.85689600000001</v>
      </c>
      <c r="AT732" s="11">
        <f t="shared" si="371"/>
        <v>692.34760000000006</v>
      </c>
    </row>
    <row r="733" spans="1:46">
      <c r="A733" s="1">
        <v>730</v>
      </c>
      <c r="B733" s="1">
        <f t="shared" si="372"/>
        <v>193</v>
      </c>
      <c r="C733" s="1">
        <v>38</v>
      </c>
      <c r="D733" s="1">
        <v>38</v>
      </c>
      <c r="E733" s="1">
        <f t="shared" si="346"/>
        <v>103.66896</v>
      </c>
      <c r="F733" s="1">
        <f t="shared" si="347"/>
        <v>108.57599999999999</v>
      </c>
      <c r="G733" s="1">
        <f t="shared" si="348"/>
        <v>357.33104000000003</v>
      </c>
      <c r="H733" s="1">
        <f t="shared" si="349"/>
        <v>28.716208000000009</v>
      </c>
      <c r="I733" s="1">
        <f t="shared" si="350"/>
        <v>0.60304036800000027</v>
      </c>
      <c r="J733" s="1">
        <f t="shared" si="351"/>
        <v>700.6807516319999</v>
      </c>
      <c r="K733" s="1">
        <f t="shared" si="352"/>
        <v>352.42399999999998</v>
      </c>
      <c r="L733" s="1">
        <f t="shared" si="349"/>
        <v>27.734799999999993</v>
      </c>
      <c r="M733" s="1">
        <f t="shared" si="353"/>
        <v>0.58243079999999992</v>
      </c>
      <c r="N733" s="1">
        <f t="shared" si="354"/>
        <v>701.68276920000005</v>
      </c>
      <c r="O733" s="2">
        <f t="shared" si="355"/>
        <v>60.8</v>
      </c>
      <c r="P733" s="1">
        <v>62</v>
      </c>
      <c r="Q733" s="1">
        <f t="shared" si="356"/>
        <v>5.5266799999999998</v>
      </c>
      <c r="R733" s="1">
        <v>62</v>
      </c>
      <c r="S733" s="1">
        <f t="shared" si="357"/>
        <v>3.1124000000000001</v>
      </c>
      <c r="T733" s="1">
        <f t="shared" si="358"/>
        <v>92</v>
      </c>
      <c r="U733" s="1">
        <f t="shared" si="342"/>
        <v>224.57599999999999</v>
      </c>
      <c r="V733" s="1">
        <f t="shared" si="343"/>
        <v>264.57600000000002</v>
      </c>
      <c r="W733" s="1">
        <f t="shared" si="344"/>
        <v>304.57600000000002</v>
      </c>
      <c r="X733" s="1">
        <f t="shared" si="345"/>
        <v>39.576000000000001</v>
      </c>
      <c r="Y733" s="1">
        <f t="shared" si="359"/>
        <v>39.576000000000001</v>
      </c>
      <c r="Z733" s="1">
        <v>33</v>
      </c>
      <c r="AA733" s="1">
        <v>112.5</v>
      </c>
      <c r="AB733" s="1">
        <v>117</v>
      </c>
      <c r="AC733" s="1">
        <v>177.7</v>
      </c>
      <c r="AD733" s="1">
        <v>3.2949000000000002</v>
      </c>
      <c r="AE733" s="1">
        <f t="shared" si="360"/>
        <v>5.9637000000000002</v>
      </c>
      <c r="AF733" s="1">
        <f t="shared" si="361"/>
        <v>55.341799999999999</v>
      </c>
      <c r="AG733" s="1">
        <f t="shared" si="362"/>
        <v>52</v>
      </c>
      <c r="AH733" s="1">
        <v>1.1665000000000001</v>
      </c>
      <c r="AI733" s="1">
        <f t="shared" si="363"/>
        <v>2.1113999999999997</v>
      </c>
      <c r="AJ733" s="1">
        <f t="shared" si="364"/>
        <v>20.951000000000001</v>
      </c>
      <c r="AK733" s="1">
        <f t="shared" si="365"/>
        <v>17</v>
      </c>
      <c r="AL733" s="1">
        <f t="shared" si="366"/>
        <v>69</v>
      </c>
      <c r="AM733" s="1">
        <f t="shared" si="367"/>
        <v>69</v>
      </c>
      <c r="AN733" s="1">
        <v>33</v>
      </c>
      <c r="AO733" s="1">
        <v>33</v>
      </c>
      <c r="AP733" s="1">
        <v>0.5</v>
      </c>
      <c r="AQ733" s="1">
        <f t="shared" si="368"/>
        <v>36.733104000000004</v>
      </c>
      <c r="AR733" s="1">
        <f t="shared" si="369"/>
        <v>36.242399999999996</v>
      </c>
      <c r="AS733" s="11">
        <f t="shared" si="370"/>
        <v>692.76689599999997</v>
      </c>
      <c r="AT733" s="11">
        <f t="shared" si="371"/>
        <v>693.25760000000002</v>
      </c>
    </row>
    <row r="734" spans="1:46">
      <c r="A734" s="1">
        <v>731</v>
      </c>
      <c r="B734" s="1">
        <f t="shared" si="372"/>
        <v>193.10000000000002</v>
      </c>
      <c r="C734" s="1">
        <v>38</v>
      </c>
      <c r="D734" s="1">
        <v>38</v>
      </c>
      <c r="E734" s="1">
        <f t="shared" si="346"/>
        <v>103.66896</v>
      </c>
      <c r="F734" s="1">
        <f t="shared" si="347"/>
        <v>108.57599999999999</v>
      </c>
      <c r="G734" s="1">
        <f t="shared" si="348"/>
        <v>358.23104000000001</v>
      </c>
      <c r="H734" s="1">
        <f t="shared" si="349"/>
        <v>28.896208000000001</v>
      </c>
      <c r="I734" s="1">
        <f t="shared" si="350"/>
        <v>0.60682036800000005</v>
      </c>
      <c r="J734" s="1">
        <f t="shared" si="351"/>
        <v>701.49697163200005</v>
      </c>
      <c r="K734" s="1">
        <f t="shared" si="352"/>
        <v>353.32399999999996</v>
      </c>
      <c r="L734" s="1">
        <f t="shared" si="349"/>
        <v>27.9148</v>
      </c>
      <c r="M734" s="1">
        <f t="shared" si="353"/>
        <v>0.58621080000000003</v>
      </c>
      <c r="N734" s="1">
        <f t="shared" si="354"/>
        <v>702.49898919999998</v>
      </c>
      <c r="O734" s="2">
        <f t="shared" si="355"/>
        <v>60.9</v>
      </c>
      <c r="P734" s="1">
        <v>62</v>
      </c>
      <c r="Q734" s="1">
        <f t="shared" si="356"/>
        <v>5.5266799999999998</v>
      </c>
      <c r="R734" s="1">
        <v>62</v>
      </c>
      <c r="S734" s="1">
        <f t="shared" si="357"/>
        <v>3.1124000000000001</v>
      </c>
      <c r="T734" s="1">
        <f t="shared" si="358"/>
        <v>92</v>
      </c>
      <c r="U734" s="1">
        <f t="shared" si="342"/>
        <v>224.57599999999999</v>
      </c>
      <c r="V734" s="1">
        <f t="shared" si="343"/>
        <v>264.57600000000002</v>
      </c>
      <c r="W734" s="1">
        <f t="shared" si="344"/>
        <v>304.57600000000002</v>
      </c>
      <c r="X734" s="1">
        <f t="shared" si="345"/>
        <v>39.576000000000001</v>
      </c>
      <c r="Y734" s="1">
        <f t="shared" si="359"/>
        <v>39.576000000000001</v>
      </c>
      <c r="Z734" s="1">
        <v>33</v>
      </c>
      <c r="AA734" s="1">
        <v>112.5</v>
      </c>
      <c r="AB734" s="1">
        <v>117</v>
      </c>
      <c r="AC734" s="1">
        <v>177.7</v>
      </c>
      <c r="AD734" s="1">
        <v>3.2949000000000002</v>
      </c>
      <c r="AE734" s="1">
        <f t="shared" si="360"/>
        <v>5.9637000000000002</v>
      </c>
      <c r="AF734" s="1">
        <f t="shared" si="361"/>
        <v>55.421199999999999</v>
      </c>
      <c r="AG734" s="1">
        <f t="shared" si="362"/>
        <v>52</v>
      </c>
      <c r="AH734" s="1">
        <v>1.1665000000000001</v>
      </c>
      <c r="AI734" s="1">
        <f t="shared" si="363"/>
        <v>2.1113999999999997</v>
      </c>
      <c r="AJ734" s="1">
        <f t="shared" si="364"/>
        <v>20.979700000000001</v>
      </c>
      <c r="AK734" s="1">
        <f t="shared" si="365"/>
        <v>17</v>
      </c>
      <c r="AL734" s="1">
        <f t="shared" si="366"/>
        <v>69</v>
      </c>
      <c r="AM734" s="1">
        <f t="shared" si="367"/>
        <v>69</v>
      </c>
      <c r="AN734" s="1">
        <v>33</v>
      </c>
      <c r="AO734" s="1">
        <v>33</v>
      </c>
      <c r="AP734" s="1">
        <v>0.5</v>
      </c>
      <c r="AQ734" s="1">
        <f t="shared" si="368"/>
        <v>36.823104000000001</v>
      </c>
      <c r="AR734" s="1">
        <f t="shared" si="369"/>
        <v>36.3324</v>
      </c>
      <c r="AS734" s="11">
        <f t="shared" si="370"/>
        <v>693.67689599999994</v>
      </c>
      <c r="AT734" s="11">
        <f t="shared" si="371"/>
        <v>694.16759999999999</v>
      </c>
    </row>
    <row r="735" spans="1:46">
      <c r="A735" s="1">
        <v>732</v>
      </c>
      <c r="B735" s="1">
        <f t="shared" si="372"/>
        <v>193.2</v>
      </c>
      <c r="C735" s="1">
        <v>38</v>
      </c>
      <c r="D735" s="1">
        <v>38</v>
      </c>
      <c r="E735" s="1">
        <f t="shared" si="346"/>
        <v>103.66896</v>
      </c>
      <c r="F735" s="1">
        <f t="shared" si="347"/>
        <v>108.57599999999999</v>
      </c>
      <c r="G735" s="1">
        <f t="shared" si="348"/>
        <v>359.13103999999998</v>
      </c>
      <c r="H735" s="1">
        <f t="shared" si="349"/>
        <v>29.076207999999994</v>
      </c>
      <c r="I735" s="1">
        <f t="shared" si="350"/>
        <v>0.61060036799999995</v>
      </c>
      <c r="J735" s="1">
        <f t="shared" si="351"/>
        <v>702.3131916320001</v>
      </c>
      <c r="K735" s="1">
        <f t="shared" si="352"/>
        <v>354.22399999999993</v>
      </c>
      <c r="L735" s="1">
        <f t="shared" si="349"/>
        <v>28.094799999999992</v>
      </c>
      <c r="M735" s="1">
        <f t="shared" si="353"/>
        <v>0.58999079999999993</v>
      </c>
      <c r="N735" s="1">
        <f t="shared" si="354"/>
        <v>703.31520920000003</v>
      </c>
      <c r="O735" s="2">
        <f t="shared" si="355"/>
        <v>61</v>
      </c>
      <c r="P735" s="1">
        <v>62</v>
      </c>
      <c r="Q735" s="1">
        <f t="shared" si="356"/>
        <v>5.5266799999999998</v>
      </c>
      <c r="R735" s="1">
        <v>62</v>
      </c>
      <c r="S735" s="1">
        <f t="shared" si="357"/>
        <v>3.1124000000000001</v>
      </c>
      <c r="T735" s="1">
        <f t="shared" si="358"/>
        <v>92</v>
      </c>
      <c r="U735" s="1">
        <f t="shared" si="342"/>
        <v>224.57599999999999</v>
      </c>
      <c r="V735" s="1">
        <f t="shared" si="343"/>
        <v>264.57600000000002</v>
      </c>
      <c r="W735" s="1">
        <f t="shared" si="344"/>
        <v>304.57600000000002</v>
      </c>
      <c r="X735" s="1">
        <f t="shared" si="345"/>
        <v>39.576000000000001</v>
      </c>
      <c r="Y735" s="1">
        <f t="shared" si="359"/>
        <v>39.576000000000001</v>
      </c>
      <c r="Z735" s="1">
        <v>33</v>
      </c>
      <c r="AA735" s="1">
        <v>112.5</v>
      </c>
      <c r="AB735" s="1">
        <v>117</v>
      </c>
      <c r="AC735" s="1">
        <v>177.7</v>
      </c>
      <c r="AD735" s="1">
        <v>3.2949000000000002</v>
      </c>
      <c r="AE735" s="1">
        <f t="shared" si="360"/>
        <v>5.9637000000000002</v>
      </c>
      <c r="AF735" s="1">
        <f t="shared" si="361"/>
        <v>55.500599999999999</v>
      </c>
      <c r="AG735" s="1">
        <f t="shared" si="362"/>
        <v>52</v>
      </c>
      <c r="AH735" s="1">
        <v>1.1665000000000001</v>
      </c>
      <c r="AI735" s="1">
        <f t="shared" si="363"/>
        <v>2.1113999999999997</v>
      </c>
      <c r="AJ735" s="1">
        <f t="shared" si="364"/>
        <v>21.008399999999998</v>
      </c>
      <c r="AK735" s="1">
        <f t="shared" si="365"/>
        <v>17</v>
      </c>
      <c r="AL735" s="1">
        <f t="shared" si="366"/>
        <v>69</v>
      </c>
      <c r="AM735" s="1">
        <f t="shared" si="367"/>
        <v>69</v>
      </c>
      <c r="AN735" s="1">
        <v>33</v>
      </c>
      <c r="AO735" s="1">
        <v>33</v>
      </c>
      <c r="AP735" s="1">
        <v>0.5</v>
      </c>
      <c r="AQ735" s="1">
        <f t="shared" si="368"/>
        <v>36.913103999999997</v>
      </c>
      <c r="AR735" s="1">
        <f t="shared" si="369"/>
        <v>36.422399999999996</v>
      </c>
      <c r="AS735" s="11">
        <f t="shared" si="370"/>
        <v>694.58689600000002</v>
      </c>
      <c r="AT735" s="11">
        <f t="shared" si="371"/>
        <v>695.07759999999996</v>
      </c>
    </row>
    <row r="736" spans="1:46">
      <c r="A736" s="1">
        <v>733</v>
      </c>
      <c r="B736" s="1">
        <f t="shared" si="372"/>
        <v>193.3</v>
      </c>
      <c r="C736" s="1">
        <v>38</v>
      </c>
      <c r="D736" s="1">
        <v>38</v>
      </c>
      <c r="E736" s="1">
        <f t="shared" si="346"/>
        <v>103.66896</v>
      </c>
      <c r="F736" s="1">
        <f t="shared" si="347"/>
        <v>108.57599999999999</v>
      </c>
      <c r="G736" s="1">
        <f t="shared" si="348"/>
        <v>360.03104000000008</v>
      </c>
      <c r="H736" s="1">
        <f t="shared" si="349"/>
        <v>29.256208000000015</v>
      </c>
      <c r="I736" s="1">
        <f t="shared" si="350"/>
        <v>0.6143803680000004</v>
      </c>
      <c r="J736" s="1">
        <f t="shared" si="351"/>
        <v>703.12941163200003</v>
      </c>
      <c r="K736" s="1">
        <f t="shared" si="352"/>
        <v>355.12400000000002</v>
      </c>
      <c r="L736" s="1">
        <f t="shared" si="349"/>
        <v>28.274800000000013</v>
      </c>
      <c r="M736" s="1">
        <f t="shared" si="353"/>
        <v>0.59377080000000027</v>
      </c>
      <c r="N736" s="1">
        <f t="shared" si="354"/>
        <v>704.13142919999996</v>
      </c>
      <c r="O736" s="2">
        <f t="shared" si="355"/>
        <v>61.1</v>
      </c>
      <c r="P736" s="1">
        <v>62</v>
      </c>
      <c r="Q736" s="1">
        <f t="shared" si="356"/>
        <v>5.5266799999999998</v>
      </c>
      <c r="R736" s="1">
        <v>62</v>
      </c>
      <c r="S736" s="1">
        <f t="shared" si="357"/>
        <v>3.1124000000000001</v>
      </c>
      <c r="T736" s="1">
        <f t="shared" si="358"/>
        <v>92</v>
      </c>
      <c r="U736" s="1">
        <f t="shared" si="342"/>
        <v>224.57599999999999</v>
      </c>
      <c r="V736" s="1">
        <f t="shared" si="343"/>
        <v>264.57600000000002</v>
      </c>
      <c r="W736" s="1">
        <f t="shared" si="344"/>
        <v>304.57600000000002</v>
      </c>
      <c r="X736" s="1">
        <f t="shared" si="345"/>
        <v>39.576000000000001</v>
      </c>
      <c r="Y736" s="1">
        <f t="shared" si="359"/>
        <v>39.576000000000001</v>
      </c>
      <c r="Z736" s="1">
        <v>33</v>
      </c>
      <c r="AA736" s="1">
        <v>112.5</v>
      </c>
      <c r="AB736" s="1">
        <v>117</v>
      </c>
      <c r="AC736" s="1">
        <v>177.7</v>
      </c>
      <c r="AD736" s="1">
        <v>3.2949000000000002</v>
      </c>
      <c r="AE736" s="1">
        <f t="shared" si="360"/>
        <v>5.9637000000000002</v>
      </c>
      <c r="AF736" s="1">
        <f t="shared" si="361"/>
        <v>55.58</v>
      </c>
      <c r="AG736" s="1">
        <f t="shared" si="362"/>
        <v>52</v>
      </c>
      <c r="AH736" s="1">
        <v>1.1665000000000001</v>
      </c>
      <c r="AI736" s="1">
        <f t="shared" si="363"/>
        <v>2.1113999999999997</v>
      </c>
      <c r="AJ736" s="1">
        <f t="shared" si="364"/>
        <v>21.037099999999999</v>
      </c>
      <c r="AK736" s="1">
        <f t="shared" si="365"/>
        <v>17</v>
      </c>
      <c r="AL736" s="1">
        <f t="shared" si="366"/>
        <v>69</v>
      </c>
      <c r="AM736" s="1">
        <f t="shared" si="367"/>
        <v>69</v>
      </c>
      <c r="AN736" s="1">
        <v>33</v>
      </c>
      <c r="AO736" s="1">
        <v>33</v>
      </c>
      <c r="AP736" s="1">
        <v>0.5</v>
      </c>
      <c r="AQ736" s="1">
        <f t="shared" si="368"/>
        <v>37.003104000000008</v>
      </c>
      <c r="AR736" s="1">
        <f t="shared" si="369"/>
        <v>36.512400000000007</v>
      </c>
      <c r="AS736" s="11">
        <f t="shared" si="370"/>
        <v>695.49689599999999</v>
      </c>
      <c r="AT736" s="11">
        <f t="shared" si="371"/>
        <v>695.98760000000004</v>
      </c>
    </row>
    <row r="737" spans="1:46">
      <c r="A737" s="1">
        <v>734</v>
      </c>
      <c r="B737" s="1">
        <f t="shared" si="372"/>
        <v>193.4</v>
      </c>
      <c r="C737" s="1">
        <v>38</v>
      </c>
      <c r="D737" s="1">
        <v>38</v>
      </c>
      <c r="E737" s="1">
        <f t="shared" si="346"/>
        <v>103.66896</v>
      </c>
      <c r="F737" s="1">
        <f t="shared" si="347"/>
        <v>108.57599999999999</v>
      </c>
      <c r="G737" s="1">
        <f t="shared" si="348"/>
        <v>360.93104000000005</v>
      </c>
      <c r="H737" s="1">
        <f t="shared" si="349"/>
        <v>29.436208000000008</v>
      </c>
      <c r="I737" s="1">
        <f t="shared" si="350"/>
        <v>0.61816036800000018</v>
      </c>
      <c r="J737" s="1">
        <f t="shared" si="351"/>
        <v>703.94563163200007</v>
      </c>
      <c r="K737" s="1">
        <f t="shared" si="352"/>
        <v>356.024</v>
      </c>
      <c r="L737" s="1">
        <f t="shared" si="349"/>
        <v>28.454800000000006</v>
      </c>
      <c r="M737" s="1">
        <f t="shared" si="353"/>
        <v>0.59755080000000016</v>
      </c>
      <c r="N737" s="1">
        <f t="shared" si="354"/>
        <v>704.9476492</v>
      </c>
      <c r="O737" s="2">
        <f t="shared" si="355"/>
        <v>61.2</v>
      </c>
      <c r="P737" s="1">
        <v>62</v>
      </c>
      <c r="Q737" s="1">
        <f t="shared" si="356"/>
        <v>5.5266799999999998</v>
      </c>
      <c r="R737" s="1">
        <v>62</v>
      </c>
      <c r="S737" s="1">
        <f t="shared" si="357"/>
        <v>3.1124000000000001</v>
      </c>
      <c r="T737" s="1">
        <f t="shared" si="358"/>
        <v>92</v>
      </c>
      <c r="U737" s="1">
        <f t="shared" si="342"/>
        <v>224.57599999999999</v>
      </c>
      <c r="V737" s="1">
        <f t="shared" si="343"/>
        <v>264.57600000000002</v>
      </c>
      <c r="W737" s="1">
        <f t="shared" si="344"/>
        <v>304.57600000000002</v>
      </c>
      <c r="X737" s="1">
        <f t="shared" si="345"/>
        <v>39.576000000000001</v>
      </c>
      <c r="Y737" s="1">
        <f t="shared" si="359"/>
        <v>39.576000000000001</v>
      </c>
      <c r="Z737" s="1">
        <v>33</v>
      </c>
      <c r="AA737" s="1">
        <v>112.5</v>
      </c>
      <c r="AB737" s="1">
        <v>117</v>
      </c>
      <c r="AC737" s="1">
        <v>177.7</v>
      </c>
      <c r="AD737" s="1">
        <v>3.2949000000000002</v>
      </c>
      <c r="AE737" s="1">
        <f t="shared" si="360"/>
        <v>5.9637000000000002</v>
      </c>
      <c r="AF737" s="1">
        <f t="shared" si="361"/>
        <v>55.659399999999998</v>
      </c>
      <c r="AG737" s="1">
        <f t="shared" si="362"/>
        <v>52</v>
      </c>
      <c r="AH737" s="1">
        <v>1.1665000000000001</v>
      </c>
      <c r="AI737" s="1">
        <f t="shared" si="363"/>
        <v>2.1113999999999997</v>
      </c>
      <c r="AJ737" s="1">
        <f t="shared" si="364"/>
        <v>21.065799999999999</v>
      </c>
      <c r="AK737" s="1">
        <f t="shared" si="365"/>
        <v>17</v>
      </c>
      <c r="AL737" s="1">
        <f t="shared" si="366"/>
        <v>69</v>
      </c>
      <c r="AM737" s="1">
        <f t="shared" si="367"/>
        <v>69</v>
      </c>
      <c r="AN737" s="1">
        <v>33</v>
      </c>
      <c r="AO737" s="1">
        <v>33</v>
      </c>
      <c r="AP737" s="1">
        <v>0.5</v>
      </c>
      <c r="AQ737" s="1">
        <f t="shared" si="368"/>
        <v>37.093104000000004</v>
      </c>
      <c r="AR737" s="1">
        <f t="shared" si="369"/>
        <v>36.602400000000003</v>
      </c>
      <c r="AS737" s="11">
        <f t="shared" si="370"/>
        <v>696.40689599999996</v>
      </c>
      <c r="AT737" s="11">
        <f t="shared" si="371"/>
        <v>696.89760000000001</v>
      </c>
    </row>
    <row r="738" spans="1:46">
      <c r="A738" s="1">
        <v>735</v>
      </c>
      <c r="B738" s="1">
        <f t="shared" si="372"/>
        <v>193.5</v>
      </c>
      <c r="C738" s="1">
        <v>38</v>
      </c>
      <c r="D738" s="1">
        <v>38</v>
      </c>
      <c r="E738" s="1">
        <f t="shared" si="346"/>
        <v>103.66896</v>
      </c>
      <c r="F738" s="1">
        <f t="shared" si="347"/>
        <v>108.57599999999999</v>
      </c>
      <c r="G738" s="1">
        <f t="shared" si="348"/>
        <v>361.83104000000003</v>
      </c>
      <c r="H738" s="1">
        <f t="shared" si="349"/>
        <v>29.616208000000015</v>
      </c>
      <c r="I738" s="1">
        <f t="shared" si="350"/>
        <v>0.6219403680000003</v>
      </c>
      <c r="J738" s="1">
        <f t="shared" si="351"/>
        <v>704.761851632</v>
      </c>
      <c r="K738" s="1">
        <f t="shared" si="352"/>
        <v>356.92399999999998</v>
      </c>
      <c r="L738" s="1">
        <f t="shared" si="349"/>
        <v>28.634799999999998</v>
      </c>
      <c r="M738" s="1">
        <f t="shared" si="353"/>
        <v>0.60133080000000005</v>
      </c>
      <c r="N738" s="1">
        <f t="shared" si="354"/>
        <v>705.76386919999993</v>
      </c>
      <c r="O738" s="2">
        <f t="shared" si="355"/>
        <v>61.3</v>
      </c>
      <c r="P738" s="1">
        <v>62</v>
      </c>
      <c r="Q738" s="1">
        <f t="shared" si="356"/>
        <v>5.5266799999999998</v>
      </c>
      <c r="R738" s="1">
        <v>62</v>
      </c>
      <c r="S738" s="1">
        <f t="shared" si="357"/>
        <v>3.1124000000000001</v>
      </c>
      <c r="T738" s="1">
        <f t="shared" si="358"/>
        <v>92</v>
      </c>
      <c r="U738" s="1">
        <f t="shared" si="342"/>
        <v>224.57599999999999</v>
      </c>
      <c r="V738" s="1">
        <f t="shared" si="343"/>
        <v>264.57600000000002</v>
      </c>
      <c r="W738" s="1">
        <f t="shared" si="344"/>
        <v>304.57600000000002</v>
      </c>
      <c r="X738" s="1">
        <f t="shared" si="345"/>
        <v>39.576000000000001</v>
      </c>
      <c r="Y738" s="1">
        <f t="shared" si="359"/>
        <v>39.576000000000001</v>
      </c>
      <c r="Z738" s="1">
        <v>33</v>
      </c>
      <c r="AA738" s="1">
        <v>112.5</v>
      </c>
      <c r="AB738" s="1">
        <v>117</v>
      </c>
      <c r="AC738" s="1">
        <v>177.7</v>
      </c>
      <c r="AD738" s="1">
        <v>3.2949000000000002</v>
      </c>
      <c r="AE738" s="1">
        <f t="shared" si="360"/>
        <v>5.9637000000000002</v>
      </c>
      <c r="AF738" s="1">
        <f t="shared" si="361"/>
        <v>55.738799999999998</v>
      </c>
      <c r="AG738" s="1">
        <f t="shared" si="362"/>
        <v>52</v>
      </c>
      <c r="AH738" s="1">
        <v>1.1665000000000001</v>
      </c>
      <c r="AI738" s="1">
        <f t="shared" si="363"/>
        <v>2.1113999999999997</v>
      </c>
      <c r="AJ738" s="1">
        <f t="shared" si="364"/>
        <v>21.0945</v>
      </c>
      <c r="AK738" s="1">
        <f t="shared" si="365"/>
        <v>17</v>
      </c>
      <c r="AL738" s="1">
        <f t="shared" si="366"/>
        <v>69</v>
      </c>
      <c r="AM738" s="1">
        <f t="shared" si="367"/>
        <v>69</v>
      </c>
      <c r="AN738" s="1">
        <v>33</v>
      </c>
      <c r="AO738" s="1">
        <v>33</v>
      </c>
      <c r="AP738" s="1">
        <v>0.5</v>
      </c>
      <c r="AQ738" s="1">
        <f t="shared" si="368"/>
        <v>37.183104000000007</v>
      </c>
      <c r="AR738" s="1">
        <f t="shared" si="369"/>
        <v>36.692399999999999</v>
      </c>
      <c r="AS738" s="11">
        <f t="shared" si="370"/>
        <v>697.31689600000004</v>
      </c>
      <c r="AT738" s="11">
        <f t="shared" si="371"/>
        <v>697.80759999999998</v>
      </c>
    </row>
    <row r="739" spans="1:46">
      <c r="A739" s="1">
        <v>736</v>
      </c>
      <c r="B739" s="1">
        <f t="shared" si="372"/>
        <v>193.60000000000002</v>
      </c>
      <c r="C739" s="1">
        <v>38</v>
      </c>
      <c r="D739" s="1">
        <v>38</v>
      </c>
      <c r="E739" s="1">
        <f t="shared" si="346"/>
        <v>103.66896</v>
      </c>
      <c r="F739" s="1">
        <f t="shared" si="347"/>
        <v>108.57599999999999</v>
      </c>
      <c r="G739" s="1">
        <f t="shared" si="348"/>
        <v>362.73104000000001</v>
      </c>
      <c r="H739" s="1">
        <f t="shared" si="349"/>
        <v>29.796208000000007</v>
      </c>
      <c r="I739" s="1">
        <f t="shared" si="350"/>
        <v>0.62572036800000019</v>
      </c>
      <c r="J739" s="1">
        <f t="shared" si="351"/>
        <v>705.57807163200005</v>
      </c>
      <c r="K739" s="1">
        <f t="shared" si="352"/>
        <v>357.82399999999996</v>
      </c>
      <c r="L739" s="1">
        <f t="shared" si="349"/>
        <v>28.814799999999991</v>
      </c>
      <c r="M739" s="1">
        <f t="shared" si="353"/>
        <v>0.60511079999999984</v>
      </c>
      <c r="N739" s="1">
        <f t="shared" si="354"/>
        <v>706.58008919999997</v>
      </c>
      <c r="O739" s="2">
        <f t="shared" si="355"/>
        <v>61.3</v>
      </c>
      <c r="P739" s="1">
        <v>62</v>
      </c>
      <c r="Q739" s="1">
        <f t="shared" si="356"/>
        <v>5.5266799999999998</v>
      </c>
      <c r="R739" s="1">
        <v>62</v>
      </c>
      <c r="S739" s="1">
        <f t="shared" si="357"/>
        <v>3.1124000000000001</v>
      </c>
      <c r="T739" s="1">
        <f t="shared" si="358"/>
        <v>92</v>
      </c>
      <c r="U739" s="1">
        <f t="shared" si="342"/>
        <v>224.57599999999999</v>
      </c>
      <c r="V739" s="1">
        <f t="shared" si="343"/>
        <v>264.57600000000002</v>
      </c>
      <c r="W739" s="1">
        <f t="shared" si="344"/>
        <v>304.57600000000002</v>
      </c>
      <c r="X739" s="1">
        <f t="shared" si="345"/>
        <v>39.576000000000001</v>
      </c>
      <c r="Y739" s="1">
        <f t="shared" si="359"/>
        <v>39.576000000000001</v>
      </c>
      <c r="Z739" s="1">
        <v>33</v>
      </c>
      <c r="AA739" s="1">
        <v>112.5</v>
      </c>
      <c r="AB739" s="1">
        <v>117</v>
      </c>
      <c r="AC739" s="1">
        <v>177.7</v>
      </c>
      <c r="AD739" s="1">
        <v>3.2949000000000002</v>
      </c>
      <c r="AE739" s="1">
        <f t="shared" si="360"/>
        <v>5.9637000000000002</v>
      </c>
      <c r="AF739" s="1">
        <f t="shared" si="361"/>
        <v>55.818199999999997</v>
      </c>
      <c r="AG739" s="1">
        <f t="shared" si="362"/>
        <v>52</v>
      </c>
      <c r="AH739" s="1">
        <v>1.1665000000000001</v>
      </c>
      <c r="AI739" s="1">
        <f t="shared" si="363"/>
        <v>2.1113999999999997</v>
      </c>
      <c r="AJ739" s="1">
        <f t="shared" si="364"/>
        <v>21.123200000000001</v>
      </c>
      <c r="AK739" s="1">
        <f t="shared" si="365"/>
        <v>17</v>
      </c>
      <c r="AL739" s="1">
        <f t="shared" si="366"/>
        <v>69</v>
      </c>
      <c r="AM739" s="1">
        <f t="shared" si="367"/>
        <v>69</v>
      </c>
      <c r="AN739" s="1">
        <v>33</v>
      </c>
      <c r="AO739" s="1">
        <v>33</v>
      </c>
      <c r="AP739" s="1">
        <v>0.5</v>
      </c>
      <c r="AQ739" s="1">
        <f t="shared" si="368"/>
        <v>37.273104000000004</v>
      </c>
      <c r="AR739" s="1">
        <f t="shared" si="369"/>
        <v>36.782399999999996</v>
      </c>
      <c r="AS739" s="11">
        <f t="shared" si="370"/>
        <v>698.22689600000001</v>
      </c>
      <c r="AT739" s="11">
        <f t="shared" si="371"/>
        <v>698.71759999999995</v>
      </c>
    </row>
    <row r="740" spans="1:46">
      <c r="A740" s="1">
        <v>737</v>
      </c>
      <c r="B740" s="1">
        <f t="shared" si="372"/>
        <v>193.7</v>
      </c>
      <c r="C740" s="1">
        <v>38</v>
      </c>
      <c r="D740" s="1">
        <v>38</v>
      </c>
      <c r="E740" s="1">
        <f t="shared" si="346"/>
        <v>103.66896</v>
      </c>
      <c r="F740" s="1">
        <f t="shared" si="347"/>
        <v>108.57599999999999</v>
      </c>
      <c r="G740" s="1">
        <f t="shared" si="348"/>
        <v>363.63103999999998</v>
      </c>
      <c r="H740" s="1">
        <f t="shared" si="349"/>
        <v>29.976208</v>
      </c>
      <c r="I740" s="1">
        <f t="shared" si="350"/>
        <v>0.62950036800000009</v>
      </c>
      <c r="J740" s="1">
        <f t="shared" si="351"/>
        <v>706.39429163199998</v>
      </c>
      <c r="K740" s="1">
        <f t="shared" si="352"/>
        <v>358.72399999999993</v>
      </c>
      <c r="L740" s="1">
        <f t="shared" si="349"/>
        <v>28.994799999999984</v>
      </c>
      <c r="M740" s="1">
        <f t="shared" si="353"/>
        <v>0.60889079999999973</v>
      </c>
      <c r="N740" s="1">
        <f t="shared" si="354"/>
        <v>707.39630920000002</v>
      </c>
      <c r="O740" s="2">
        <f t="shared" si="355"/>
        <v>61.4</v>
      </c>
      <c r="P740" s="1">
        <v>62</v>
      </c>
      <c r="Q740" s="1">
        <f t="shared" si="356"/>
        <v>5.5266799999999998</v>
      </c>
      <c r="R740" s="1">
        <v>62</v>
      </c>
      <c r="S740" s="1">
        <f t="shared" si="357"/>
        <v>3.1124000000000001</v>
      </c>
      <c r="T740" s="1">
        <f t="shared" si="358"/>
        <v>92</v>
      </c>
      <c r="U740" s="1">
        <f t="shared" si="342"/>
        <v>224.57599999999999</v>
      </c>
      <c r="V740" s="1">
        <f t="shared" si="343"/>
        <v>264.57600000000002</v>
      </c>
      <c r="W740" s="1">
        <f t="shared" si="344"/>
        <v>304.57600000000002</v>
      </c>
      <c r="X740" s="1">
        <f t="shared" si="345"/>
        <v>39.576000000000001</v>
      </c>
      <c r="Y740" s="1">
        <f t="shared" si="359"/>
        <v>39.576000000000001</v>
      </c>
      <c r="Z740" s="1">
        <v>33</v>
      </c>
      <c r="AA740" s="1">
        <v>112.5</v>
      </c>
      <c r="AB740" s="1">
        <v>117</v>
      </c>
      <c r="AC740" s="1">
        <v>177.7</v>
      </c>
      <c r="AD740" s="1">
        <v>3.2949000000000002</v>
      </c>
      <c r="AE740" s="1">
        <f t="shared" si="360"/>
        <v>5.9637000000000002</v>
      </c>
      <c r="AF740" s="1">
        <f t="shared" si="361"/>
        <v>55.897599999999997</v>
      </c>
      <c r="AG740" s="1">
        <f t="shared" si="362"/>
        <v>52</v>
      </c>
      <c r="AH740" s="1">
        <v>1.1665000000000001</v>
      </c>
      <c r="AI740" s="1">
        <f t="shared" si="363"/>
        <v>2.1113999999999997</v>
      </c>
      <c r="AJ740" s="1">
        <f t="shared" si="364"/>
        <v>21.151900000000001</v>
      </c>
      <c r="AK740" s="1">
        <f t="shared" si="365"/>
        <v>17</v>
      </c>
      <c r="AL740" s="1">
        <f t="shared" si="366"/>
        <v>69</v>
      </c>
      <c r="AM740" s="1">
        <f t="shared" si="367"/>
        <v>69</v>
      </c>
      <c r="AN740" s="1">
        <v>33</v>
      </c>
      <c r="AO740" s="1">
        <v>33</v>
      </c>
      <c r="AP740" s="1">
        <v>0.5</v>
      </c>
      <c r="AQ740" s="1">
        <f t="shared" si="368"/>
        <v>37.363104</v>
      </c>
      <c r="AR740" s="1">
        <f t="shared" si="369"/>
        <v>36.872399999999992</v>
      </c>
      <c r="AS740" s="11">
        <f t="shared" si="370"/>
        <v>699.13689599999998</v>
      </c>
      <c r="AT740" s="11">
        <f t="shared" si="371"/>
        <v>699.62760000000003</v>
      </c>
    </row>
    <row r="741" spans="1:46">
      <c r="A741" s="1">
        <v>738</v>
      </c>
      <c r="B741" s="1">
        <f t="shared" si="372"/>
        <v>193.8</v>
      </c>
      <c r="C741" s="1">
        <v>38</v>
      </c>
      <c r="D741" s="1">
        <v>38</v>
      </c>
      <c r="E741" s="1">
        <f t="shared" si="346"/>
        <v>103.66896</v>
      </c>
      <c r="F741" s="1">
        <f t="shared" si="347"/>
        <v>108.57599999999999</v>
      </c>
      <c r="G741" s="1">
        <f t="shared" si="348"/>
        <v>364.53104000000008</v>
      </c>
      <c r="H741" s="1">
        <f t="shared" si="349"/>
        <v>30.156208000000021</v>
      </c>
      <c r="I741" s="1">
        <f t="shared" si="350"/>
        <v>0.63328036800000043</v>
      </c>
      <c r="J741" s="1">
        <f t="shared" si="351"/>
        <v>707.21051163200002</v>
      </c>
      <c r="K741" s="1">
        <f t="shared" si="352"/>
        <v>359.62400000000002</v>
      </c>
      <c r="L741" s="1">
        <f t="shared" si="349"/>
        <v>29.174800000000005</v>
      </c>
      <c r="M741" s="1">
        <f t="shared" si="353"/>
        <v>0.61267080000000018</v>
      </c>
      <c r="N741" s="1">
        <f t="shared" si="354"/>
        <v>708.21252919999995</v>
      </c>
      <c r="O741" s="2">
        <f t="shared" si="355"/>
        <v>61.5</v>
      </c>
      <c r="P741" s="1">
        <v>62</v>
      </c>
      <c r="Q741" s="1">
        <f t="shared" si="356"/>
        <v>5.5266799999999998</v>
      </c>
      <c r="R741" s="1">
        <v>62</v>
      </c>
      <c r="S741" s="1">
        <f t="shared" si="357"/>
        <v>3.1124000000000001</v>
      </c>
      <c r="T741" s="1">
        <f t="shared" si="358"/>
        <v>92</v>
      </c>
      <c r="U741" s="1">
        <f t="shared" si="342"/>
        <v>224.57599999999999</v>
      </c>
      <c r="V741" s="1">
        <f t="shared" si="343"/>
        <v>264.57600000000002</v>
      </c>
      <c r="W741" s="1">
        <f t="shared" si="344"/>
        <v>304.57600000000002</v>
      </c>
      <c r="X741" s="1">
        <f t="shared" si="345"/>
        <v>39.576000000000001</v>
      </c>
      <c r="Y741" s="1">
        <f t="shared" si="359"/>
        <v>39.576000000000001</v>
      </c>
      <c r="Z741" s="1">
        <v>33</v>
      </c>
      <c r="AA741" s="1">
        <v>112.5</v>
      </c>
      <c r="AB741" s="1">
        <v>117</v>
      </c>
      <c r="AC741" s="1">
        <v>177.7</v>
      </c>
      <c r="AD741" s="1">
        <v>3.2949000000000002</v>
      </c>
      <c r="AE741" s="1">
        <f t="shared" si="360"/>
        <v>5.9637000000000002</v>
      </c>
      <c r="AF741" s="1">
        <f t="shared" si="361"/>
        <v>55.976999999999997</v>
      </c>
      <c r="AG741" s="1">
        <f t="shared" si="362"/>
        <v>52</v>
      </c>
      <c r="AH741" s="1">
        <v>1.1665000000000001</v>
      </c>
      <c r="AI741" s="1">
        <f t="shared" si="363"/>
        <v>2.1113999999999997</v>
      </c>
      <c r="AJ741" s="1">
        <f t="shared" si="364"/>
        <v>21.180599999999998</v>
      </c>
      <c r="AK741" s="1">
        <f t="shared" si="365"/>
        <v>17</v>
      </c>
      <c r="AL741" s="1">
        <f t="shared" si="366"/>
        <v>69</v>
      </c>
      <c r="AM741" s="1">
        <f t="shared" si="367"/>
        <v>69</v>
      </c>
      <c r="AN741" s="1">
        <v>33</v>
      </c>
      <c r="AO741" s="1">
        <v>33</v>
      </c>
      <c r="AP741" s="1">
        <v>0.5</v>
      </c>
      <c r="AQ741" s="1">
        <f t="shared" si="368"/>
        <v>37.45310400000001</v>
      </c>
      <c r="AR741" s="1">
        <f t="shared" si="369"/>
        <v>36.962400000000002</v>
      </c>
      <c r="AS741" s="11">
        <f t="shared" si="370"/>
        <v>700.04689599999995</v>
      </c>
      <c r="AT741" s="11">
        <f t="shared" si="371"/>
        <v>700.5376</v>
      </c>
    </row>
    <row r="742" spans="1:46">
      <c r="A742" s="1">
        <v>739</v>
      </c>
      <c r="B742" s="1">
        <f t="shared" si="372"/>
        <v>193.9</v>
      </c>
      <c r="C742" s="1">
        <v>38</v>
      </c>
      <c r="D742" s="1">
        <v>38</v>
      </c>
      <c r="E742" s="1">
        <f t="shared" si="346"/>
        <v>103.66896</v>
      </c>
      <c r="F742" s="1">
        <f t="shared" si="347"/>
        <v>108.57599999999999</v>
      </c>
      <c r="G742" s="1">
        <f t="shared" si="348"/>
        <v>365.43104000000005</v>
      </c>
      <c r="H742" s="1">
        <f t="shared" si="349"/>
        <v>30.336208000000013</v>
      </c>
      <c r="I742" s="1">
        <f t="shared" si="350"/>
        <v>0.63706036800000032</v>
      </c>
      <c r="J742" s="1">
        <f t="shared" si="351"/>
        <v>708.02673163199995</v>
      </c>
      <c r="K742" s="1">
        <f t="shared" si="352"/>
        <v>360.524</v>
      </c>
      <c r="L742" s="1">
        <f t="shared" si="349"/>
        <v>29.354799999999997</v>
      </c>
      <c r="M742" s="1">
        <f t="shared" si="353"/>
        <v>0.61645079999999997</v>
      </c>
      <c r="N742" s="1">
        <f t="shared" si="354"/>
        <v>709.02874919999999</v>
      </c>
      <c r="O742" s="2">
        <f t="shared" si="355"/>
        <v>61.6</v>
      </c>
      <c r="P742" s="1">
        <v>62</v>
      </c>
      <c r="Q742" s="1">
        <f t="shared" si="356"/>
        <v>5.5266799999999998</v>
      </c>
      <c r="R742" s="1">
        <v>62</v>
      </c>
      <c r="S742" s="1">
        <f t="shared" si="357"/>
        <v>3.1124000000000001</v>
      </c>
      <c r="T742" s="1">
        <f t="shared" si="358"/>
        <v>92</v>
      </c>
      <c r="U742" s="1">
        <f t="shared" si="342"/>
        <v>224.57599999999999</v>
      </c>
      <c r="V742" s="1">
        <f t="shared" si="343"/>
        <v>264.57600000000002</v>
      </c>
      <c r="W742" s="1">
        <f t="shared" si="344"/>
        <v>304.57600000000002</v>
      </c>
      <c r="X742" s="1">
        <f t="shared" si="345"/>
        <v>39.576000000000001</v>
      </c>
      <c r="Y742" s="1">
        <f t="shared" si="359"/>
        <v>39.576000000000001</v>
      </c>
      <c r="Z742" s="1">
        <v>33</v>
      </c>
      <c r="AA742" s="1">
        <v>112.5</v>
      </c>
      <c r="AB742" s="1">
        <v>117</v>
      </c>
      <c r="AC742" s="1">
        <v>177.7</v>
      </c>
      <c r="AD742" s="1">
        <v>3.2949000000000002</v>
      </c>
      <c r="AE742" s="1">
        <f t="shared" si="360"/>
        <v>5.9637000000000002</v>
      </c>
      <c r="AF742" s="1">
        <f t="shared" si="361"/>
        <v>56.056399999999996</v>
      </c>
      <c r="AG742" s="1">
        <f t="shared" si="362"/>
        <v>52</v>
      </c>
      <c r="AH742" s="1">
        <v>1.1665000000000001</v>
      </c>
      <c r="AI742" s="1">
        <f t="shared" si="363"/>
        <v>2.1113999999999997</v>
      </c>
      <c r="AJ742" s="1">
        <f t="shared" si="364"/>
        <v>21.209299999999999</v>
      </c>
      <c r="AK742" s="1">
        <f t="shared" si="365"/>
        <v>17</v>
      </c>
      <c r="AL742" s="1">
        <f t="shared" si="366"/>
        <v>69</v>
      </c>
      <c r="AM742" s="1">
        <f t="shared" si="367"/>
        <v>69</v>
      </c>
      <c r="AN742" s="1">
        <v>33</v>
      </c>
      <c r="AO742" s="1">
        <v>33</v>
      </c>
      <c r="AP742" s="1">
        <v>0.5</v>
      </c>
      <c r="AQ742" s="1">
        <f t="shared" si="368"/>
        <v>37.543104000000007</v>
      </c>
      <c r="AR742" s="1">
        <f t="shared" si="369"/>
        <v>37.052399999999999</v>
      </c>
      <c r="AS742" s="11">
        <f t="shared" si="370"/>
        <v>700.95689600000003</v>
      </c>
      <c r="AT742" s="11">
        <f t="shared" si="371"/>
        <v>701.44759999999997</v>
      </c>
    </row>
    <row r="743" spans="1:46">
      <c r="A743" s="1">
        <v>740</v>
      </c>
      <c r="B743" s="1">
        <f t="shared" si="372"/>
        <v>194</v>
      </c>
      <c r="C743" s="1">
        <v>38</v>
      </c>
      <c r="D743" s="1">
        <v>38</v>
      </c>
      <c r="E743" s="1">
        <f t="shared" si="346"/>
        <v>103.66896</v>
      </c>
      <c r="F743" s="1">
        <f t="shared" si="347"/>
        <v>108.57599999999999</v>
      </c>
      <c r="G743" s="1">
        <f t="shared" si="348"/>
        <v>366.33104000000003</v>
      </c>
      <c r="H743" s="1">
        <f t="shared" si="349"/>
        <v>30.516208000000006</v>
      </c>
      <c r="I743" s="1">
        <f t="shared" si="350"/>
        <v>0.64084036800000022</v>
      </c>
      <c r="J743" s="1">
        <f t="shared" si="351"/>
        <v>708.84295163199999</v>
      </c>
      <c r="K743" s="1">
        <f t="shared" si="352"/>
        <v>361.42399999999998</v>
      </c>
      <c r="L743" s="1">
        <f t="shared" si="349"/>
        <v>29.534800000000004</v>
      </c>
      <c r="M743" s="1">
        <f t="shared" si="353"/>
        <v>0.62023080000000008</v>
      </c>
      <c r="N743" s="1">
        <f t="shared" si="354"/>
        <v>709.84496920000004</v>
      </c>
      <c r="O743" s="2">
        <f t="shared" si="355"/>
        <v>61.7</v>
      </c>
      <c r="P743" s="1">
        <v>62</v>
      </c>
      <c r="Q743" s="1">
        <f t="shared" si="356"/>
        <v>5.5266799999999998</v>
      </c>
      <c r="R743" s="1">
        <v>62</v>
      </c>
      <c r="S743" s="1">
        <f t="shared" si="357"/>
        <v>3.1124000000000001</v>
      </c>
      <c r="T743" s="1">
        <f t="shared" si="358"/>
        <v>92</v>
      </c>
      <c r="U743" s="1">
        <f t="shared" si="342"/>
        <v>224.57599999999999</v>
      </c>
      <c r="V743" s="1">
        <f t="shared" si="343"/>
        <v>264.57600000000002</v>
      </c>
      <c r="W743" s="1">
        <f t="shared" si="344"/>
        <v>304.57600000000002</v>
      </c>
      <c r="X743" s="1">
        <f t="shared" si="345"/>
        <v>39.576000000000001</v>
      </c>
      <c r="Y743" s="1">
        <f t="shared" si="359"/>
        <v>39.576000000000001</v>
      </c>
      <c r="Z743" s="1">
        <v>33</v>
      </c>
      <c r="AA743" s="1">
        <v>112.5</v>
      </c>
      <c r="AB743" s="1">
        <v>117</v>
      </c>
      <c r="AC743" s="1">
        <v>177.7</v>
      </c>
      <c r="AD743" s="1">
        <v>3.2949000000000002</v>
      </c>
      <c r="AE743" s="1">
        <f t="shared" si="360"/>
        <v>5.9637000000000002</v>
      </c>
      <c r="AF743" s="1">
        <f t="shared" si="361"/>
        <v>56.135799999999996</v>
      </c>
      <c r="AG743" s="1">
        <f t="shared" si="362"/>
        <v>52</v>
      </c>
      <c r="AH743" s="1">
        <v>1.1665000000000001</v>
      </c>
      <c r="AI743" s="1">
        <f t="shared" si="363"/>
        <v>2.1113999999999997</v>
      </c>
      <c r="AJ743" s="1">
        <f t="shared" si="364"/>
        <v>21.238</v>
      </c>
      <c r="AK743" s="1">
        <f t="shared" si="365"/>
        <v>17</v>
      </c>
      <c r="AL743" s="1">
        <f t="shared" si="366"/>
        <v>69</v>
      </c>
      <c r="AM743" s="1">
        <f t="shared" si="367"/>
        <v>69</v>
      </c>
      <c r="AN743" s="1">
        <v>33</v>
      </c>
      <c r="AO743" s="1">
        <v>33</v>
      </c>
      <c r="AP743" s="1">
        <v>0.5</v>
      </c>
      <c r="AQ743" s="1">
        <f t="shared" si="368"/>
        <v>37.633104000000003</v>
      </c>
      <c r="AR743" s="1">
        <f t="shared" si="369"/>
        <v>37.142400000000002</v>
      </c>
      <c r="AS743" s="11">
        <f t="shared" si="370"/>
        <v>701.866896</v>
      </c>
      <c r="AT743" s="11">
        <f t="shared" si="371"/>
        <v>702.35760000000005</v>
      </c>
    </row>
    <row r="744" spans="1:46">
      <c r="A744" s="1">
        <v>741</v>
      </c>
      <c r="B744" s="1">
        <f t="shared" si="372"/>
        <v>194.10000000000002</v>
      </c>
      <c r="C744" s="1">
        <v>38</v>
      </c>
      <c r="D744" s="1">
        <v>38</v>
      </c>
      <c r="E744" s="1">
        <f t="shared" si="346"/>
        <v>103.66896</v>
      </c>
      <c r="F744" s="1">
        <f t="shared" si="347"/>
        <v>108.57599999999999</v>
      </c>
      <c r="G744" s="1">
        <f t="shared" si="348"/>
        <v>367.23104000000001</v>
      </c>
      <c r="H744" s="1">
        <f t="shared" si="349"/>
        <v>30.696207999999999</v>
      </c>
      <c r="I744" s="1">
        <f t="shared" si="350"/>
        <v>0.644620368</v>
      </c>
      <c r="J744" s="1">
        <f t="shared" si="351"/>
        <v>709.65917163200004</v>
      </c>
      <c r="K744" s="1">
        <f t="shared" si="352"/>
        <v>362.32399999999996</v>
      </c>
      <c r="L744" s="1">
        <f t="shared" si="349"/>
        <v>29.714799999999997</v>
      </c>
      <c r="M744" s="1">
        <f t="shared" si="353"/>
        <v>0.62401079999999998</v>
      </c>
      <c r="N744" s="1">
        <f t="shared" si="354"/>
        <v>710.66118920000008</v>
      </c>
      <c r="O744" s="2">
        <f t="shared" si="355"/>
        <v>61.8</v>
      </c>
      <c r="P744" s="1">
        <v>62</v>
      </c>
      <c r="Q744" s="1">
        <f t="shared" si="356"/>
        <v>5.5266799999999998</v>
      </c>
      <c r="R744" s="1">
        <v>62</v>
      </c>
      <c r="S744" s="1">
        <f t="shared" si="357"/>
        <v>3.1124000000000001</v>
      </c>
      <c r="T744" s="1">
        <f t="shared" si="358"/>
        <v>92</v>
      </c>
      <c r="U744" s="1">
        <f t="shared" si="342"/>
        <v>224.57599999999999</v>
      </c>
      <c r="V744" s="1">
        <f t="shared" si="343"/>
        <v>264.57600000000002</v>
      </c>
      <c r="W744" s="1">
        <f t="shared" si="344"/>
        <v>304.57600000000002</v>
      </c>
      <c r="X744" s="1">
        <f t="shared" si="345"/>
        <v>39.576000000000001</v>
      </c>
      <c r="Y744" s="1">
        <f t="shared" si="359"/>
        <v>39.576000000000001</v>
      </c>
      <c r="Z744" s="1">
        <v>33</v>
      </c>
      <c r="AA744" s="1">
        <v>112.5</v>
      </c>
      <c r="AB744" s="1">
        <v>117</v>
      </c>
      <c r="AC744" s="1">
        <v>177.7</v>
      </c>
      <c r="AD744" s="1">
        <v>3.2949000000000002</v>
      </c>
      <c r="AE744" s="1">
        <f t="shared" si="360"/>
        <v>5.9637000000000002</v>
      </c>
      <c r="AF744" s="1">
        <f t="shared" si="361"/>
        <v>56.215199999999996</v>
      </c>
      <c r="AG744" s="1">
        <f t="shared" si="362"/>
        <v>52</v>
      </c>
      <c r="AH744" s="1">
        <v>1.1665000000000001</v>
      </c>
      <c r="AI744" s="1">
        <f t="shared" si="363"/>
        <v>2.1113999999999997</v>
      </c>
      <c r="AJ744" s="1">
        <f t="shared" si="364"/>
        <v>21.2667</v>
      </c>
      <c r="AK744" s="1">
        <f t="shared" si="365"/>
        <v>17</v>
      </c>
      <c r="AL744" s="1">
        <f t="shared" si="366"/>
        <v>69</v>
      </c>
      <c r="AM744" s="1">
        <f t="shared" si="367"/>
        <v>69</v>
      </c>
      <c r="AN744" s="1">
        <v>33</v>
      </c>
      <c r="AO744" s="1">
        <v>33</v>
      </c>
      <c r="AP744" s="1">
        <v>0.5</v>
      </c>
      <c r="AQ744" s="1">
        <f t="shared" si="368"/>
        <v>37.723103999999999</v>
      </c>
      <c r="AR744" s="1">
        <f t="shared" si="369"/>
        <v>37.232399999999998</v>
      </c>
      <c r="AS744" s="11">
        <f t="shared" si="370"/>
        <v>702.77689599999997</v>
      </c>
      <c r="AT744" s="11">
        <f t="shared" si="371"/>
        <v>703.26760000000002</v>
      </c>
    </row>
    <row r="745" spans="1:46">
      <c r="A745" s="1">
        <v>742</v>
      </c>
      <c r="B745" s="1">
        <f t="shared" si="372"/>
        <v>194.2</v>
      </c>
      <c r="C745" s="1">
        <v>38</v>
      </c>
      <c r="D745" s="1">
        <v>38</v>
      </c>
      <c r="E745" s="1">
        <f t="shared" si="346"/>
        <v>103.66896</v>
      </c>
      <c r="F745" s="1">
        <f t="shared" si="347"/>
        <v>108.57599999999999</v>
      </c>
      <c r="G745" s="1">
        <f t="shared" si="348"/>
        <v>368.13103999999998</v>
      </c>
      <c r="H745" s="1">
        <f t="shared" si="349"/>
        <v>30.876208000000005</v>
      </c>
      <c r="I745" s="1">
        <f t="shared" si="350"/>
        <v>0.64840036800000012</v>
      </c>
      <c r="J745" s="1">
        <f t="shared" si="351"/>
        <v>710.47539163199997</v>
      </c>
      <c r="K745" s="1">
        <f t="shared" si="352"/>
        <v>363.22399999999993</v>
      </c>
      <c r="L745" s="1">
        <f t="shared" si="349"/>
        <v>29.894799999999989</v>
      </c>
      <c r="M745" s="1">
        <f t="shared" si="353"/>
        <v>0.62779079999999987</v>
      </c>
      <c r="N745" s="1">
        <f t="shared" si="354"/>
        <v>711.47740920000001</v>
      </c>
      <c r="O745" s="2">
        <f t="shared" si="355"/>
        <v>61.8</v>
      </c>
      <c r="P745" s="1">
        <v>62</v>
      </c>
      <c r="Q745" s="1">
        <f t="shared" si="356"/>
        <v>5.5266799999999998</v>
      </c>
      <c r="R745" s="1">
        <v>62</v>
      </c>
      <c r="S745" s="1">
        <f t="shared" si="357"/>
        <v>3.1124000000000001</v>
      </c>
      <c r="T745" s="1">
        <f t="shared" si="358"/>
        <v>92</v>
      </c>
      <c r="U745" s="1">
        <f t="shared" si="342"/>
        <v>224.57599999999999</v>
      </c>
      <c r="V745" s="1">
        <f t="shared" si="343"/>
        <v>264.57600000000002</v>
      </c>
      <c r="W745" s="1">
        <f t="shared" si="344"/>
        <v>304.57600000000002</v>
      </c>
      <c r="X745" s="1">
        <f t="shared" si="345"/>
        <v>39.576000000000001</v>
      </c>
      <c r="Y745" s="1">
        <f t="shared" si="359"/>
        <v>39.576000000000001</v>
      </c>
      <c r="Z745" s="1">
        <v>33</v>
      </c>
      <c r="AA745" s="1">
        <v>112.5</v>
      </c>
      <c r="AB745" s="1">
        <v>117</v>
      </c>
      <c r="AC745" s="1">
        <v>177.7</v>
      </c>
      <c r="AD745" s="1">
        <v>3.2949000000000002</v>
      </c>
      <c r="AE745" s="1">
        <f t="shared" si="360"/>
        <v>5.9637000000000002</v>
      </c>
      <c r="AF745" s="1">
        <f t="shared" si="361"/>
        <v>56.294599999999996</v>
      </c>
      <c r="AG745" s="1">
        <f t="shared" si="362"/>
        <v>52</v>
      </c>
      <c r="AH745" s="1">
        <v>1.1665000000000001</v>
      </c>
      <c r="AI745" s="1">
        <f t="shared" si="363"/>
        <v>2.1113999999999997</v>
      </c>
      <c r="AJ745" s="1">
        <f t="shared" si="364"/>
        <v>21.295400000000001</v>
      </c>
      <c r="AK745" s="1">
        <f t="shared" si="365"/>
        <v>17</v>
      </c>
      <c r="AL745" s="1">
        <f t="shared" si="366"/>
        <v>69</v>
      </c>
      <c r="AM745" s="1">
        <f t="shared" si="367"/>
        <v>69</v>
      </c>
      <c r="AN745" s="1">
        <v>33</v>
      </c>
      <c r="AO745" s="1">
        <v>33</v>
      </c>
      <c r="AP745" s="1">
        <v>0.5</v>
      </c>
      <c r="AQ745" s="1">
        <f t="shared" si="368"/>
        <v>37.813104000000003</v>
      </c>
      <c r="AR745" s="1">
        <f t="shared" si="369"/>
        <v>37.322399999999995</v>
      </c>
      <c r="AS745" s="11">
        <f t="shared" si="370"/>
        <v>703.68689600000005</v>
      </c>
      <c r="AT745" s="11">
        <f t="shared" si="371"/>
        <v>704.17759999999998</v>
      </c>
    </row>
    <row r="746" spans="1:46">
      <c r="A746" s="1">
        <v>743</v>
      </c>
      <c r="B746" s="1">
        <f t="shared" si="372"/>
        <v>194.3</v>
      </c>
      <c r="C746" s="1">
        <v>38</v>
      </c>
      <c r="D746" s="1">
        <v>38</v>
      </c>
      <c r="E746" s="1">
        <f t="shared" si="346"/>
        <v>103.66896</v>
      </c>
      <c r="F746" s="1">
        <f t="shared" si="347"/>
        <v>108.57599999999999</v>
      </c>
      <c r="G746" s="1">
        <f t="shared" si="348"/>
        <v>369.03104000000008</v>
      </c>
      <c r="H746" s="1">
        <f t="shared" si="349"/>
        <v>31.056208000000012</v>
      </c>
      <c r="I746" s="1">
        <f t="shared" si="350"/>
        <v>0.65218036800000034</v>
      </c>
      <c r="J746" s="1">
        <f t="shared" si="351"/>
        <v>711.29161163200001</v>
      </c>
      <c r="K746" s="1">
        <f t="shared" si="352"/>
        <v>364.12400000000002</v>
      </c>
      <c r="L746" s="1">
        <f t="shared" si="349"/>
        <v>30.07480000000001</v>
      </c>
      <c r="M746" s="1">
        <f t="shared" si="353"/>
        <v>0.63157080000000021</v>
      </c>
      <c r="N746" s="1">
        <f t="shared" si="354"/>
        <v>712.29362920000005</v>
      </c>
      <c r="O746" s="2">
        <f t="shared" si="355"/>
        <v>61.9</v>
      </c>
      <c r="P746" s="1">
        <v>62</v>
      </c>
      <c r="Q746" s="1">
        <f t="shared" si="356"/>
        <v>5.5266799999999998</v>
      </c>
      <c r="R746" s="1">
        <v>62</v>
      </c>
      <c r="S746" s="1">
        <f t="shared" si="357"/>
        <v>3.1124000000000001</v>
      </c>
      <c r="T746" s="1">
        <f t="shared" si="358"/>
        <v>92</v>
      </c>
      <c r="U746" s="1">
        <f t="shared" si="342"/>
        <v>224.57599999999999</v>
      </c>
      <c r="V746" s="1">
        <f t="shared" si="343"/>
        <v>264.57600000000002</v>
      </c>
      <c r="W746" s="1">
        <f t="shared" si="344"/>
        <v>304.57600000000002</v>
      </c>
      <c r="X746" s="1">
        <f t="shared" si="345"/>
        <v>39.576000000000001</v>
      </c>
      <c r="Y746" s="1">
        <f t="shared" si="359"/>
        <v>39.576000000000001</v>
      </c>
      <c r="Z746" s="1">
        <v>33</v>
      </c>
      <c r="AA746" s="1">
        <v>112.5</v>
      </c>
      <c r="AB746" s="1">
        <v>117</v>
      </c>
      <c r="AC746" s="1">
        <v>177.7</v>
      </c>
      <c r="AD746" s="1">
        <v>3.2949000000000002</v>
      </c>
      <c r="AE746" s="1">
        <f t="shared" si="360"/>
        <v>5.9637000000000002</v>
      </c>
      <c r="AF746" s="1">
        <f t="shared" si="361"/>
        <v>56.374000000000002</v>
      </c>
      <c r="AG746" s="1">
        <f t="shared" si="362"/>
        <v>52</v>
      </c>
      <c r="AH746" s="1">
        <v>1.1665000000000001</v>
      </c>
      <c r="AI746" s="1">
        <f t="shared" si="363"/>
        <v>2.1113999999999997</v>
      </c>
      <c r="AJ746" s="1">
        <f t="shared" si="364"/>
        <v>21.324100000000001</v>
      </c>
      <c r="AK746" s="1">
        <f t="shared" si="365"/>
        <v>17</v>
      </c>
      <c r="AL746" s="1">
        <f t="shared" si="366"/>
        <v>69</v>
      </c>
      <c r="AM746" s="1">
        <f t="shared" si="367"/>
        <v>69</v>
      </c>
      <c r="AN746" s="1">
        <v>33</v>
      </c>
      <c r="AO746" s="1">
        <v>33</v>
      </c>
      <c r="AP746" s="1">
        <v>0.5</v>
      </c>
      <c r="AQ746" s="1">
        <f t="shared" si="368"/>
        <v>37.903104000000006</v>
      </c>
      <c r="AR746" s="1">
        <f t="shared" si="369"/>
        <v>37.412400000000005</v>
      </c>
      <c r="AS746" s="11">
        <f t="shared" si="370"/>
        <v>704.59689600000002</v>
      </c>
      <c r="AT746" s="11">
        <f t="shared" si="371"/>
        <v>705.08759999999995</v>
      </c>
    </row>
    <row r="747" spans="1:46">
      <c r="A747" s="1">
        <v>744</v>
      </c>
      <c r="B747" s="1">
        <f t="shared" si="372"/>
        <v>194.4</v>
      </c>
      <c r="C747" s="1">
        <v>38</v>
      </c>
      <c r="D747" s="1">
        <v>38</v>
      </c>
      <c r="E747" s="1">
        <f t="shared" si="346"/>
        <v>103.66896</v>
      </c>
      <c r="F747" s="1">
        <f t="shared" si="347"/>
        <v>108.57599999999999</v>
      </c>
      <c r="G747" s="1">
        <f t="shared" si="348"/>
        <v>369.93104000000005</v>
      </c>
      <c r="H747" s="1">
        <f t="shared" si="349"/>
        <v>31.236208000000019</v>
      </c>
      <c r="I747" s="1">
        <f t="shared" si="350"/>
        <v>0.65596036800000046</v>
      </c>
      <c r="J747" s="1">
        <f t="shared" si="351"/>
        <v>712.10783163199994</v>
      </c>
      <c r="K747" s="1">
        <f t="shared" si="352"/>
        <v>365.024</v>
      </c>
      <c r="L747" s="1">
        <f t="shared" si="349"/>
        <v>30.254800000000003</v>
      </c>
      <c r="M747" s="1">
        <f t="shared" si="353"/>
        <v>0.6353508000000001</v>
      </c>
      <c r="N747" s="1">
        <f t="shared" si="354"/>
        <v>713.10984919999999</v>
      </c>
      <c r="O747" s="2">
        <f t="shared" si="355"/>
        <v>62</v>
      </c>
      <c r="P747" s="1">
        <v>62</v>
      </c>
      <c r="Q747" s="1">
        <f t="shared" si="356"/>
        <v>5.5266799999999998</v>
      </c>
      <c r="R747" s="1">
        <v>62</v>
      </c>
      <c r="S747" s="1">
        <f t="shared" si="357"/>
        <v>3.1124000000000001</v>
      </c>
      <c r="T747" s="1">
        <f t="shared" si="358"/>
        <v>92</v>
      </c>
      <c r="U747" s="1">
        <f t="shared" si="342"/>
        <v>224.57599999999999</v>
      </c>
      <c r="V747" s="1">
        <f t="shared" si="343"/>
        <v>264.57600000000002</v>
      </c>
      <c r="W747" s="1">
        <f t="shared" si="344"/>
        <v>304.57600000000002</v>
      </c>
      <c r="X747" s="1">
        <f t="shared" si="345"/>
        <v>39.576000000000001</v>
      </c>
      <c r="Y747" s="1">
        <f t="shared" si="359"/>
        <v>39.576000000000001</v>
      </c>
      <c r="Z747" s="1">
        <v>33</v>
      </c>
      <c r="AA747" s="1">
        <v>112.5</v>
      </c>
      <c r="AB747" s="1">
        <v>117</v>
      </c>
      <c r="AC747" s="1">
        <v>177.7</v>
      </c>
      <c r="AD747" s="1">
        <v>3.2949000000000002</v>
      </c>
      <c r="AE747" s="1">
        <f t="shared" si="360"/>
        <v>5.9637000000000002</v>
      </c>
      <c r="AF747" s="1">
        <f t="shared" si="361"/>
        <v>56.453400000000002</v>
      </c>
      <c r="AG747" s="1">
        <f t="shared" si="362"/>
        <v>52</v>
      </c>
      <c r="AH747" s="1">
        <v>1.1665000000000001</v>
      </c>
      <c r="AI747" s="1">
        <f t="shared" si="363"/>
        <v>2.1113999999999997</v>
      </c>
      <c r="AJ747" s="1">
        <f t="shared" si="364"/>
        <v>21.352799999999998</v>
      </c>
      <c r="AK747" s="1">
        <f t="shared" si="365"/>
        <v>17</v>
      </c>
      <c r="AL747" s="1">
        <f t="shared" si="366"/>
        <v>69</v>
      </c>
      <c r="AM747" s="1">
        <f t="shared" si="367"/>
        <v>69</v>
      </c>
      <c r="AN747" s="1">
        <v>33</v>
      </c>
      <c r="AO747" s="1">
        <v>33</v>
      </c>
      <c r="AP747" s="1">
        <v>0.5</v>
      </c>
      <c r="AQ747" s="1">
        <f t="shared" si="368"/>
        <v>37.99310400000001</v>
      </c>
      <c r="AR747" s="1">
        <f t="shared" si="369"/>
        <v>37.502400000000002</v>
      </c>
      <c r="AS747" s="11">
        <f t="shared" si="370"/>
        <v>705.50689599999998</v>
      </c>
      <c r="AT747" s="11">
        <f t="shared" si="371"/>
        <v>705.99760000000003</v>
      </c>
    </row>
    <row r="748" spans="1:46">
      <c r="A748" s="1">
        <v>745</v>
      </c>
      <c r="B748" s="1">
        <f t="shared" si="372"/>
        <v>194.5</v>
      </c>
      <c r="C748" s="1">
        <v>38</v>
      </c>
      <c r="D748" s="1">
        <v>38</v>
      </c>
      <c r="E748" s="1">
        <f t="shared" si="346"/>
        <v>103.66896</v>
      </c>
      <c r="F748" s="1">
        <f t="shared" si="347"/>
        <v>108.57599999999999</v>
      </c>
      <c r="G748" s="1">
        <f t="shared" si="348"/>
        <v>370.83104000000003</v>
      </c>
      <c r="H748" s="1">
        <f t="shared" si="349"/>
        <v>31.416208000000012</v>
      </c>
      <c r="I748" s="1">
        <f t="shared" si="350"/>
        <v>0.65974036800000024</v>
      </c>
      <c r="J748" s="1">
        <f t="shared" si="351"/>
        <v>712.92405163199999</v>
      </c>
      <c r="K748" s="1">
        <f t="shared" si="352"/>
        <v>365.92399999999998</v>
      </c>
      <c r="L748" s="1">
        <f t="shared" si="349"/>
        <v>30.434799999999996</v>
      </c>
      <c r="M748" s="1">
        <f t="shared" si="353"/>
        <v>0.6391308</v>
      </c>
      <c r="N748" s="1">
        <f t="shared" si="354"/>
        <v>713.92606920000003</v>
      </c>
      <c r="O748" s="2">
        <f t="shared" si="355"/>
        <v>62.1</v>
      </c>
      <c r="P748" s="1">
        <v>62</v>
      </c>
      <c r="Q748" s="1">
        <f t="shared" si="356"/>
        <v>5.5266799999999998</v>
      </c>
      <c r="R748" s="1">
        <v>62</v>
      </c>
      <c r="S748" s="1">
        <f t="shared" si="357"/>
        <v>3.1124000000000001</v>
      </c>
      <c r="T748" s="1">
        <f t="shared" si="358"/>
        <v>92</v>
      </c>
      <c r="U748" s="1">
        <f t="shared" si="342"/>
        <v>224.57599999999999</v>
      </c>
      <c r="V748" s="1">
        <f t="shared" si="343"/>
        <v>264.57600000000002</v>
      </c>
      <c r="W748" s="1">
        <f t="shared" si="344"/>
        <v>304.57600000000002</v>
      </c>
      <c r="X748" s="1">
        <f t="shared" si="345"/>
        <v>39.576000000000001</v>
      </c>
      <c r="Y748" s="1">
        <f t="shared" si="359"/>
        <v>39.576000000000001</v>
      </c>
      <c r="Z748" s="1">
        <v>33</v>
      </c>
      <c r="AA748" s="1">
        <v>112.5</v>
      </c>
      <c r="AB748" s="1">
        <v>117</v>
      </c>
      <c r="AC748" s="1">
        <v>177.7</v>
      </c>
      <c r="AD748" s="1">
        <v>3.2949000000000002</v>
      </c>
      <c r="AE748" s="1">
        <f t="shared" si="360"/>
        <v>5.9637000000000002</v>
      </c>
      <c r="AF748" s="1">
        <f t="shared" si="361"/>
        <v>56.532800000000002</v>
      </c>
      <c r="AG748" s="1">
        <f t="shared" si="362"/>
        <v>52</v>
      </c>
      <c r="AH748" s="1">
        <v>1.1665000000000001</v>
      </c>
      <c r="AI748" s="1">
        <f t="shared" si="363"/>
        <v>2.1113999999999997</v>
      </c>
      <c r="AJ748" s="1">
        <f t="shared" si="364"/>
        <v>21.381499999999999</v>
      </c>
      <c r="AK748" s="1">
        <f t="shared" si="365"/>
        <v>17</v>
      </c>
      <c r="AL748" s="1">
        <f t="shared" si="366"/>
        <v>69</v>
      </c>
      <c r="AM748" s="1">
        <f t="shared" si="367"/>
        <v>69</v>
      </c>
      <c r="AN748" s="1">
        <v>33</v>
      </c>
      <c r="AO748" s="1">
        <v>33</v>
      </c>
      <c r="AP748" s="1">
        <v>0.5</v>
      </c>
      <c r="AQ748" s="1">
        <f t="shared" si="368"/>
        <v>38.083104000000006</v>
      </c>
      <c r="AR748" s="1">
        <f t="shared" si="369"/>
        <v>37.592399999999998</v>
      </c>
      <c r="AS748" s="11">
        <f t="shared" si="370"/>
        <v>706.41689599999995</v>
      </c>
      <c r="AT748" s="11">
        <f t="shared" si="371"/>
        <v>706.9076</v>
      </c>
    </row>
    <row r="749" spans="1:46">
      <c r="A749" s="1">
        <v>746</v>
      </c>
      <c r="B749" s="1">
        <f t="shared" si="372"/>
        <v>194.60000000000002</v>
      </c>
      <c r="C749" s="1">
        <v>38</v>
      </c>
      <c r="D749" s="1">
        <v>38</v>
      </c>
      <c r="E749" s="1">
        <f t="shared" si="346"/>
        <v>103.66896</v>
      </c>
      <c r="F749" s="1">
        <f t="shared" si="347"/>
        <v>108.57599999999999</v>
      </c>
      <c r="G749" s="1">
        <f t="shared" si="348"/>
        <v>371.73104000000001</v>
      </c>
      <c r="H749" s="1">
        <f t="shared" si="349"/>
        <v>31.596208000000004</v>
      </c>
      <c r="I749" s="1">
        <f t="shared" si="350"/>
        <v>0.66352036800000014</v>
      </c>
      <c r="J749" s="1">
        <f t="shared" si="351"/>
        <v>713.74027163199992</v>
      </c>
      <c r="K749" s="1">
        <f t="shared" si="352"/>
        <v>366.82399999999996</v>
      </c>
      <c r="L749" s="1">
        <f t="shared" si="349"/>
        <v>30.614799999999988</v>
      </c>
      <c r="M749" s="1">
        <f t="shared" si="353"/>
        <v>0.64291079999999978</v>
      </c>
      <c r="N749" s="1">
        <f t="shared" si="354"/>
        <v>714.74228920000007</v>
      </c>
      <c r="O749" s="2">
        <f t="shared" si="355"/>
        <v>62.2</v>
      </c>
      <c r="P749" s="1">
        <v>62</v>
      </c>
      <c r="Q749" s="1">
        <f t="shared" si="356"/>
        <v>5.5266799999999998</v>
      </c>
      <c r="R749" s="1">
        <v>62</v>
      </c>
      <c r="S749" s="1">
        <f t="shared" si="357"/>
        <v>3.1124000000000001</v>
      </c>
      <c r="T749" s="1">
        <f t="shared" si="358"/>
        <v>92</v>
      </c>
      <c r="U749" s="1">
        <f t="shared" si="342"/>
        <v>224.57599999999999</v>
      </c>
      <c r="V749" s="1">
        <f t="shared" si="343"/>
        <v>264.57600000000002</v>
      </c>
      <c r="W749" s="1">
        <f t="shared" si="344"/>
        <v>304.57600000000002</v>
      </c>
      <c r="X749" s="1">
        <f t="shared" si="345"/>
        <v>39.576000000000001</v>
      </c>
      <c r="Y749" s="1">
        <f t="shared" si="359"/>
        <v>39.576000000000001</v>
      </c>
      <c r="Z749" s="1">
        <v>33</v>
      </c>
      <c r="AA749" s="1">
        <v>112.5</v>
      </c>
      <c r="AB749" s="1">
        <v>117</v>
      </c>
      <c r="AC749" s="1">
        <v>177.7</v>
      </c>
      <c r="AD749" s="1">
        <v>3.2949000000000002</v>
      </c>
      <c r="AE749" s="1">
        <f t="shared" si="360"/>
        <v>5.9637000000000002</v>
      </c>
      <c r="AF749" s="1">
        <f t="shared" si="361"/>
        <v>56.612200000000001</v>
      </c>
      <c r="AG749" s="1">
        <f t="shared" si="362"/>
        <v>52</v>
      </c>
      <c r="AH749" s="1">
        <v>1.1665000000000001</v>
      </c>
      <c r="AI749" s="1">
        <f t="shared" si="363"/>
        <v>2.1113999999999997</v>
      </c>
      <c r="AJ749" s="1">
        <f t="shared" si="364"/>
        <v>21.4102</v>
      </c>
      <c r="AK749" s="1">
        <f t="shared" si="365"/>
        <v>17</v>
      </c>
      <c r="AL749" s="1">
        <f t="shared" si="366"/>
        <v>69</v>
      </c>
      <c r="AM749" s="1">
        <f t="shared" si="367"/>
        <v>69</v>
      </c>
      <c r="AN749" s="1">
        <v>33</v>
      </c>
      <c r="AO749" s="1">
        <v>33</v>
      </c>
      <c r="AP749" s="1">
        <v>0.5</v>
      </c>
      <c r="AQ749" s="1">
        <f t="shared" si="368"/>
        <v>38.173104000000002</v>
      </c>
      <c r="AR749" s="1">
        <f t="shared" si="369"/>
        <v>37.682399999999994</v>
      </c>
      <c r="AS749" s="11">
        <f t="shared" si="370"/>
        <v>707.32689600000003</v>
      </c>
      <c r="AT749" s="11">
        <f t="shared" si="371"/>
        <v>707.81759999999997</v>
      </c>
    </row>
    <row r="750" spans="1:46">
      <c r="A750" s="1">
        <v>747</v>
      </c>
      <c r="B750" s="1">
        <f t="shared" si="372"/>
        <v>194.7</v>
      </c>
      <c r="C750" s="1">
        <v>38</v>
      </c>
      <c r="D750" s="1">
        <v>38</v>
      </c>
      <c r="E750" s="1">
        <f t="shared" si="346"/>
        <v>103.66896</v>
      </c>
      <c r="F750" s="1">
        <f t="shared" si="347"/>
        <v>108.57599999999999</v>
      </c>
      <c r="G750" s="1">
        <f t="shared" si="348"/>
        <v>372.63103999999998</v>
      </c>
      <c r="H750" s="1">
        <f t="shared" si="349"/>
        <v>31.776207999999997</v>
      </c>
      <c r="I750" s="1">
        <f t="shared" si="350"/>
        <v>0.66730036799999992</v>
      </c>
      <c r="J750" s="1">
        <f t="shared" si="351"/>
        <v>714.55649163199996</v>
      </c>
      <c r="K750" s="1">
        <f t="shared" si="352"/>
        <v>367.72399999999993</v>
      </c>
      <c r="L750" s="1">
        <f t="shared" si="349"/>
        <v>30.794799999999995</v>
      </c>
      <c r="M750" s="1">
        <f t="shared" si="353"/>
        <v>0.6466907999999999</v>
      </c>
      <c r="N750" s="1">
        <f t="shared" si="354"/>
        <v>715.5585092</v>
      </c>
      <c r="O750" s="2">
        <f t="shared" si="355"/>
        <v>62.3</v>
      </c>
      <c r="P750" s="1">
        <v>62</v>
      </c>
      <c r="Q750" s="1">
        <f t="shared" si="356"/>
        <v>5.5266799999999998</v>
      </c>
      <c r="R750" s="1">
        <v>62</v>
      </c>
      <c r="S750" s="1">
        <f t="shared" si="357"/>
        <v>3.1124000000000001</v>
      </c>
      <c r="T750" s="1">
        <f t="shared" si="358"/>
        <v>92</v>
      </c>
      <c r="U750" s="1">
        <f t="shared" si="342"/>
        <v>224.57599999999999</v>
      </c>
      <c r="V750" s="1">
        <f t="shared" si="343"/>
        <v>264.57600000000002</v>
      </c>
      <c r="W750" s="1">
        <f t="shared" si="344"/>
        <v>304.57600000000002</v>
      </c>
      <c r="X750" s="1">
        <f t="shared" si="345"/>
        <v>39.576000000000001</v>
      </c>
      <c r="Y750" s="1">
        <f t="shared" si="359"/>
        <v>39.576000000000001</v>
      </c>
      <c r="Z750" s="1">
        <v>33</v>
      </c>
      <c r="AA750" s="1">
        <v>112.5</v>
      </c>
      <c r="AB750" s="1">
        <v>117</v>
      </c>
      <c r="AC750" s="1">
        <v>177.7</v>
      </c>
      <c r="AD750" s="1">
        <v>3.2949000000000002</v>
      </c>
      <c r="AE750" s="1">
        <f t="shared" si="360"/>
        <v>5.9637000000000002</v>
      </c>
      <c r="AF750" s="1">
        <f t="shared" si="361"/>
        <v>56.691600000000001</v>
      </c>
      <c r="AG750" s="1">
        <f t="shared" si="362"/>
        <v>52</v>
      </c>
      <c r="AH750" s="1">
        <v>1.1665000000000001</v>
      </c>
      <c r="AI750" s="1">
        <f t="shared" si="363"/>
        <v>2.1113999999999997</v>
      </c>
      <c r="AJ750" s="1">
        <f t="shared" si="364"/>
        <v>21.4389</v>
      </c>
      <c r="AK750" s="1">
        <f t="shared" si="365"/>
        <v>17</v>
      </c>
      <c r="AL750" s="1">
        <f t="shared" si="366"/>
        <v>69</v>
      </c>
      <c r="AM750" s="1">
        <f t="shared" si="367"/>
        <v>69</v>
      </c>
      <c r="AN750" s="1">
        <v>33</v>
      </c>
      <c r="AO750" s="1">
        <v>33</v>
      </c>
      <c r="AP750" s="1">
        <v>0.5</v>
      </c>
      <c r="AQ750" s="1">
        <f t="shared" si="368"/>
        <v>38.263103999999998</v>
      </c>
      <c r="AR750" s="1">
        <f t="shared" si="369"/>
        <v>37.772399999999998</v>
      </c>
      <c r="AS750" s="11">
        <f t="shared" si="370"/>
        <v>708.236896</v>
      </c>
      <c r="AT750" s="11">
        <f t="shared" si="371"/>
        <v>708.72760000000005</v>
      </c>
    </row>
    <row r="751" spans="1:46">
      <c r="A751" s="1">
        <v>748</v>
      </c>
      <c r="B751" s="1">
        <f t="shared" si="372"/>
        <v>194.8</v>
      </c>
      <c r="C751" s="1">
        <v>38</v>
      </c>
      <c r="D751" s="1">
        <v>38</v>
      </c>
      <c r="E751" s="1">
        <f t="shared" si="346"/>
        <v>103.66896</v>
      </c>
      <c r="F751" s="1">
        <f t="shared" si="347"/>
        <v>108.57599999999999</v>
      </c>
      <c r="G751" s="1">
        <f t="shared" si="348"/>
        <v>373.53104000000008</v>
      </c>
      <c r="H751" s="1">
        <f t="shared" si="349"/>
        <v>31.956208000000018</v>
      </c>
      <c r="I751" s="1">
        <f t="shared" si="350"/>
        <v>0.67108036800000037</v>
      </c>
      <c r="J751" s="1">
        <f t="shared" si="351"/>
        <v>715.37271163199989</v>
      </c>
      <c r="K751" s="1">
        <f t="shared" si="352"/>
        <v>368.62400000000002</v>
      </c>
      <c r="L751" s="1">
        <f t="shared" si="349"/>
        <v>30.974800000000002</v>
      </c>
      <c r="M751" s="1">
        <f t="shared" si="353"/>
        <v>0.65047080000000013</v>
      </c>
      <c r="N751" s="1">
        <f t="shared" si="354"/>
        <v>716.37472920000005</v>
      </c>
      <c r="O751" s="2">
        <f t="shared" si="355"/>
        <v>62.3</v>
      </c>
      <c r="P751" s="1">
        <v>62</v>
      </c>
      <c r="Q751" s="1">
        <f t="shared" si="356"/>
        <v>5.5266799999999998</v>
      </c>
      <c r="R751" s="1">
        <v>62</v>
      </c>
      <c r="S751" s="1">
        <f t="shared" si="357"/>
        <v>3.1124000000000001</v>
      </c>
      <c r="T751" s="1">
        <f t="shared" si="358"/>
        <v>92</v>
      </c>
      <c r="U751" s="1">
        <f t="shared" si="342"/>
        <v>224.57599999999999</v>
      </c>
      <c r="V751" s="1">
        <f t="shared" si="343"/>
        <v>264.57600000000002</v>
      </c>
      <c r="W751" s="1">
        <f t="shared" si="344"/>
        <v>304.57600000000002</v>
      </c>
      <c r="X751" s="1">
        <f t="shared" si="345"/>
        <v>39.576000000000001</v>
      </c>
      <c r="Y751" s="1">
        <f t="shared" si="359"/>
        <v>39.576000000000001</v>
      </c>
      <c r="Z751" s="1">
        <v>33</v>
      </c>
      <c r="AA751" s="1">
        <v>112.5</v>
      </c>
      <c r="AB751" s="1">
        <v>117</v>
      </c>
      <c r="AC751" s="1">
        <v>177.7</v>
      </c>
      <c r="AD751" s="1">
        <v>3.2949000000000002</v>
      </c>
      <c r="AE751" s="1">
        <f t="shared" si="360"/>
        <v>5.9637000000000002</v>
      </c>
      <c r="AF751" s="1">
        <f t="shared" si="361"/>
        <v>56.771000000000001</v>
      </c>
      <c r="AG751" s="1">
        <f t="shared" si="362"/>
        <v>52</v>
      </c>
      <c r="AH751" s="1">
        <v>1.1665000000000001</v>
      </c>
      <c r="AI751" s="1">
        <f t="shared" si="363"/>
        <v>2.1113999999999997</v>
      </c>
      <c r="AJ751" s="1">
        <f t="shared" si="364"/>
        <v>21.467600000000001</v>
      </c>
      <c r="AK751" s="1">
        <f t="shared" si="365"/>
        <v>17</v>
      </c>
      <c r="AL751" s="1">
        <f t="shared" si="366"/>
        <v>69</v>
      </c>
      <c r="AM751" s="1">
        <f t="shared" si="367"/>
        <v>69</v>
      </c>
      <c r="AN751" s="1">
        <v>33</v>
      </c>
      <c r="AO751" s="1">
        <v>33</v>
      </c>
      <c r="AP751" s="1">
        <v>0.5</v>
      </c>
      <c r="AQ751" s="1">
        <f t="shared" si="368"/>
        <v>38.353104000000009</v>
      </c>
      <c r="AR751" s="1">
        <f t="shared" si="369"/>
        <v>37.862400000000001</v>
      </c>
      <c r="AS751" s="11">
        <f t="shared" si="370"/>
        <v>709.14689599999997</v>
      </c>
      <c r="AT751" s="11">
        <f t="shared" si="371"/>
        <v>709.63760000000002</v>
      </c>
    </row>
    <row r="752" spans="1:46">
      <c r="A752" s="1">
        <v>749</v>
      </c>
      <c r="B752" s="1">
        <f t="shared" si="372"/>
        <v>194.9</v>
      </c>
      <c r="C752" s="1">
        <v>38</v>
      </c>
      <c r="D752" s="1">
        <v>38</v>
      </c>
      <c r="E752" s="1">
        <f t="shared" si="346"/>
        <v>103.66896</v>
      </c>
      <c r="F752" s="1">
        <f t="shared" si="347"/>
        <v>108.57599999999999</v>
      </c>
      <c r="G752" s="1">
        <f t="shared" si="348"/>
        <v>374.43104000000005</v>
      </c>
      <c r="H752" s="1">
        <f t="shared" si="349"/>
        <v>32.136208000000011</v>
      </c>
      <c r="I752" s="1">
        <f t="shared" si="350"/>
        <v>0.67486036800000027</v>
      </c>
      <c r="J752" s="1">
        <f t="shared" si="351"/>
        <v>716.18893163199994</v>
      </c>
      <c r="K752" s="1">
        <f t="shared" si="352"/>
        <v>369.524</v>
      </c>
      <c r="L752" s="1">
        <f t="shared" si="349"/>
        <v>31.154800000000009</v>
      </c>
      <c r="M752" s="1">
        <f t="shared" si="353"/>
        <v>0.65425080000000024</v>
      </c>
      <c r="N752" s="1">
        <f t="shared" si="354"/>
        <v>717.19094919999998</v>
      </c>
      <c r="O752" s="2">
        <f t="shared" si="355"/>
        <v>62.4</v>
      </c>
      <c r="P752" s="1">
        <v>62</v>
      </c>
      <c r="Q752" s="1">
        <f t="shared" si="356"/>
        <v>5.5266799999999998</v>
      </c>
      <c r="R752" s="1">
        <v>62</v>
      </c>
      <c r="S752" s="1">
        <f t="shared" si="357"/>
        <v>3.1124000000000001</v>
      </c>
      <c r="T752" s="1">
        <f t="shared" si="358"/>
        <v>92</v>
      </c>
      <c r="U752" s="1">
        <f t="shared" si="342"/>
        <v>224.57599999999999</v>
      </c>
      <c r="V752" s="1">
        <f t="shared" si="343"/>
        <v>264.57600000000002</v>
      </c>
      <c r="W752" s="1">
        <f t="shared" si="344"/>
        <v>304.57600000000002</v>
      </c>
      <c r="X752" s="1">
        <f t="shared" si="345"/>
        <v>39.576000000000001</v>
      </c>
      <c r="Y752" s="1">
        <f t="shared" si="359"/>
        <v>39.576000000000001</v>
      </c>
      <c r="Z752" s="1">
        <v>33</v>
      </c>
      <c r="AA752" s="1">
        <v>112.5</v>
      </c>
      <c r="AB752" s="1">
        <v>117</v>
      </c>
      <c r="AC752" s="1">
        <v>177.7</v>
      </c>
      <c r="AD752" s="1">
        <v>3.2949000000000002</v>
      </c>
      <c r="AE752" s="1">
        <f t="shared" si="360"/>
        <v>5.9637000000000002</v>
      </c>
      <c r="AF752" s="1">
        <f t="shared" si="361"/>
        <v>56.8504</v>
      </c>
      <c r="AG752" s="1">
        <f t="shared" si="362"/>
        <v>52</v>
      </c>
      <c r="AH752" s="1">
        <v>1.1665000000000001</v>
      </c>
      <c r="AI752" s="1">
        <f t="shared" si="363"/>
        <v>2.1113999999999997</v>
      </c>
      <c r="AJ752" s="1">
        <f t="shared" si="364"/>
        <v>21.496300000000002</v>
      </c>
      <c r="AK752" s="1">
        <f t="shared" si="365"/>
        <v>17</v>
      </c>
      <c r="AL752" s="1">
        <f t="shared" si="366"/>
        <v>69</v>
      </c>
      <c r="AM752" s="1">
        <f t="shared" si="367"/>
        <v>69</v>
      </c>
      <c r="AN752" s="1">
        <v>33</v>
      </c>
      <c r="AO752" s="1">
        <v>33</v>
      </c>
      <c r="AP752" s="1">
        <v>0.5</v>
      </c>
      <c r="AQ752" s="1">
        <f t="shared" si="368"/>
        <v>38.443104000000005</v>
      </c>
      <c r="AR752" s="1">
        <f t="shared" si="369"/>
        <v>37.952400000000004</v>
      </c>
      <c r="AS752" s="11">
        <f t="shared" si="370"/>
        <v>710.05689600000005</v>
      </c>
      <c r="AT752" s="11">
        <f t="shared" si="371"/>
        <v>710.54759999999999</v>
      </c>
    </row>
    <row r="753" spans="1:46">
      <c r="A753" s="1">
        <v>750</v>
      </c>
      <c r="B753" s="1">
        <f t="shared" si="372"/>
        <v>195</v>
      </c>
      <c r="C753" s="1">
        <v>38</v>
      </c>
      <c r="D753" s="1">
        <v>38</v>
      </c>
      <c r="E753" s="1">
        <f t="shared" si="346"/>
        <v>103.66896</v>
      </c>
      <c r="F753" s="1">
        <f t="shared" si="347"/>
        <v>108.57599999999999</v>
      </c>
      <c r="G753" s="1">
        <f t="shared" si="348"/>
        <v>375.33104000000003</v>
      </c>
      <c r="H753" s="1">
        <f t="shared" si="349"/>
        <v>32.316208000000003</v>
      </c>
      <c r="I753" s="1">
        <f t="shared" si="350"/>
        <v>0.67864036800000016</v>
      </c>
      <c r="J753" s="1">
        <f t="shared" si="351"/>
        <v>717.00515163200009</v>
      </c>
      <c r="K753" s="1">
        <f t="shared" si="352"/>
        <v>370.42399999999998</v>
      </c>
      <c r="L753" s="1">
        <f t="shared" si="349"/>
        <v>31.334800000000001</v>
      </c>
      <c r="M753" s="1">
        <f t="shared" si="353"/>
        <v>0.65803080000000003</v>
      </c>
      <c r="N753" s="1">
        <f t="shared" si="354"/>
        <v>718.00716920000002</v>
      </c>
      <c r="O753" s="2">
        <f t="shared" si="355"/>
        <v>62.5</v>
      </c>
      <c r="P753" s="1">
        <v>62</v>
      </c>
      <c r="Q753" s="1">
        <f t="shared" si="356"/>
        <v>5.5266799999999998</v>
      </c>
      <c r="R753" s="1">
        <v>62</v>
      </c>
      <c r="S753" s="1">
        <f t="shared" si="357"/>
        <v>3.1124000000000001</v>
      </c>
      <c r="T753" s="1">
        <f t="shared" si="358"/>
        <v>92</v>
      </c>
      <c r="U753" s="1">
        <f t="shared" si="342"/>
        <v>224.57599999999999</v>
      </c>
      <c r="V753" s="1">
        <f t="shared" si="343"/>
        <v>264.57600000000002</v>
      </c>
      <c r="W753" s="1">
        <f t="shared" si="344"/>
        <v>304.57600000000002</v>
      </c>
      <c r="X753" s="1">
        <f t="shared" si="345"/>
        <v>39.576000000000001</v>
      </c>
      <c r="Y753" s="1">
        <f t="shared" si="359"/>
        <v>39.576000000000001</v>
      </c>
      <c r="Z753" s="1">
        <v>33</v>
      </c>
      <c r="AA753" s="1">
        <v>112.5</v>
      </c>
      <c r="AB753" s="1">
        <v>117</v>
      </c>
      <c r="AC753" s="1">
        <v>177.7</v>
      </c>
      <c r="AD753" s="1">
        <v>3.2949000000000002</v>
      </c>
      <c r="AE753" s="1">
        <f t="shared" si="360"/>
        <v>5.9637000000000002</v>
      </c>
      <c r="AF753" s="1">
        <f t="shared" si="361"/>
        <v>56.9298</v>
      </c>
      <c r="AG753" s="1">
        <f t="shared" si="362"/>
        <v>52</v>
      </c>
      <c r="AH753" s="1">
        <v>1.1665000000000001</v>
      </c>
      <c r="AI753" s="1">
        <f t="shared" si="363"/>
        <v>2.1113999999999997</v>
      </c>
      <c r="AJ753" s="1">
        <f t="shared" si="364"/>
        <v>21.524999999999999</v>
      </c>
      <c r="AK753" s="1">
        <f t="shared" si="365"/>
        <v>17</v>
      </c>
      <c r="AL753" s="1">
        <f t="shared" si="366"/>
        <v>69</v>
      </c>
      <c r="AM753" s="1">
        <f t="shared" si="367"/>
        <v>69</v>
      </c>
      <c r="AN753" s="1">
        <v>33</v>
      </c>
      <c r="AO753" s="1">
        <v>33</v>
      </c>
      <c r="AP753" s="1">
        <v>0.5</v>
      </c>
      <c r="AQ753" s="1">
        <f t="shared" si="368"/>
        <v>38.533104000000009</v>
      </c>
      <c r="AR753" s="1">
        <f t="shared" si="369"/>
        <v>38.042400000000001</v>
      </c>
      <c r="AS753" s="11">
        <f t="shared" si="370"/>
        <v>710.96689600000002</v>
      </c>
      <c r="AT753" s="11">
        <f t="shared" si="371"/>
        <v>711.45759999999996</v>
      </c>
    </row>
    <row r="754" spans="1:46">
      <c r="A754" s="1">
        <v>751</v>
      </c>
      <c r="B754" s="1">
        <f t="shared" si="372"/>
        <v>195.10000000000002</v>
      </c>
      <c r="C754" s="1">
        <v>38</v>
      </c>
      <c r="D754" s="1">
        <v>38</v>
      </c>
      <c r="E754" s="1">
        <f t="shared" si="346"/>
        <v>103.66896</v>
      </c>
      <c r="F754" s="1">
        <f t="shared" si="347"/>
        <v>108.57599999999999</v>
      </c>
      <c r="G754" s="1">
        <f t="shared" si="348"/>
        <v>376.23104000000001</v>
      </c>
      <c r="H754" s="1">
        <f t="shared" si="349"/>
        <v>32.49620800000001</v>
      </c>
      <c r="I754" s="1">
        <f t="shared" si="350"/>
        <v>0.68242036800000028</v>
      </c>
      <c r="J754" s="1">
        <f t="shared" si="351"/>
        <v>717.82137163200002</v>
      </c>
      <c r="K754" s="1">
        <f t="shared" si="352"/>
        <v>371.32399999999996</v>
      </c>
      <c r="L754" s="1">
        <f t="shared" si="349"/>
        <v>31.514799999999994</v>
      </c>
      <c r="M754" s="1">
        <f t="shared" si="353"/>
        <v>0.66181079999999992</v>
      </c>
      <c r="N754" s="1">
        <f t="shared" si="354"/>
        <v>718.82338919999995</v>
      </c>
      <c r="O754" s="2">
        <f t="shared" si="355"/>
        <v>62.6</v>
      </c>
      <c r="P754" s="1">
        <v>62</v>
      </c>
      <c r="Q754" s="1">
        <f t="shared" si="356"/>
        <v>5.5266799999999998</v>
      </c>
      <c r="R754" s="1">
        <v>62</v>
      </c>
      <c r="S754" s="1">
        <f t="shared" si="357"/>
        <v>3.1124000000000001</v>
      </c>
      <c r="T754" s="1">
        <f t="shared" si="358"/>
        <v>92</v>
      </c>
      <c r="U754" s="1">
        <f t="shared" si="342"/>
        <v>224.57599999999999</v>
      </c>
      <c r="V754" s="1">
        <f t="shared" si="343"/>
        <v>264.57600000000002</v>
      </c>
      <c r="W754" s="1">
        <f t="shared" si="344"/>
        <v>304.57600000000002</v>
      </c>
      <c r="X754" s="1">
        <f t="shared" si="345"/>
        <v>39.576000000000001</v>
      </c>
      <c r="Y754" s="1">
        <f t="shared" si="359"/>
        <v>39.576000000000001</v>
      </c>
      <c r="Z754" s="1">
        <v>33</v>
      </c>
      <c r="AA754" s="1">
        <v>112.5</v>
      </c>
      <c r="AB754" s="1">
        <v>117</v>
      </c>
      <c r="AC754" s="1">
        <v>177.7</v>
      </c>
      <c r="AD754" s="1">
        <v>3.2949000000000002</v>
      </c>
      <c r="AE754" s="1">
        <f t="shared" si="360"/>
        <v>5.9637000000000002</v>
      </c>
      <c r="AF754" s="1">
        <f t="shared" si="361"/>
        <v>57.0092</v>
      </c>
      <c r="AG754" s="1">
        <f t="shared" si="362"/>
        <v>52</v>
      </c>
      <c r="AH754" s="1">
        <v>1.1665000000000001</v>
      </c>
      <c r="AI754" s="1">
        <f t="shared" si="363"/>
        <v>2.1113999999999997</v>
      </c>
      <c r="AJ754" s="1">
        <f t="shared" si="364"/>
        <v>21.553699999999999</v>
      </c>
      <c r="AK754" s="1">
        <f t="shared" si="365"/>
        <v>17</v>
      </c>
      <c r="AL754" s="1">
        <f t="shared" si="366"/>
        <v>69</v>
      </c>
      <c r="AM754" s="1">
        <f t="shared" si="367"/>
        <v>69</v>
      </c>
      <c r="AN754" s="1">
        <v>33</v>
      </c>
      <c r="AO754" s="1">
        <v>33</v>
      </c>
      <c r="AP754" s="1">
        <v>0.5</v>
      </c>
      <c r="AQ754" s="1">
        <f t="shared" si="368"/>
        <v>38.623104000000005</v>
      </c>
      <c r="AR754" s="1">
        <f t="shared" si="369"/>
        <v>38.132399999999997</v>
      </c>
      <c r="AS754" s="11">
        <f t="shared" si="370"/>
        <v>711.87689599999999</v>
      </c>
      <c r="AT754" s="11">
        <f t="shared" si="371"/>
        <v>712.36760000000004</v>
      </c>
    </row>
    <row r="755" spans="1:46">
      <c r="A755" s="1">
        <v>752</v>
      </c>
      <c r="B755" s="1">
        <f t="shared" si="372"/>
        <v>195.2</v>
      </c>
      <c r="C755" s="1">
        <v>38</v>
      </c>
      <c r="D755" s="1">
        <v>38</v>
      </c>
      <c r="E755" s="1">
        <f t="shared" si="346"/>
        <v>103.66896</v>
      </c>
      <c r="F755" s="1">
        <f t="shared" si="347"/>
        <v>108.57599999999999</v>
      </c>
      <c r="G755" s="1">
        <f t="shared" si="348"/>
        <v>377.13103999999998</v>
      </c>
      <c r="H755" s="1">
        <f t="shared" si="349"/>
        <v>32.676208000000003</v>
      </c>
      <c r="I755" s="1">
        <f t="shared" si="350"/>
        <v>0.68620036800000006</v>
      </c>
      <c r="J755" s="1">
        <f t="shared" si="351"/>
        <v>718.63759163200007</v>
      </c>
      <c r="K755" s="1">
        <f t="shared" si="352"/>
        <v>372.22399999999993</v>
      </c>
      <c r="L755" s="1">
        <f t="shared" si="349"/>
        <v>31.694799999999987</v>
      </c>
      <c r="M755" s="1">
        <f t="shared" si="353"/>
        <v>0.6655907999999997</v>
      </c>
      <c r="N755" s="1">
        <f t="shared" si="354"/>
        <v>719.6396092</v>
      </c>
      <c r="O755" s="2">
        <f t="shared" si="355"/>
        <v>62.7</v>
      </c>
      <c r="P755" s="1">
        <v>62</v>
      </c>
      <c r="Q755" s="1">
        <f t="shared" si="356"/>
        <v>5.5266799999999998</v>
      </c>
      <c r="R755" s="1">
        <v>62</v>
      </c>
      <c r="S755" s="1">
        <f t="shared" si="357"/>
        <v>3.1124000000000001</v>
      </c>
      <c r="T755" s="1">
        <f t="shared" si="358"/>
        <v>92</v>
      </c>
      <c r="U755" s="1">
        <f t="shared" si="342"/>
        <v>224.57599999999999</v>
      </c>
      <c r="V755" s="1">
        <f t="shared" si="343"/>
        <v>264.57600000000002</v>
      </c>
      <c r="W755" s="1">
        <f t="shared" si="344"/>
        <v>304.57600000000002</v>
      </c>
      <c r="X755" s="1">
        <f t="shared" si="345"/>
        <v>39.576000000000001</v>
      </c>
      <c r="Y755" s="1">
        <f t="shared" si="359"/>
        <v>39.576000000000001</v>
      </c>
      <c r="Z755" s="1">
        <v>33</v>
      </c>
      <c r="AA755" s="1">
        <v>112.5</v>
      </c>
      <c r="AB755" s="1">
        <v>117</v>
      </c>
      <c r="AC755" s="1">
        <v>177.7</v>
      </c>
      <c r="AD755" s="1">
        <v>3.2949000000000002</v>
      </c>
      <c r="AE755" s="1">
        <f t="shared" si="360"/>
        <v>5.9637000000000002</v>
      </c>
      <c r="AF755" s="1">
        <f t="shared" si="361"/>
        <v>57.0886</v>
      </c>
      <c r="AG755" s="1">
        <f t="shared" si="362"/>
        <v>52</v>
      </c>
      <c r="AH755" s="1">
        <v>1.1665000000000001</v>
      </c>
      <c r="AI755" s="1">
        <f t="shared" si="363"/>
        <v>2.1113999999999997</v>
      </c>
      <c r="AJ755" s="1">
        <f t="shared" si="364"/>
        <v>21.5824</v>
      </c>
      <c r="AK755" s="1">
        <f t="shared" si="365"/>
        <v>17</v>
      </c>
      <c r="AL755" s="1">
        <f t="shared" si="366"/>
        <v>69</v>
      </c>
      <c r="AM755" s="1">
        <f t="shared" si="367"/>
        <v>69</v>
      </c>
      <c r="AN755" s="1">
        <v>33</v>
      </c>
      <c r="AO755" s="1">
        <v>33</v>
      </c>
      <c r="AP755" s="1">
        <v>0.5</v>
      </c>
      <c r="AQ755" s="1">
        <f t="shared" si="368"/>
        <v>38.713104000000001</v>
      </c>
      <c r="AR755" s="1">
        <f t="shared" si="369"/>
        <v>38.222399999999993</v>
      </c>
      <c r="AS755" s="11">
        <f t="shared" si="370"/>
        <v>712.78689599999996</v>
      </c>
      <c r="AT755" s="11">
        <f t="shared" si="371"/>
        <v>713.27760000000001</v>
      </c>
    </row>
    <row r="756" spans="1:46">
      <c r="A756" s="1">
        <v>753</v>
      </c>
      <c r="B756" s="1">
        <f t="shared" si="372"/>
        <v>195.3</v>
      </c>
      <c r="C756" s="1">
        <v>38</v>
      </c>
      <c r="D756" s="1">
        <v>38</v>
      </c>
      <c r="E756" s="1">
        <f t="shared" si="346"/>
        <v>103.66896</v>
      </c>
      <c r="F756" s="1">
        <f t="shared" si="347"/>
        <v>108.57599999999999</v>
      </c>
      <c r="G756" s="1">
        <f t="shared" si="348"/>
        <v>378.03104000000008</v>
      </c>
      <c r="H756" s="1">
        <f t="shared" si="349"/>
        <v>32.856208000000024</v>
      </c>
      <c r="I756" s="1">
        <f t="shared" si="350"/>
        <v>0.68998036800000051</v>
      </c>
      <c r="J756" s="1">
        <f t="shared" si="351"/>
        <v>719.453811632</v>
      </c>
      <c r="K756" s="1">
        <f t="shared" si="352"/>
        <v>373.12400000000002</v>
      </c>
      <c r="L756" s="1">
        <f t="shared" si="349"/>
        <v>31.874800000000008</v>
      </c>
      <c r="M756" s="1">
        <f t="shared" si="353"/>
        <v>0.66937080000000015</v>
      </c>
      <c r="N756" s="1">
        <f t="shared" si="354"/>
        <v>720.45582919999993</v>
      </c>
      <c r="O756" s="2">
        <f t="shared" si="355"/>
        <v>62.8</v>
      </c>
      <c r="P756" s="1">
        <v>62</v>
      </c>
      <c r="Q756" s="1">
        <f t="shared" si="356"/>
        <v>5.5266799999999998</v>
      </c>
      <c r="R756" s="1">
        <v>62</v>
      </c>
      <c r="S756" s="1">
        <f t="shared" si="357"/>
        <v>3.1124000000000001</v>
      </c>
      <c r="T756" s="1">
        <f t="shared" si="358"/>
        <v>92</v>
      </c>
      <c r="U756" s="1">
        <f t="shared" si="342"/>
        <v>224.57599999999999</v>
      </c>
      <c r="V756" s="1">
        <f t="shared" si="343"/>
        <v>264.57600000000002</v>
      </c>
      <c r="W756" s="1">
        <f t="shared" si="344"/>
        <v>304.57600000000002</v>
      </c>
      <c r="X756" s="1">
        <f t="shared" si="345"/>
        <v>39.576000000000001</v>
      </c>
      <c r="Y756" s="1">
        <f t="shared" si="359"/>
        <v>39.576000000000001</v>
      </c>
      <c r="Z756" s="1">
        <v>33</v>
      </c>
      <c r="AA756" s="1">
        <v>112.5</v>
      </c>
      <c r="AB756" s="1">
        <v>117</v>
      </c>
      <c r="AC756" s="1">
        <v>177.7</v>
      </c>
      <c r="AD756" s="1">
        <v>3.2949000000000002</v>
      </c>
      <c r="AE756" s="1">
        <f t="shared" si="360"/>
        <v>5.9637000000000002</v>
      </c>
      <c r="AF756" s="1">
        <f t="shared" si="361"/>
        <v>57.167999999999999</v>
      </c>
      <c r="AG756" s="1">
        <f t="shared" si="362"/>
        <v>52</v>
      </c>
      <c r="AH756" s="1">
        <v>1.1665000000000001</v>
      </c>
      <c r="AI756" s="1">
        <f t="shared" si="363"/>
        <v>2.1113999999999997</v>
      </c>
      <c r="AJ756" s="1">
        <f t="shared" si="364"/>
        <v>21.6111</v>
      </c>
      <c r="AK756" s="1">
        <f t="shared" si="365"/>
        <v>17</v>
      </c>
      <c r="AL756" s="1">
        <f t="shared" si="366"/>
        <v>69</v>
      </c>
      <c r="AM756" s="1">
        <f t="shared" si="367"/>
        <v>69</v>
      </c>
      <c r="AN756" s="1">
        <v>33</v>
      </c>
      <c r="AO756" s="1">
        <v>33</v>
      </c>
      <c r="AP756" s="1">
        <v>0.5</v>
      </c>
      <c r="AQ756" s="1">
        <f t="shared" si="368"/>
        <v>38.803104000000012</v>
      </c>
      <c r="AR756" s="1">
        <f t="shared" si="369"/>
        <v>38.312400000000004</v>
      </c>
      <c r="AS756" s="11">
        <f t="shared" si="370"/>
        <v>713.69689600000004</v>
      </c>
      <c r="AT756" s="11">
        <f t="shared" si="371"/>
        <v>714.18759999999997</v>
      </c>
    </row>
    <row r="757" spans="1:46">
      <c r="A757" s="1">
        <v>754</v>
      </c>
      <c r="B757" s="1">
        <f t="shared" si="372"/>
        <v>195.4</v>
      </c>
      <c r="C757" s="1">
        <v>38</v>
      </c>
      <c r="D757" s="1">
        <v>38</v>
      </c>
      <c r="E757" s="1">
        <f t="shared" si="346"/>
        <v>103.66896</v>
      </c>
      <c r="F757" s="1">
        <f t="shared" si="347"/>
        <v>108.57599999999999</v>
      </c>
      <c r="G757" s="1">
        <f t="shared" si="348"/>
        <v>378.93104000000005</v>
      </c>
      <c r="H757" s="1">
        <f t="shared" si="349"/>
        <v>33.036208000000016</v>
      </c>
      <c r="I757" s="1">
        <f t="shared" si="350"/>
        <v>0.6937603680000004</v>
      </c>
      <c r="J757" s="1">
        <f t="shared" si="351"/>
        <v>720.27003163200004</v>
      </c>
      <c r="K757" s="1">
        <f t="shared" si="352"/>
        <v>374.024</v>
      </c>
      <c r="L757" s="1">
        <f t="shared" si="349"/>
        <v>32.0548</v>
      </c>
      <c r="M757" s="1">
        <f t="shared" si="353"/>
        <v>0.67315080000000005</v>
      </c>
      <c r="N757" s="1">
        <f t="shared" si="354"/>
        <v>721.27204919999997</v>
      </c>
      <c r="O757" s="2">
        <f t="shared" si="355"/>
        <v>62.8</v>
      </c>
      <c r="P757" s="1">
        <v>62</v>
      </c>
      <c r="Q757" s="1">
        <f t="shared" si="356"/>
        <v>5.5266799999999998</v>
      </c>
      <c r="R757" s="1">
        <v>62</v>
      </c>
      <c r="S757" s="1">
        <f t="shared" si="357"/>
        <v>3.1124000000000001</v>
      </c>
      <c r="T757" s="1">
        <f t="shared" si="358"/>
        <v>92</v>
      </c>
      <c r="U757" s="1">
        <f t="shared" si="342"/>
        <v>224.57599999999999</v>
      </c>
      <c r="V757" s="1">
        <f t="shared" si="343"/>
        <v>264.57600000000002</v>
      </c>
      <c r="W757" s="1">
        <f t="shared" si="344"/>
        <v>304.57600000000002</v>
      </c>
      <c r="X757" s="1">
        <f t="shared" si="345"/>
        <v>39.576000000000001</v>
      </c>
      <c r="Y757" s="1">
        <f t="shared" si="359"/>
        <v>39.576000000000001</v>
      </c>
      <c r="Z757" s="1">
        <v>33</v>
      </c>
      <c r="AA757" s="1">
        <v>112.5</v>
      </c>
      <c r="AB757" s="1">
        <v>117</v>
      </c>
      <c r="AC757" s="1">
        <v>177.7</v>
      </c>
      <c r="AD757" s="1">
        <v>3.2949000000000002</v>
      </c>
      <c r="AE757" s="1">
        <f t="shared" si="360"/>
        <v>5.9637000000000002</v>
      </c>
      <c r="AF757" s="1">
        <f t="shared" si="361"/>
        <v>57.247399999999999</v>
      </c>
      <c r="AG757" s="1">
        <f t="shared" si="362"/>
        <v>52</v>
      </c>
      <c r="AH757" s="1">
        <v>1.1665000000000001</v>
      </c>
      <c r="AI757" s="1">
        <f t="shared" si="363"/>
        <v>2.1113999999999997</v>
      </c>
      <c r="AJ757" s="1">
        <f t="shared" si="364"/>
        <v>21.639800000000001</v>
      </c>
      <c r="AK757" s="1">
        <f t="shared" si="365"/>
        <v>17</v>
      </c>
      <c r="AL757" s="1">
        <f t="shared" si="366"/>
        <v>69</v>
      </c>
      <c r="AM757" s="1">
        <f t="shared" si="367"/>
        <v>69</v>
      </c>
      <c r="AN757" s="1">
        <v>33</v>
      </c>
      <c r="AO757" s="1">
        <v>33</v>
      </c>
      <c r="AP757" s="1">
        <v>0.5</v>
      </c>
      <c r="AQ757" s="1">
        <f t="shared" si="368"/>
        <v>38.893104000000008</v>
      </c>
      <c r="AR757" s="1">
        <f t="shared" si="369"/>
        <v>38.4024</v>
      </c>
      <c r="AS757" s="11">
        <f t="shared" si="370"/>
        <v>714.60689600000001</v>
      </c>
      <c r="AT757" s="11">
        <f t="shared" si="371"/>
        <v>715.09760000000006</v>
      </c>
    </row>
    <row r="758" spans="1:46">
      <c r="A758" s="1">
        <v>755</v>
      </c>
      <c r="B758" s="1">
        <f t="shared" si="372"/>
        <v>195.5</v>
      </c>
      <c r="C758" s="1">
        <v>38</v>
      </c>
      <c r="D758" s="1">
        <v>38</v>
      </c>
      <c r="E758" s="1">
        <f t="shared" si="346"/>
        <v>103.66896</v>
      </c>
      <c r="F758" s="1">
        <f t="shared" si="347"/>
        <v>108.57599999999999</v>
      </c>
      <c r="G758" s="1">
        <f t="shared" si="348"/>
        <v>379.83104000000003</v>
      </c>
      <c r="H758" s="1">
        <f t="shared" si="349"/>
        <v>33.216208000000009</v>
      </c>
      <c r="I758" s="1">
        <f t="shared" si="350"/>
        <v>0.69754036800000019</v>
      </c>
      <c r="J758" s="1">
        <f t="shared" si="351"/>
        <v>721.08625163199997</v>
      </c>
      <c r="K758" s="1">
        <f t="shared" si="352"/>
        <v>374.92399999999998</v>
      </c>
      <c r="L758" s="1">
        <f t="shared" si="349"/>
        <v>32.234799999999993</v>
      </c>
      <c r="M758" s="1">
        <f t="shared" si="353"/>
        <v>0.67693079999999994</v>
      </c>
      <c r="N758" s="1">
        <f t="shared" si="354"/>
        <v>722.08826920000001</v>
      </c>
      <c r="O758" s="2">
        <f t="shared" si="355"/>
        <v>62.9</v>
      </c>
      <c r="P758" s="1">
        <v>62</v>
      </c>
      <c r="Q758" s="1">
        <f t="shared" si="356"/>
        <v>5.5266799999999998</v>
      </c>
      <c r="R758" s="1">
        <v>62</v>
      </c>
      <c r="S758" s="1">
        <f t="shared" si="357"/>
        <v>3.1124000000000001</v>
      </c>
      <c r="T758" s="1">
        <f t="shared" si="358"/>
        <v>92</v>
      </c>
      <c r="U758" s="1">
        <f t="shared" si="342"/>
        <v>224.57599999999999</v>
      </c>
      <c r="V758" s="1">
        <f t="shared" si="343"/>
        <v>264.57600000000002</v>
      </c>
      <c r="W758" s="1">
        <f t="shared" si="344"/>
        <v>304.57600000000002</v>
      </c>
      <c r="X758" s="1">
        <f t="shared" si="345"/>
        <v>39.576000000000001</v>
      </c>
      <c r="Y758" s="1">
        <f t="shared" si="359"/>
        <v>39.576000000000001</v>
      </c>
      <c r="Z758" s="1">
        <v>33</v>
      </c>
      <c r="AA758" s="1">
        <v>112.5</v>
      </c>
      <c r="AB758" s="1">
        <v>117</v>
      </c>
      <c r="AC758" s="1">
        <v>177.7</v>
      </c>
      <c r="AD758" s="1">
        <v>3.2949000000000002</v>
      </c>
      <c r="AE758" s="1">
        <f t="shared" si="360"/>
        <v>5.9637000000000002</v>
      </c>
      <c r="AF758" s="1">
        <f t="shared" si="361"/>
        <v>57.326799999999999</v>
      </c>
      <c r="AG758" s="1">
        <f t="shared" si="362"/>
        <v>52</v>
      </c>
      <c r="AH758" s="1">
        <v>1.1665000000000001</v>
      </c>
      <c r="AI758" s="1">
        <f t="shared" si="363"/>
        <v>2.1113999999999997</v>
      </c>
      <c r="AJ758" s="1">
        <f t="shared" si="364"/>
        <v>21.668499999999998</v>
      </c>
      <c r="AK758" s="1">
        <f t="shared" si="365"/>
        <v>17</v>
      </c>
      <c r="AL758" s="1">
        <f t="shared" si="366"/>
        <v>69</v>
      </c>
      <c r="AM758" s="1">
        <f t="shared" si="367"/>
        <v>69</v>
      </c>
      <c r="AN758" s="1">
        <v>33</v>
      </c>
      <c r="AO758" s="1">
        <v>33</v>
      </c>
      <c r="AP758" s="1">
        <v>0.5</v>
      </c>
      <c r="AQ758" s="1">
        <f t="shared" si="368"/>
        <v>38.983104000000004</v>
      </c>
      <c r="AR758" s="1">
        <f t="shared" si="369"/>
        <v>38.492400000000004</v>
      </c>
      <c r="AS758" s="11">
        <f t="shared" si="370"/>
        <v>715.51689599999997</v>
      </c>
      <c r="AT758" s="11">
        <f t="shared" si="371"/>
        <v>716.00760000000002</v>
      </c>
    </row>
    <row r="759" spans="1:46">
      <c r="A759" s="1">
        <v>756</v>
      </c>
      <c r="B759" s="1">
        <f t="shared" si="372"/>
        <v>195.60000000000002</v>
      </c>
      <c r="C759" s="1">
        <v>38</v>
      </c>
      <c r="D759" s="1">
        <v>38</v>
      </c>
      <c r="E759" s="1">
        <f t="shared" si="346"/>
        <v>103.66896</v>
      </c>
      <c r="F759" s="1">
        <f t="shared" si="347"/>
        <v>108.57599999999999</v>
      </c>
      <c r="G759" s="1">
        <f t="shared" si="348"/>
        <v>380.73104000000001</v>
      </c>
      <c r="H759" s="1">
        <f t="shared" si="349"/>
        <v>33.396208000000001</v>
      </c>
      <c r="I759" s="1">
        <f t="shared" si="350"/>
        <v>0.70132036800000008</v>
      </c>
      <c r="J759" s="1">
        <f t="shared" si="351"/>
        <v>721.90247163200002</v>
      </c>
      <c r="K759" s="1">
        <f t="shared" si="352"/>
        <v>375.82399999999996</v>
      </c>
      <c r="L759" s="1">
        <f t="shared" si="349"/>
        <v>32.4148</v>
      </c>
      <c r="M759" s="1">
        <f t="shared" si="353"/>
        <v>0.68071080000000006</v>
      </c>
      <c r="N759" s="1">
        <f t="shared" si="354"/>
        <v>722.90448919999994</v>
      </c>
      <c r="O759" s="2">
        <f t="shared" si="355"/>
        <v>63</v>
      </c>
      <c r="P759" s="1">
        <v>62</v>
      </c>
      <c r="Q759" s="1">
        <f t="shared" si="356"/>
        <v>5.5266799999999998</v>
      </c>
      <c r="R759" s="1">
        <v>62</v>
      </c>
      <c r="S759" s="1">
        <f t="shared" si="357"/>
        <v>3.1124000000000001</v>
      </c>
      <c r="T759" s="1">
        <f t="shared" si="358"/>
        <v>92</v>
      </c>
      <c r="U759" s="1">
        <f t="shared" si="342"/>
        <v>224.57599999999999</v>
      </c>
      <c r="V759" s="1">
        <f t="shared" si="343"/>
        <v>264.57600000000002</v>
      </c>
      <c r="W759" s="1">
        <f t="shared" si="344"/>
        <v>304.57600000000002</v>
      </c>
      <c r="X759" s="1">
        <f t="shared" si="345"/>
        <v>39.576000000000001</v>
      </c>
      <c r="Y759" s="1">
        <f t="shared" si="359"/>
        <v>39.576000000000001</v>
      </c>
      <c r="Z759" s="1">
        <v>33</v>
      </c>
      <c r="AA759" s="1">
        <v>112.5</v>
      </c>
      <c r="AB759" s="1">
        <v>117</v>
      </c>
      <c r="AC759" s="1">
        <v>177.7</v>
      </c>
      <c r="AD759" s="1">
        <v>3.2949000000000002</v>
      </c>
      <c r="AE759" s="1">
        <f t="shared" si="360"/>
        <v>5.9637000000000002</v>
      </c>
      <c r="AF759" s="1">
        <f t="shared" si="361"/>
        <v>57.406199999999998</v>
      </c>
      <c r="AG759" s="1">
        <f t="shared" si="362"/>
        <v>52</v>
      </c>
      <c r="AH759" s="1">
        <v>1.1665000000000001</v>
      </c>
      <c r="AI759" s="1">
        <f t="shared" si="363"/>
        <v>2.1113999999999997</v>
      </c>
      <c r="AJ759" s="1">
        <f t="shared" si="364"/>
        <v>21.697199999999999</v>
      </c>
      <c r="AK759" s="1">
        <f t="shared" si="365"/>
        <v>17</v>
      </c>
      <c r="AL759" s="1">
        <f t="shared" si="366"/>
        <v>69</v>
      </c>
      <c r="AM759" s="1">
        <f t="shared" si="367"/>
        <v>69</v>
      </c>
      <c r="AN759" s="1">
        <v>33</v>
      </c>
      <c r="AO759" s="1">
        <v>33</v>
      </c>
      <c r="AP759" s="1">
        <v>0.5</v>
      </c>
      <c r="AQ759" s="1">
        <f t="shared" si="368"/>
        <v>39.073104000000001</v>
      </c>
      <c r="AR759" s="1">
        <f t="shared" si="369"/>
        <v>38.5824</v>
      </c>
      <c r="AS759" s="11">
        <f t="shared" si="370"/>
        <v>716.42689599999994</v>
      </c>
      <c r="AT759" s="11">
        <f t="shared" si="371"/>
        <v>716.91759999999999</v>
      </c>
    </row>
    <row r="760" spans="1:46">
      <c r="A760" s="1">
        <v>757</v>
      </c>
      <c r="B760" s="1">
        <f t="shared" si="372"/>
        <v>195.7</v>
      </c>
      <c r="C760" s="1">
        <v>38</v>
      </c>
      <c r="D760" s="1">
        <v>38</v>
      </c>
      <c r="E760" s="1">
        <f t="shared" si="346"/>
        <v>103.66896</v>
      </c>
      <c r="F760" s="1">
        <f t="shared" si="347"/>
        <v>108.57599999999999</v>
      </c>
      <c r="G760" s="1">
        <f t="shared" si="348"/>
        <v>381.63103999999998</v>
      </c>
      <c r="H760" s="1">
        <f t="shared" si="349"/>
        <v>33.576207999999994</v>
      </c>
      <c r="I760" s="1">
        <f t="shared" si="350"/>
        <v>0.70510036799999987</v>
      </c>
      <c r="J760" s="1">
        <f t="shared" si="351"/>
        <v>722.71869163200006</v>
      </c>
      <c r="K760" s="1">
        <f t="shared" si="352"/>
        <v>376.72399999999993</v>
      </c>
      <c r="L760" s="1">
        <f t="shared" si="349"/>
        <v>32.594799999999992</v>
      </c>
      <c r="M760" s="1">
        <f t="shared" si="353"/>
        <v>0.68449079999999984</v>
      </c>
      <c r="N760" s="1">
        <f t="shared" si="354"/>
        <v>723.72070919999999</v>
      </c>
      <c r="O760" s="2">
        <f t="shared" si="355"/>
        <v>63.1</v>
      </c>
      <c r="P760" s="1">
        <v>62</v>
      </c>
      <c r="Q760" s="1">
        <f t="shared" si="356"/>
        <v>5.5266799999999998</v>
      </c>
      <c r="R760" s="1">
        <v>62</v>
      </c>
      <c r="S760" s="1">
        <f t="shared" si="357"/>
        <v>3.1124000000000001</v>
      </c>
      <c r="T760" s="1">
        <f t="shared" si="358"/>
        <v>92</v>
      </c>
      <c r="U760" s="1">
        <f t="shared" si="342"/>
        <v>224.57599999999999</v>
      </c>
      <c r="V760" s="1">
        <f t="shared" si="343"/>
        <v>264.57600000000002</v>
      </c>
      <c r="W760" s="1">
        <f t="shared" si="344"/>
        <v>304.57600000000002</v>
      </c>
      <c r="X760" s="1">
        <f t="shared" si="345"/>
        <v>39.576000000000001</v>
      </c>
      <c r="Y760" s="1">
        <f t="shared" si="359"/>
        <v>39.576000000000001</v>
      </c>
      <c r="Z760" s="1">
        <v>33</v>
      </c>
      <c r="AA760" s="1">
        <v>112.5</v>
      </c>
      <c r="AB760" s="1">
        <v>117</v>
      </c>
      <c r="AC760" s="1">
        <v>177.7</v>
      </c>
      <c r="AD760" s="1">
        <v>3.2949000000000002</v>
      </c>
      <c r="AE760" s="1">
        <f t="shared" si="360"/>
        <v>5.9637000000000002</v>
      </c>
      <c r="AF760" s="1">
        <f t="shared" si="361"/>
        <v>57.485599999999998</v>
      </c>
      <c r="AG760" s="1">
        <f t="shared" si="362"/>
        <v>52</v>
      </c>
      <c r="AH760" s="1">
        <v>1.1665000000000001</v>
      </c>
      <c r="AI760" s="1">
        <f t="shared" si="363"/>
        <v>2.1113999999999997</v>
      </c>
      <c r="AJ760" s="1">
        <f t="shared" si="364"/>
        <v>21.725899999999999</v>
      </c>
      <c r="AK760" s="1">
        <f t="shared" si="365"/>
        <v>17</v>
      </c>
      <c r="AL760" s="1">
        <f t="shared" si="366"/>
        <v>69</v>
      </c>
      <c r="AM760" s="1">
        <f t="shared" si="367"/>
        <v>69</v>
      </c>
      <c r="AN760" s="1">
        <v>33</v>
      </c>
      <c r="AO760" s="1">
        <v>33</v>
      </c>
      <c r="AP760" s="1">
        <v>0.5</v>
      </c>
      <c r="AQ760" s="1">
        <f t="shared" si="368"/>
        <v>39.163104000000004</v>
      </c>
      <c r="AR760" s="1">
        <f t="shared" si="369"/>
        <v>38.672399999999996</v>
      </c>
      <c r="AS760" s="11">
        <f t="shared" si="370"/>
        <v>717.33689600000002</v>
      </c>
      <c r="AT760" s="11">
        <f t="shared" si="371"/>
        <v>717.82759999999996</v>
      </c>
    </row>
    <row r="761" spans="1:46">
      <c r="A761" s="1">
        <v>758</v>
      </c>
      <c r="B761" s="1">
        <f t="shared" si="372"/>
        <v>195.8</v>
      </c>
      <c r="C761" s="1">
        <v>38</v>
      </c>
      <c r="D761" s="1">
        <v>38</v>
      </c>
      <c r="E761" s="1">
        <f t="shared" si="346"/>
        <v>103.66896</v>
      </c>
      <c r="F761" s="1">
        <f t="shared" si="347"/>
        <v>108.57599999999999</v>
      </c>
      <c r="G761" s="1">
        <f t="shared" si="348"/>
        <v>382.53104000000008</v>
      </c>
      <c r="H761" s="1">
        <f t="shared" si="349"/>
        <v>33.756208000000015</v>
      </c>
      <c r="I761" s="1">
        <f t="shared" si="350"/>
        <v>0.70888036800000032</v>
      </c>
      <c r="J761" s="1">
        <f t="shared" si="351"/>
        <v>723.53491163199999</v>
      </c>
      <c r="K761" s="1">
        <f t="shared" si="352"/>
        <v>377.62400000000002</v>
      </c>
      <c r="L761" s="1">
        <f t="shared" si="349"/>
        <v>32.774800000000013</v>
      </c>
      <c r="M761" s="1">
        <f t="shared" si="353"/>
        <v>0.68827080000000029</v>
      </c>
      <c r="N761" s="1">
        <f t="shared" si="354"/>
        <v>724.53692919999992</v>
      </c>
      <c r="O761" s="2">
        <f t="shared" si="355"/>
        <v>63.2</v>
      </c>
      <c r="P761" s="1">
        <v>62</v>
      </c>
      <c r="Q761" s="1">
        <f t="shared" si="356"/>
        <v>5.5266799999999998</v>
      </c>
      <c r="R761" s="1">
        <v>62</v>
      </c>
      <c r="S761" s="1">
        <f t="shared" si="357"/>
        <v>3.1124000000000001</v>
      </c>
      <c r="T761" s="1">
        <f t="shared" si="358"/>
        <v>92</v>
      </c>
      <c r="U761" s="1">
        <f t="shared" si="342"/>
        <v>224.57599999999999</v>
      </c>
      <c r="V761" s="1">
        <f t="shared" si="343"/>
        <v>264.57600000000002</v>
      </c>
      <c r="W761" s="1">
        <f t="shared" si="344"/>
        <v>304.57600000000002</v>
      </c>
      <c r="X761" s="1">
        <f t="shared" si="345"/>
        <v>39.576000000000001</v>
      </c>
      <c r="Y761" s="1">
        <f t="shared" si="359"/>
        <v>39.576000000000001</v>
      </c>
      <c r="Z761" s="1">
        <v>33</v>
      </c>
      <c r="AA761" s="1">
        <v>112.5</v>
      </c>
      <c r="AB761" s="1">
        <v>117</v>
      </c>
      <c r="AC761" s="1">
        <v>177.7</v>
      </c>
      <c r="AD761" s="1">
        <v>3.2949000000000002</v>
      </c>
      <c r="AE761" s="1">
        <f t="shared" si="360"/>
        <v>5.9637000000000002</v>
      </c>
      <c r="AF761" s="1">
        <f t="shared" si="361"/>
        <v>57.564999999999998</v>
      </c>
      <c r="AG761" s="1">
        <f t="shared" si="362"/>
        <v>52</v>
      </c>
      <c r="AH761" s="1">
        <v>1.1665000000000001</v>
      </c>
      <c r="AI761" s="1">
        <f t="shared" si="363"/>
        <v>2.1113999999999997</v>
      </c>
      <c r="AJ761" s="1">
        <f t="shared" si="364"/>
        <v>21.7546</v>
      </c>
      <c r="AK761" s="1">
        <f t="shared" si="365"/>
        <v>17</v>
      </c>
      <c r="AL761" s="1">
        <f t="shared" si="366"/>
        <v>69</v>
      </c>
      <c r="AM761" s="1">
        <f t="shared" si="367"/>
        <v>69</v>
      </c>
      <c r="AN761" s="1">
        <v>33</v>
      </c>
      <c r="AO761" s="1">
        <v>33</v>
      </c>
      <c r="AP761" s="1">
        <v>0.5</v>
      </c>
      <c r="AQ761" s="1">
        <f t="shared" si="368"/>
        <v>39.253104000000008</v>
      </c>
      <c r="AR761" s="1">
        <f t="shared" si="369"/>
        <v>38.762400000000007</v>
      </c>
      <c r="AS761" s="11">
        <f t="shared" si="370"/>
        <v>718.24689599999999</v>
      </c>
      <c r="AT761" s="11">
        <f t="shared" si="371"/>
        <v>718.73760000000004</v>
      </c>
    </row>
    <row r="762" spans="1:46">
      <c r="A762" s="1">
        <v>759</v>
      </c>
      <c r="B762" s="1">
        <f t="shared" si="372"/>
        <v>195.9</v>
      </c>
      <c r="C762" s="1">
        <v>38</v>
      </c>
      <c r="D762" s="1">
        <v>38</v>
      </c>
      <c r="E762" s="1">
        <f t="shared" si="346"/>
        <v>103.66896</v>
      </c>
      <c r="F762" s="1">
        <f t="shared" si="347"/>
        <v>108.57599999999999</v>
      </c>
      <c r="G762" s="1">
        <f t="shared" si="348"/>
        <v>383.43104000000005</v>
      </c>
      <c r="H762" s="1">
        <f t="shared" si="349"/>
        <v>33.936208000000008</v>
      </c>
      <c r="I762" s="1">
        <f t="shared" si="350"/>
        <v>0.71266036800000021</v>
      </c>
      <c r="J762" s="1">
        <f t="shared" si="351"/>
        <v>724.35113163200003</v>
      </c>
      <c r="K762" s="1">
        <f t="shared" si="352"/>
        <v>378.524</v>
      </c>
      <c r="L762" s="1">
        <f t="shared" si="349"/>
        <v>32.954800000000006</v>
      </c>
      <c r="M762" s="1">
        <f t="shared" si="353"/>
        <v>0.69205080000000019</v>
      </c>
      <c r="N762" s="1">
        <f t="shared" si="354"/>
        <v>725.35314920000008</v>
      </c>
      <c r="O762" s="2">
        <f t="shared" si="355"/>
        <v>63.3</v>
      </c>
      <c r="P762" s="1">
        <v>62</v>
      </c>
      <c r="Q762" s="1">
        <f t="shared" si="356"/>
        <v>5.5266799999999998</v>
      </c>
      <c r="R762" s="1">
        <v>62</v>
      </c>
      <c r="S762" s="1">
        <f t="shared" si="357"/>
        <v>3.1124000000000001</v>
      </c>
      <c r="T762" s="1">
        <f t="shared" si="358"/>
        <v>92</v>
      </c>
      <c r="U762" s="1">
        <f t="shared" si="342"/>
        <v>224.57599999999999</v>
      </c>
      <c r="V762" s="1">
        <f t="shared" si="343"/>
        <v>264.57600000000002</v>
      </c>
      <c r="W762" s="1">
        <f t="shared" si="344"/>
        <v>304.57600000000002</v>
      </c>
      <c r="X762" s="1">
        <f t="shared" si="345"/>
        <v>39.576000000000001</v>
      </c>
      <c r="Y762" s="1">
        <f t="shared" si="359"/>
        <v>39.576000000000001</v>
      </c>
      <c r="Z762" s="1">
        <v>33</v>
      </c>
      <c r="AA762" s="1">
        <v>112.5</v>
      </c>
      <c r="AB762" s="1">
        <v>117</v>
      </c>
      <c r="AC762" s="1">
        <v>177.7</v>
      </c>
      <c r="AD762" s="1">
        <v>3.2949000000000002</v>
      </c>
      <c r="AE762" s="1">
        <f t="shared" si="360"/>
        <v>5.9637000000000002</v>
      </c>
      <c r="AF762" s="1">
        <f t="shared" si="361"/>
        <v>57.644399999999997</v>
      </c>
      <c r="AG762" s="1">
        <f t="shared" si="362"/>
        <v>52</v>
      </c>
      <c r="AH762" s="1">
        <v>1.1665000000000001</v>
      </c>
      <c r="AI762" s="1">
        <f t="shared" si="363"/>
        <v>2.1113999999999997</v>
      </c>
      <c r="AJ762" s="1">
        <f t="shared" si="364"/>
        <v>21.783300000000001</v>
      </c>
      <c r="AK762" s="1">
        <f t="shared" si="365"/>
        <v>17</v>
      </c>
      <c r="AL762" s="1">
        <f t="shared" si="366"/>
        <v>69</v>
      </c>
      <c r="AM762" s="1">
        <f t="shared" si="367"/>
        <v>69</v>
      </c>
      <c r="AN762" s="1">
        <v>33</v>
      </c>
      <c r="AO762" s="1">
        <v>33</v>
      </c>
      <c r="AP762" s="1">
        <v>0.5</v>
      </c>
      <c r="AQ762" s="1">
        <f t="shared" si="368"/>
        <v>39.343104000000011</v>
      </c>
      <c r="AR762" s="1">
        <f t="shared" si="369"/>
        <v>38.852400000000003</v>
      </c>
      <c r="AS762" s="11">
        <f t="shared" si="370"/>
        <v>719.15689599999996</v>
      </c>
      <c r="AT762" s="11">
        <f t="shared" si="371"/>
        <v>719.64760000000001</v>
      </c>
    </row>
    <row r="763" spans="1:46">
      <c r="A763" s="1">
        <v>760</v>
      </c>
      <c r="B763" s="1">
        <f t="shared" si="372"/>
        <v>196</v>
      </c>
      <c r="C763" s="1">
        <v>38</v>
      </c>
      <c r="D763" s="1">
        <v>38</v>
      </c>
      <c r="E763" s="1">
        <f t="shared" si="346"/>
        <v>103.66896</v>
      </c>
      <c r="F763" s="1">
        <f t="shared" si="347"/>
        <v>108.57599999999999</v>
      </c>
      <c r="G763" s="1">
        <f t="shared" si="348"/>
        <v>384.33104000000003</v>
      </c>
      <c r="H763" s="1">
        <f t="shared" si="349"/>
        <v>34.116208000000015</v>
      </c>
      <c r="I763" s="1">
        <f t="shared" si="350"/>
        <v>0.71644036800000033</v>
      </c>
      <c r="J763" s="1">
        <f t="shared" si="351"/>
        <v>725.16735163199996</v>
      </c>
      <c r="K763" s="1">
        <f t="shared" si="352"/>
        <v>379.42399999999998</v>
      </c>
      <c r="L763" s="1">
        <f t="shared" si="349"/>
        <v>33.134799999999998</v>
      </c>
      <c r="M763" s="1">
        <f t="shared" si="353"/>
        <v>0.69583079999999997</v>
      </c>
      <c r="N763" s="1">
        <f t="shared" si="354"/>
        <v>726.16936920000001</v>
      </c>
      <c r="O763" s="2">
        <f t="shared" si="355"/>
        <v>63.3</v>
      </c>
      <c r="P763" s="1">
        <v>62</v>
      </c>
      <c r="Q763" s="1">
        <f t="shared" si="356"/>
        <v>5.5266799999999998</v>
      </c>
      <c r="R763" s="1">
        <v>62</v>
      </c>
      <c r="S763" s="1">
        <f t="shared" si="357"/>
        <v>3.1124000000000001</v>
      </c>
      <c r="T763" s="1">
        <f t="shared" si="358"/>
        <v>92</v>
      </c>
      <c r="U763" s="1">
        <f t="shared" si="342"/>
        <v>224.57599999999999</v>
      </c>
      <c r="V763" s="1">
        <f t="shared" si="343"/>
        <v>264.57600000000002</v>
      </c>
      <c r="W763" s="1">
        <f t="shared" si="344"/>
        <v>304.57600000000002</v>
      </c>
      <c r="X763" s="1">
        <f t="shared" si="345"/>
        <v>39.576000000000001</v>
      </c>
      <c r="Y763" s="1">
        <f t="shared" si="359"/>
        <v>39.576000000000001</v>
      </c>
      <c r="Z763" s="1">
        <v>33</v>
      </c>
      <c r="AA763" s="1">
        <v>112.5</v>
      </c>
      <c r="AB763" s="1">
        <v>117</v>
      </c>
      <c r="AC763" s="1">
        <v>177.7</v>
      </c>
      <c r="AD763" s="1">
        <v>3.2949000000000002</v>
      </c>
      <c r="AE763" s="1">
        <f t="shared" si="360"/>
        <v>5.9637000000000002</v>
      </c>
      <c r="AF763" s="1">
        <f t="shared" si="361"/>
        <v>57.723799999999997</v>
      </c>
      <c r="AG763" s="1">
        <f t="shared" si="362"/>
        <v>52</v>
      </c>
      <c r="AH763" s="1">
        <v>1.1665000000000001</v>
      </c>
      <c r="AI763" s="1">
        <f t="shared" si="363"/>
        <v>2.1113999999999997</v>
      </c>
      <c r="AJ763" s="1">
        <f t="shared" si="364"/>
        <v>21.812000000000001</v>
      </c>
      <c r="AK763" s="1">
        <f t="shared" si="365"/>
        <v>17</v>
      </c>
      <c r="AL763" s="1">
        <f t="shared" si="366"/>
        <v>69</v>
      </c>
      <c r="AM763" s="1">
        <f t="shared" si="367"/>
        <v>69</v>
      </c>
      <c r="AN763" s="1">
        <v>33</v>
      </c>
      <c r="AO763" s="1">
        <v>33</v>
      </c>
      <c r="AP763" s="1">
        <v>0.5</v>
      </c>
      <c r="AQ763" s="1">
        <f t="shared" si="368"/>
        <v>39.433104000000007</v>
      </c>
      <c r="AR763" s="1">
        <f t="shared" si="369"/>
        <v>38.942399999999999</v>
      </c>
      <c r="AS763" s="11">
        <f t="shared" si="370"/>
        <v>720.06689600000004</v>
      </c>
      <c r="AT763" s="11">
        <f t="shared" si="371"/>
        <v>720.55759999999998</v>
      </c>
    </row>
    <row r="764" spans="1:46">
      <c r="A764" s="1">
        <v>761</v>
      </c>
      <c r="B764" s="1">
        <f t="shared" si="372"/>
        <v>196.10000000000002</v>
      </c>
      <c r="C764" s="1">
        <v>38</v>
      </c>
      <c r="D764" s="1">
        <v>38</v>
      </c>
      <c r="E764" s="1">
        <f t="shared" si="346"/>
        <v>103.66896</v>
      </c>
      <c r="F764" s="1">
        <f t="shared" si="347"/>
        <v>108.57599999999999</v>
      </c>
      <c r="G764" s="1">
        <f t="shared" si="348"/>
        <v>385.23104000000001</v>
      </c>
      <c r="H764" s="1">
        <f t="shared" si="349"/>
        <v>34.296208000000007</v>
      </c>
      <c r="I764" s="1">
        <f t="shared" si="350"/>
        <v>0.72022036800000022</v>
      </c>
      <c r="J764" s="1">
        <f t="shared" si="351"/>
        <v>725.98357163200001</v>
      </c>
      <c r="K764" s="1">
        <f t="shared" si="352"/>
        <v>380.32399999999996</v>
      </c>
      <c r="L764" s="1">
        <f t="shared" si="349"/>
        <v>33.314799999999991</v>
      </c>
      <c r="M764" s="1">
        <f t="shared" si="353"/>
        <v>0.69961079999999987</v>
      </c>
      <c r="N764" s="1">
        <f t="shared" si="354"/>
        <v>726.98558920000005</v>
      </c>
      <c r="O764" s="2">
        <f t="shared" si="355"/>
        <v>63.4</v>
      </c>
      <c r="P764" s="1">
        <v>62</v>
      </c>
      <c r="Q764" s="1">
        <f t="shared" si="356"/>
        <v>5.5266799999999998</v>
      </c>
      <c r="R764" s="1">
        <v>62</v>
      </c>
      <c r="S764" s="1">
        <f t="shared" si="357"/>
        <v>3.1124000000000001</v>
      </c>
      <c r="T764" s="1">
        <f t="shared" si="358"/>
        <v>92</v>
      </c>
      <c r="U764" s="1">
        <f t="shared" si="342"/>
        <v>224.57599999999999</v>
      </c>
      <c r="V764" s="1">
        <f t="shared" si="343"/>
        <v>264.57600000000002</v>
      </c>
      <c r="W764" s="1">
        <f t="shared" si="344"/>
        <v>304.57600000000002</v>
      </c>
      <c r="X764" s="1">
        <f t="shared" si="345"/>
        <v>39.576000000000001</v>
      </c>
      <c r="Y764" s="1">
        <f t="shared" si="359"/>
        <v>39.576000000000001</v>
      </c>
      <c r="Z764" s="1">
        <v>33</v>
      </c>
      <c r="AA764" s="1">
        <v>112.5</v>
      </c>
      <c r="AB764" s="1">
        <v>117</v>
      </c>
      <c r="AC764" s="1">
        <v>177.7</v>
      </c>
      <c r="AD764" s="1">
        <v>3.2949000000000002</v>
      </c>
      <c r="AE764" s="1">
        <f t="shared" si="360"/>
        <v>5.9637000000000002</v>
      </c>
      <c r="AF764" s="1">
        <f t="shared" si="361"/>
        <v>57.803199999999997</v>
      </c>
      <c r="AG764" s="1">
        <f t="shared" si="362"/>
        <v>52</v>
      </c>
      <c r="AH764" s="1">
        <v>1.1665000000000001</v>
      </c>
      <c r="AI764" s="1">
        <f t="shared" si="363"/>
        <v>2.1113999999999997</v>
      </c>
      <c r="AJ764" s="1">
        <f t="shared" si="364"/>
        <v>21.840699999999998</v>
      </c>
      <c r="AK764" s="1">
        <f t="shared" si="365"/>
        <v>17</v>
      </c>
      <c r="AL764" s="1">
        <f t="shared" si="366"/>
        <v>69</v>
      </c>
      <c r="AM764" s="1">
        <f t="shared" si="367"/>
        <v>69</v>
      </c>
      <c r="AN764" s="1">
        <v>33</v>
      </c>
      <c r="AO764" s="1">
        <v>33</v>
      </c>
      <c r="AP764" s="1">
        <v>0.5</v>
      </c>
      <c r="AQ764" s="1">
        <f t="shared" si="368"/>
        <v>39.523104000000004</v>
      </c>
      <c r="AR764" s="1">
        <f t="shared" si="369"/>
        <v>39.032399999999996</v>
      </c>
      <c r="AS764" s="11">
        <f t="shared" si="370"/>
        <v>720.97689600000001</v>
      </c>
      <c r="AT764" s="11">
        <f t="shared" si="371"/>
        <v>721.46759999999995</v>
      </c>
    </row>
    <row r="765" spans="1:46">
      <c r="A765" s="1">
        <v>762</v>
      </c>
      <c r="B765" s="1">
        <f t="shared" si="372"/>
        <v>196.2</v>
      </c>
      <c r="C765" s="1">
        <v>38</v>
      </c>
      <c r="D765" s="1">
        <v>38</v>
      </c>
      <c r="E765" s="1">
        <f t="shared" si="346"/>
        <v>105.47616000000001</v>
      </c>
      <c r="F765" s="1">
        <f t="shared" si="347"/>
        <v>108.57599999999999</v>
      </c>
      <c r="G765" s="1">
        <f t="shared" si="348"/>
        <v>384.32383999999996</v>
      </c>
      <c r="H765" s="1">
        <f t="shared" si="349"/>
        <v>34.114767999999998</v>
      </c>
      <c r="I765" s="1">
        <f t="shared" si="350"/>
        <v>0.71641012800000003</v>
      </c>
      <c r="J765" s="1">
        <f t="shared" si="351"/>
        <v>727.16882187199997</v>
      </c>
      <c r="K765" s="1">
        <f t="shared" si="352"/>
        <v>381.22399999999993</v>
      </c>
      <c r="L765" s="1">
        <f t="shared" si="349"/>
        <v>33.494799999999984</v>
      </c>
      <c r="M765" s="1">
        <f t="shared" si="353"/>
        <v>0.70339079999999965</v>
      </c>
      <c r="N765" s="1">
        <f t="shared" si="354"/>
        <v>727.80180920000009</v>
      </c>
      <c r="O765" s="2">
        <f t="shared" si="355"/>
        <v>63.5</v>
      </c>
      <c r="P765" s="1">
        <v>62</v>
      </c>
      <c r="Q765" s="1">
        <f t="shared" si="356"/>
        <v>5.5266799999999998</v>
      </c>
      <c r="R765" s="1">
        <v>65</v>
      </c>
      <c r="S765" s="1">
        <f t="shared" si="357"/>
        <v>3.2629999999999999</v>
      </c>
      <c r="T765" s="1">
        <f t="shared" si="358"/>
        <v>92</v>
      </c>
      <c r="U765" s="1">
        <f t="shared" si="342"/>
        <v>224.57599999999999</v>
      </c>
      <c r="V765" s="1">
        <f t="shared" si="343"/>
        <v>264.57600000000002</v>
      </c>
      <c r="W765" s="1">
        <f t="shared" si="344"/>
        <v>304.57600000000002</v>
      </c>
      <c r="X765" s="1">
        <f t="shared" si="345"/>
        <v>39.576000000000001</v>
      </c>
      <c r="Y765" s="1">
        <f t="shared" si="359"/>
        <v>39.576000000000001</v>
      </c>
      <c r="Z765" s="1">
        <v>33</v>
      </c>
      <c r="AA765" s="1">
        <v>112.5</v>
      </c>
      <c r="AB765" s="1">
        <v>117</v>
      </c>
      <c r="AC765" s="1">
        <v>177.7</v>
      </c>
      <c r="AD765" s="1">
        <v>3.2949000000000002</v>
      </c>
      <c r="AE765" s="1">
        <f t="shared" si="360"/>
        <v>5.9637000000000002</v>
      </c>
      <c r="AF765" s="1">
        <f t="shared" si="361"/>
        <v>57.882599999999996</v>
      </c>
      <c r="AG765" s="1">
        <f t="shared" si="362"/>
        <v>52</v>
      </c>
      <c r="AH765" s="1">
        <v>1.1665000000000001</v>
      </c>
      <c r="AI765" s="1">
        <f t="shared" si="363"/>
        <v>2.1113999999999997</v>
      </c>
      <c r="AJ765" s="1">
        <f t="shared" si="364"/>
        <v>21.869399999999999</v>
      </c>
      <c r="AK765" s="1">
        <f t="shared" si="365"/>
        <v>17</v>
      </c>
      <c r="AL765" s="1">
        <f t="shared" si="366"/>
        <v>69</v>
      </c>
      <c r="AM765" s="1">
        <f t="shared" si="367"/>
        <v>69</v>
      </c>
      <c r="AN765" s="1">
        <v>33</v>
      </c>
      <c r="AO765" s="1">
        <v>33</v>
      </c>
      <c r="AP765" s="1">
        <v>0.5</v>
      </c>
      <c r="AQ765" s="1">
        <f t="shared" si="368"/>
        <v>39.432383999999999</v>
      </c>
      <c r="AR765" s="1">
        <f t="shared" si="369"/>
        <v>39.122399999999999</v>
      </c>
      <c r="AS765" s="11">
        <f t="shared" si="370"/>
        <v>722.06761600000004</v>
      </c>
      <c r="AT765" s="11">
        <f t="shared" si="371"/>
        <v>722.37760000000003</v>
      </c>
    </row>
    <row r="766" spans="1:46">
      <c r="A766" s="1">
        <v>763</v>
      </c>
      <c r="B766" s="1">
        <f t="shared" si="372"/>
        <v>196.3</v>
      </c>
      <c r="C766" s="1">
        <v>38</v>
      </c>
      <c r="D766" s="1">
        <v>38</v>
      </c>
      <c r="E766" s="1">
        <f t="shared" si="346"/>
        <v>105.47616000000001</v>
      </c>
      <c r="F766" s="1">
        <f t="shared" si="347"/>
        <v>108.57599999999999</v>
      </c>
      <c r="G766" s="1">
        <f t="shared" si="348"/>
        <v>385.22384000000005</v>
      </c>
      <c r="H766" s="1">
        <f t="shared" si="349"/>
        <v>34.294768000000019</v>
      </c>
      <c r="I766" s="1">
        <f t="shared" si="350"/>
        <v>0.72019012800000048</v>
      </c>
      <c r="J766" s="1">
        <f t="shared" si="351"/>
        <v>727.98504187200001</v>
      </c>
      <c r="K766" s="1">
        <f t="shared" si="352"/>
        <v>382.12400000000002</v>
      </c>
      <c r="L766" s="1">
        <f t="shared" si="349"/>
        <v>33.674800000000005</v>
      </c>
      <c r="M766" s="1">
        <f t="shared" si="353"/>
        <v>0.7071708000000001</v>
      </c>
      <c r="N766" s="1">
        <f t="shared" si="354"/>
        <v>728.61802920000002</v>
      </c>
      <c r="O766" s="2">
        <f t="shared" si="355"/>
        <v>63.6</v>
      </c>
      <c r="P766" s="1">
        <v>62</v>
      </c>
      <c r="Q766" s="1">
        <f t="shared" si="356"/>
        <v>5.5266799999999998</v>
      </c>
      <c r="R766" s="1">
        <v>65</v>
      </c>
      <c r="S766" s="1">
        <f t="shared" si="357"/>
        <v>3.2629999999999999</v>
      </c>
      <c r="T766" s="1">
        <f t="shared" si="358"/>
        <v>92</v>
      </c>
      <c r="U766" s="1">
        <f t="shared" si="342"/>
        <v>224.57599999999999</v>
      </c>
      <c r="V766" s="1">
        <f t="shared" si="343"/>
        <v>264.57600000000002</v>
      </c>
      <c r="W766" s="1">
        <f t="shared" si="344"/>
        <v>304.57600000000002</v>
      </c>
      <c r="X766" s="1">
        <f t="shared" si="345"/>
        <v>39.576000000000001</v>
      </c>
      <c r="Y766" s="1">
        <f t="shared" si="359"/>
        <v>39.576000000000001</v>
      </c>
      <c r="Z766" s="1">
        <v>33</v>
      </c>
      <c r="AA766" s="1">
        <v>112.5</v>
      </c>
      <c r="AB766" s="1">
        <v>117</v>
      </c>
      <c r="AC766" s="1">
        <v>177.7</v>
      </c>
      <c r="AD766" s="1">
        <v>3.2949000000000002</v>
      </c>
      <c r="AE766" s="1">
        <f t="shared" si="360"/>
        <v>5.9637000000000002</v>
      </c>
      <c r="AF766" s="1">
        <f t="shared" si="361"/>
        <v>57.961999999999996</v>
      </c>
      <c r="AG766" s="1">
        <f t="shared" si="362"/>
        <v>52</v>
      </c>
      <c r="AH766" s="1">
        <v>1.1665000000000001</v>
      </c>
      <c r="AI766" s="1">
        <f t="shared" si="363"/>
        <v>2.1113999999999997</v>
      </c>
      <c r="AJ766" s="1">
        <f t="shared" si="364"/>
        <v>21.898099999999999</v>
      </c>
      <c r="AK766" s="1">
        <f t="shared" si="365"/>
        <v>17</v>
      </c>
      <c r="AL766" s="1">
        <f t="shared" si="366"/>
        <v>69</v>
      </c>
      <c r="AM766" s="1">
        <f t="shared" si="367"/>
        <v>69</v>
      </c>
      <c r="AN766" s="1">
        <v>33</v>
      </c>
      <c r="AO766" s="1">
        <v>33</v>
      </c>
      <c r="AP766" s="1">
        <v>0.5</v>
      </c>
      <c r="AQ766" s="1">
        <f t="shared" si="368"/>
        <v>39.52238400000001</v>
      </c>
      <c r="AR766" s="1">
        <f t="shared" si="369"/>
        <v>39.212400000000002</v>
      </c>
      <c r="AS766" s="11">
        <f t="shared" si="370"/>
        <v>722.97761600000001</v>
      </c>
      <c r="AT766" s="11">
        <f t="shared" si="371"/>
        <v>723.2876</v>
      </c>
    </row>
    <row r="767" spans="1:46">
      <c r="A767" s="1">
        <v>764</v>
      </c>
      <c r="B767" s="1">
        <f t="shared" si="372"/>
        <v>196.4</v>
      </c>
      <c r="C767" s="1">
        <v>38</v>
      </c>
      <c r="D767" s="1">
        <v>38</v>
      </c>
      <c r="E767" s="1">
        <f t="shared" si="346"/>
        <v>105.47616000000001</v>
      </c>
      <c r="F767" s="1">
        <f t="shared" si="347"/>
        <v>108.57599999999999</v>
      </c>
      <c r="G767" s="1">
        <f t="shared" si="348"/>
        <v>386.12384000000003</v>
      </c>
      <c r="H767" s="1">
        <f t="shared" si="349"/>
        <v>34.474768000000012</v>
      </c>
      <c r="I767" s="1">
        <f t="shared" si="350"/>
        <v>0.72397012800000027</v>
      </c>
      <c r="J767" s="1">
        <f t="shared" si="351"/>
        <v>728.80126187199994</v>
      </c>
      <c r="K767" s="1">
        <f t="shared" si="352"/>
        <v>383.024</v>
      </c>
      <c r="L767" s="1">
        <f t="shared" si="349"/>
        <v>33.854799999999997</v>
      </c>
      <c r="M767" s="1">
        <f t="shared" si="353"/>
        <v>0.71095079999999999</v>
      </c>
      <c r="N767" s="1">
        <f t="shared" si="354"/>
        <v>729.43424920000007</v>
      </c>
      <c r="O767" s="2">
        <f t="shared" si="355"/>
        <v>63.7</v>
      </c>
      <c r="P767" s="1">
        <v>62</v>
      </c>
      <c r="Q767" s="1">
        <f t="shared" si="356"/>
        <v>5.5266799999999998</v>
      </c>
      <c r="R767" s="1">
        <v>65</v>
      </c>
      <c r="S767" s="1">
        <f t="shared" si="357"/>
        <v>3.2629999999999999</v>
      </c>
      <c r="T767" s="1">
        <f t="shared" si="358"/>
        <v>92</v>
      </c>
      <c r="U767" s="1">
        <f t="shared" si="342"/>
        <v>224.57599999999999</v>
      </c>
      <c r="V767" s="1">
        <f t="shared" si="343"/>
        <v>264.57600000000002</v>
      </c>
      <c r="W767" s="1">
        <f t="shared" si="344"/>
        <v>304.57600000000002</v>
      </c>
      <c r="X767" s="1">
        <f t="shared" si="345"/>
        <v>39.576000000000001</v>
      </c>
      <c r="Y767" s="1">
        <f t="shared" si="359"/>
        <v>39.576000000000001</v>
      </c>
      <c r="Z767" s="1">
        <v>33</v>
      </c>
      <c r="AA767" s="1">
        <v>112.5</v>
      </c>
      <c r="AB767" s="1">
        <v>117</v>
      </c>
      <c r="AC767" s="1">
        <v>177.7</v>
      </c>
      <c r="AD767" s="1">
        <v>3.2949000000000002</v>
      </c>
      <c r="AE767" s="1">
        <f t="shared" si="360"/>
        <v>5.9637000000000002</v>
      </c>
      <c r="AF767" s="1">
        <f t="shared" si="361"/>
        <v>58.041399999999996</v>
      </c>
      <c r="AG767" s="1">
        <f t="shared" si="362"/>
        <v>52</v>
      </c>
      <c r="AH767" s="1">
        <v>1.1665000000000001</v>
      </c>
      <c r="AI767" s="1">
        <f t="shared" si="363"/>
        <v>2.1113999999999997</v>
      </c>
      <c r="AJ767" s="1">
        <f t="shared" si="364"/>
        <v>21.9268</v>
      </c>
      <c r="AK767" s="1">
        <f t="shared" si="365"/>
        <v>17</v>
      </c>
      <c r="AL767" s="1">
        <f t="shared" si="366"/>
        <v>69</v>
      </c>
      <c r="AM767" s="1">
        <f t="shared" si="367"/>
        <v>69</v>
      </c>
      <c r="AN767" s="1">
        <v>33</v>
      </c>
      <c r="AO767" s="1">
        <v>33</v>
      </c>
      <c r="AP767" s="1">
        <v>0.5</v>
      </c>
      <c r="AQ767" s="1">
        <f t="shared" si="368"/>
        <v>39.612384000000006</v>
      </c>
      <c r="AR767" s="1">
        <f t="shared" si="369"/>
        <v>39.302400000000006</v>
      </c>
      <c r="AS767" s="11">
        <f t="shared" si="370"/>
        <v>723.88761599999998</v>
      </c>
      <c r="AT767" s="11">
        <f t="shared" si="371"/>
        <v>724.19759999999997</v>
      </c>
    </row>
    <row r="768" spans="1:46">
      <c r="A768" s="1">
        <v>765</v>
      </c>
      <c r="B768" s="1">
        <f t="shared" si="372"/>
        <v>196.5</v>
      </c>
      <c r="C768" s="1">
        <v>38</v>
      </c>
      <c r="D768" s="1">
        <v>38</v>
      </c>
      <c r="E768" s="1">
        <f t="shared" si="346"/>
        <v>105.47616000000001</v>
      </c>
      <c r="F768" s="1">
        <f t="shared" si="347"/>
        <v>108.57599999999999</v>
      </c>
      <c r="G768" s="1">
        <f t="shared" si="348"/>
        <v>387.02384000000001</v>
      </c>
      <c r="H768" s="1">
        <f t="shared" si="349"/>
        <v>34.654768000000004</v>
      </c>
      <c r="I768" s="1">
        <f t="shared" si="350"/>
        <v>0.72775012800000016</v>
      </c>
      <c r="J768" s="1">
        <f t="shared" si="351"/>
        <v>729.61748187199998</v>
      </c>
      <c r="K768" s="1">
        <f t="shared" si="352"/>
        <v>383.92399999999998</v>
      </c>
      <c r="L768" s="1">
        <f t="shared" si="349"/>
        <v>34.034800000000004</v>
      </c>
      <c r="M768" s="1">
        <f t="shared" si="353"/>
        <v>0.71473080000000011</v>
      </c>
      <c r="N768" s="1">
        <f t="shared" si="354"/>
        <v>730.2504692</v>
      </c>
      <c r="O768" s="2">
        <f t="shared" si="355"/>
        <v>63.8</v>
      </c>
      <c r="P768" s="1">
        <v>62</v>
      </c>
      <c r="Q768" s="1">
        <f t="shared" si="356"/>
        <v>5.5266799999999998</v>
      </c>
      <c r="R768" s="1">
        <v>65</v>
      </c>
      <c r="S768" s="1">
        <f t="shared" si="357"/>
        <v>3.2629999999999999</v>
      </c>
      <c r="T768" s="1">
        <f t="shared" si="358"/>
        <v>92</v>
      </c>
      <c r="U768" s="1">
        <f t="shared" si="342"/>
        <v>224.57599999999999</v>
      </c>
      <c r="V768" s="1">
        <f t="shared" si="343"/>
        <v>264.57600000000002</v>
      </c>
      <c r="W768" s="1">
        <f t="shared" si="344"/>
        <v>304.57600000000002</v>
      </c>
      <c r="X768" s="1">
        <f t="shared" si="345"/>
        <v>39.576000000000001</v>
      </c>
      <c r="Y768" s="1">
        <f t="shared" si="359"/>
        <v>39.576000000000001</v>
      </c>
      <c r="Z768" s="1">
        <v>33</v>
      </c>
      <c r="AA768" s="1">
        <v>112.5</v>
      </c>
      <c r="AB768" s="1">
        <v>117</v>
      </c>
      <c r="AC768" s="1">
        <v>177.7</v>
      </c>
      <c r="AD768" s="1">
        <v>3.2949000000000002</v>
      </c>
      <c r="AE768" s="1">
        <f t="shared" si="360"/>
        <v>5.9637000000000002</v>
      </c>
      <c r="AF768" s="1">
        <f t="shared" si="361"/>
        <v>58.120799999999996</v>
      </c>
      <c r="AG768" s="1">
        <f t="shared" si="362"/>
        <v>52</v>
      </c>
      <c r="AH768" s="1">
        <v>1.1665000000000001</v>
      </c>
      <c r="AI768" s="1">
        <f t="shared" si="363"/>
        <v>2.1113999999999997</v>
      </c>
      <c r="AJ768" s="1">
        <f t="shared" si="364"/>
        <v>21.955500000000001</v>
      </c>
      <c r="AK768" s="1">
        <f t="shared" si="365"/>
        <v>17</v>
      </c>
      <c r="AL768" s="1">
        <f t="shared" si="366"/>
        <v>69</v>
      </c>
      <c r="AM768" s="1">
        <f t="shared" si="367"/>
        <v>69</v>
      </c>
      <c r="AN768" s="1">
        <v>33</v>
      </c>
      <c r="AO768" s="1">
        <v>33</v>
      </c>
      <c r="AP768" s="1">
        <v>0.5</v>
      </c>
      <c r="AQ768" s="1">
        <f t="shared" si="368"/>
        <v>39.702384000000002</v>
      </c>
      <c r="AR768" s="1">
        <f t="shared" si="369"/>
        <v>39.392400000000002</v>
      </c>
      <c r="AS768" s="11">
        <f t="shared" si="370"/>
        <v>724.79761599999995</v>
      </c>
      <c r="AT768" s="11">
        <f t="shared" si="371"/>
        <v>725.10760000000005</v>
      </c>
    </row>
    <row r="769" spans="1:46">
      <c r="A769" s="1">
        <v>766</v>
      </c>
      <c r="B769" s="1">
        <f t="shared" si="372"/>
        <v>196.60000000000002</v>
      </c>
      <c r="C769" s="1">
        <v>38</v>
      </c>
      <c r="D769" s="1">
        <v>38</v>
      </c>
      <c r="E769" s="1">
        <f t="shared" si="346"/>
        <v>105.47616000000001</v>
      </c>
      <c r="F769" s="1">
        <f t="shared" si="347"/>
        <v>108.57599999999999</v>
      </c>
      <c r="G769" s="1">
        <f t="shared" si="348"/>
        <v>387.92383999999998</v>
      </c>
      <c r="H769" s="1">
        <f t="shared" si="349"/>
        <v>34.834767999999997</v>
      </c>
      <c r="I769" s="1">
        <f t="shared" si="350"/>
        <v>0.73153012799999995</v>
      </c>
      <c r="J769" s="1">
        <f t="shared" si="351"/>
        <v>730.43370187200003</v>
      </c>
      <c r="K769" s="1">
        <f t="shared" si="352"/>
        <v>384.82399999999996</v>
      </c>
      <c r="L769" s="1">
        <f t="shared" si="349"/>
        <v>34.214799999999997</v>
      </c>
      <c r="M769" s="1">
        <f t="shared" si="353"/>
        <v>0.71851080000000001</v>
      </c>
      <c r="N769" s="1">
        <f t="shared" si="354"/>
        <v>731.06668920000004</v>
      </c>
      <c r="O769" s="2">
        <f t="shared" si="355"/>
        <v>63.8</v>
      </c>
      <c r="P769" s="1">
        <v>62</v>
      </c>
      <c r="Q769" s="1">
        <f t="shared" si="356"/>
        <v>5.5266799999999998</v>
      </c>
      <c r="R769" s="1">
        <v>65</v>
      </c>
      <c r="S769" s="1">
        <f t="shared" si="357"/>
        <v>3.2629999999999999</v>
      </c>
      <c r="T769" s="1">
        <f t="shared" si="358"/>
        <v>92</v>
      </c>
      <c r="U769" s="1">
        <f t="shared" si="342"/>
        <v>224.57599999999999</v>
      </c>
      <c r="V769" s="1">
        <f t="shared" si="343"/>
        <v>264.57600000000002</v>
      </c>
      <c r="W769" s="1">
        <f t="shared" si="344"/>
        <v>304.57600000000002</v>
      </c>
      <c r="X769" s="1">
        <f t="shared" si="345"/>
        <v>39.576000000000001</v>
      </c>
      <c r="Y769" s="1">
        <f t="shared" si="359"/>
        <v>39.576000000000001</v>
      </c>
      <c r="Z769" s="1">
        <v>33</v>
      </c>
      <c r="AA769" s="1">
        <v>112.5</v>
      </c>
      <c r="AB769" s="1">
        <v>117</v>
      </c>
      <c r="AC769" s="1">
        <v>177.7</v>
      </c>
      <c r="AD769" s="1">
        <v>3.2949000000000002</v>
      </c>
      <c r="AE769" s="1">
        <f t="shared" si="360"/>
        <v>5.9637000000000002</v>
      </c>
      <c r="AF769" s="1">
        <f t="shared" si="361"/>
        <v>58.200199999999995</v>
      </c>
      <c r="AG769" s="1">
        <f t="shared" si="362"/>
        <v>52</v>
      </c>
      <c r="AH769" s="1">
        <v>1.1665000000000001</v>
      </c>
      <c r="AI769" s="1">
        <f t="shared" si="363"/>
        <v>2.1113999999999997</v>
      </c>
      <c r="AJ769" s="1">
        <f t="shared" si="364"/>
        <v>21.984200000000001</v>
      </c>
      <c r="AK769" s="1">
        <f t="shared" si="365"/>
        <v>17</v>
      </c>
      <c r="AL769" s="1">
        <f t="shared" si="366"/>
        <v>69</v>
      </c>
      <c r="AM769" s="1">
        <f t="shared" si="367"/>
        <v>69</v>
      </c>
      <c r="AN769" s="1">
        <v>33</v>
      </c>
      <c r="AO769" s="1">
        <v>33</v>
      </c>
      <c r="AP769" s="1">
        <v>0.5</v>
      </c>
      <c r="AQ769" s="1">
        <f t="shared" si="368"/>
        <v>39.792383999999998</v>
      </c>
      <c r="AR769" s="1">
        <f t="shared" si="369"/>
        <v>39.482399999999998</v>
      </c>
      <c r="AS769" s="11">
        <f t="shared" si="370"/>
        <v>725.70761600000003</v>
      </c>
      <c r="AT769" s="11">
        <f t="shared" si="371"/>
        <v>726.01760000000002</v>
      </c>
    </row>
    <row r="770" spans="1:46">
      <c r="A770" s="1">
        <v>767</v>
      </c>
      <c r="B770" s="1">
        <f t="shared" si="372"/>
        <v>196.7</v>
      </c>
      <c r="C770" s="1">
        <v>38</v>
      </c>
      <c r="D770" s="1">
        <v>38</v>
      </c>
      <c r="E770" s="1">
        <f t="shared" si="346"/>
        <v>105.47616000000001</v>
      </c>
      <c r="F770" s="1">
        <f t="shared" si="347"/>
        <v>108.57599999999999</v>
      </c>
      <c r="G770" s="1">
        <f t="shared" si="348"/>
        <v>388.82383999999996</v>
      </c>
      <c r="H770" s="1">
        <f t="shared" si="349"/>
        <v>35.014768000000004</v>
      </c>
      <c r="I770" s="1">
        <f t="shared" si="350"/>
        <v>0.73531012800000017</v>
      </c>
      <c r="J770" s="1">
        <f t="shared" si="351"/>
        <v>731.24992187199996</v>
      </c>
      <c r="K770" s="1">
        <f t="shared" si="352"/>
        <v>385.72399999999993</v>
      </c>
      <c r="L770" s="1">
        <f t="shared" si="349"/>
        <v>34.394799999999989</v>
      </c>
      <c r="M770" s="1">
        <f t="shared" si="353"/>
        <v>0.72229079999999979</v>
      </c>
      <c r="N770" s="1">
        <f t="shared" si="354"/>
        <v>731.88290919999997</v>
      </c>
      <c r="O770" s="2">
        <f t="shared" si="355"/>
        <v>63.9</v>
      </c>
      <c r="P770" s="1">
        <v>62</v>
      </c>
      <c r="Q770" s="1">
        <f t="shared" si="356"/>
        <v>5.5266799999999998</v>
      </c>
      <c r="R770" s="1">
        <v>65</v>
      </c>
      <c r="S770" s="1">
        <f t="shared" si="357"/>
        <v>3.2629999999999999</v>
      </c>
      <c r="T770" s="1">
        <f t="shared" si="358"/>
        <v>92</v>
      </c>
      <c r="U770" s="1">
        <f t="shared" si="342"/>
        <v>224.57599999999999</v>
      </c>
      <c r="V770" s="1">
        <f t="shared" si="343"/>
        <v>264.57600000000002</v>
      </c>
      <c r="W770" s="1">
        <f t="shared" si="344"/>
        <v>304.57600000000002</v>
      </c>
      <c r="X770" s="1">
        <f t="shared" si="345"/>
        <v>39.576000000000001</v>
      </c>
      <c r="Y770" s="1">
        <f t="shared" si="359"/>
        <v>39.576000000000001</v>
      </c>
      <c r="Z770" s="1">
        <v>33</v>
      </c>
      <c r="AA770" s="1">
        <v>112.5</v>
      </c>
      <c r="AB770" s="1">
        <v>117</v>
      </c>
      <c r="AC770" s="1">
        <v>177.7</v>
      </c>
      <c r="AD770" s="1">
        <v>3.2949000000000002</v>
      </c>
      <c r="AE770" s="1">
        <f t="shared" si="360"/>
        <v>5.9637000000000002</v>
      </c>
      <c r="AF770" s="1">
        <f t="shared" si="361"/>
        <v>58.279600000000002</v>
      </c>
      <c r="AG770" s="1">
        <f t="shared" si="362"/>
        <v>52</v>
      </c>
      <c r="AH770" s="1">
        <v>1.1665000000000001</v>
      </c>
      <c r="AI770" s="1">
        <f t="shared" si="363"/>
        <v>2.1113999999999997</v>
      </c>
      <c r="AJ770" s="1">
        <f t="shared" si="364"/>
        <v>22.012899999999998</v>
      </c>
      <c r="AK770" s="1">
        <f t="shared" si="365"/>
        <v>17</v>
      </c>
      <c r="AL770" s="1">
        <f t="shared" si="366"/>
        <v>69</v>
      </c>
      <c r="AM770" s="1">
        <f t="shared" si="367"/>
        <v>69</v>
      </c>
      <c r="AN770" s="1">
        <v>33</v>
      </c>
      <c r="AO770" s="1">
        <v>33</v>
      </c>
      <c r="AP770" s="1">
        <v>0.5</v>
      </c>
      <c r="AQ770" s="1">
        <f t="shared" si="368"/>
        <v>39.882384000000002</v>
      </c>
      <c r="AR770" s="1">
        <f t="shared" si="369"/>
        <v>39.572399999999995</v>
      </c>
      <c r="AS770" s="11">
        <f t="shared" si="370"/>
        <v>726.617616</v>
      </c>
      <c r="AT770" s="11">
        <f t="shared" si="371"/>
        <v>726.92759999999998</v>
      </c>
    </row>
    <row r="771" spans="1:46">
      <c r="A771" s="1">
        <v>768</v>
      </c>
      <c r="B771" s="1">
        <f t="shared" si="372"/>
        <v>196.8</v>
      </c>
      <c r="C771" s="1">
        <v>38</v>
      </c>
      <c r="D771" s="1">
        <v>38</v>
      </c>
      <c r="E771" s="1">
        <f t="shared" si="346"/>
        <v>105.47616000000001</v>
      </c>
      <c r="F771" s="1">
        <f t="shared" si="347"/>
        <v>108.57599999999999</v>
      </c>
      <c r="G771" s="1">
        <f t="shared" si="348"/>
        <v>389.72384000000005</v>
      </c>
      <c r="H771" s="1">
        <f t="shared" si="349"/>
        <v>35.19476800000001</v>
      </c>
      <c r="I771" s="1">
        <f t="shared" si="350"/>
        <v>0.73909012800000029</v>
      </c>
      <c r="J771" s="1">
        <f t="shared" si="351"/>
        <v>732.06614187199989</v>
      </c>
      <c r="K771" s="1">
        <f t="shared" si="352"/>
        <v>386.62400000000002</v>
      </c>
      <c r="L771" s="1">
        <f t="shared" si="349"/>
        <v>34.57480000000001</v>
      </c>
      <c r="M771" s="1">
        <f t="shared" si="353"/>
        <v>0.72607080000000024</v>
      </c>
      <c r="N771" s="1">
        <f t="shared" si="354"/>
        <v>732.69912920000002</v>
      </c>
      <c r="O771" s="2">
        <f t="shared" si="355"/>
        <v>64</v>
      </c>
      <c r="P771" s="1">
        <v>62</v>
      </c>
      <c r="Q771" s="1">
        <f t="shared" si="356"/>
        <v>5.5266799999999998</v>
      </c>
      <c r="R771" s="1">
        <v>65</v>
      </c>
      <c r="S771" s="1">
        <f t="shared" si="357"/>
        <v>3.2629999999999999</v>
      </c>
      <c r="T771" s="1">
        <f t="shared" si="358"/>
        <v>92</v>
      </c>
      <c r="U771" s="1">
        <f t="shared" si="342"/>
        <v>224.57599999999999</v>
      </c>
      <c r="V771" s="1">
        <f t="shared" si="343"/>
        <v>264.57600000000002</v>
      </c>
      <c r="W771" s="1">
        <f t="shared" si="344"/>
        <v>304.57600000000002</v>
      </c>
      <c r="X771" s="1">
        <f t="shared" si="345"/>
        <v>39.576000000000001</v>
      </c>
      <c r="Y771" s="1">
        <f t="shared" si="359"/>
        <v>39.576000000000001</v>
      </c>
      <c r="Z771" s="1">
        <v>33</v>
      </c>
      <c r="AA771" s="1">
        <v>112.5</v>
      </c>
      <c r="AB771" s="1">
        <v>117</v>
      </c>
      <c r="AC771" s="1">
        <v>177.7</v>
      </c>
      <c r="AD771" s="1">
        <v>3.2949000000000002</v>
      </c>
      <c r="AE771" s="1">
        <f t="shared" si="360"/>
        <v>5.9637000000000002</v>
      </c>
      <c r="AF771" s="1">
        <f t="shared" si="361"/>
        <v>58.359000000000002</v>
      </c>
      <c r="AG771" s="1">
        <f t="shared" si="362"/>
        <v>52</v>
      </c>
      <c r="AH771" s="1">
        <v>1.1665000000000001</v>
      </c>
      <c r="AI771" s="1">
        <f t="shared" si="363"/>
        <v>2.1113999999999997</v>
      </c>
      <c r="AJ771" s="1">
        <f t="shared" si="364"/>
        <v>22.041599999999999</v>
      </c>
      <c r="AK771" s="1">
        <f t="shared" si="365"/>
        <v>17</v>
      </c>
      <c r="AL771" s="1">
        <f t="shared" si="366"/>
        <v>69</v>
      </c>
      <c r="AM771" s="1">
        <f t="shared" si="367"/>
        <v>69</v>
      </c>
      <c r="AN771" s="1">
        <v>33</v>
      </c>
      <c r="AO771" s="1">
        <v>33</v>
      </c>
      <c r="AP771" s="1">
        <v>0.5</v>
      </c>
      <c r="AQ771" s="1">
        <f t="shared" si="368"/>
        <v>39.972384000000005</v>
      </c>
      <c r="AR771" s="1">
        <f t="shared" si="369"/>
        <v>39.662400000000005</v>
      </c>
      <c r="AS771" s="11">
        <f t="shared" si="370"/>
        <v>727.52761599999997</v>
      </c>
      <c r="AT771" s="11">
        <f t="shared" si="371"/>
        <v>727.83759999999995</v>
      </c>
    </row>
    <row r="772" spans="1:46">
      <c r="A772" s="1">
        <v>769</v>
      </c>
      <c r="B772" s="1">
        <f t="shared" si="372"/>
        <v>196.9</v>
      </c>
      <c r="C772" s="1">
        <v>38</v>
      </c>
      <c r="D772" s="1">
        <v>38</v>
      </c>
      <c r="E772" s="1">
        <f t="shared" si="346"/>
        <v>105.47616000000001</v>
      </c>
      <c r="F772" s="1">
        <f t="shared" si="347"/>
        <v>108.57599999999999</v>
      </c>
      <c r="G772" s="1">
        <f t="shared" si="348"/>
        <v>390.62384000000003</v>
      </c>
      <c r="H772" s="1">
        <f t="shared" si="349"/>
        <v>35.374768000000017</v>
      </c>
      <c r="I772" s="1">
        <f t="shared" si="350"/>
        <v>0.74287012800000041</v>
      </c>
      <c r="J772" s="1">
        <f t="shared" si="351"/>
        <v>732.88236187199993</v>
      </c>
      <c r="K772" s="1">
        <f t="shared" si="352"/>
        <v>387.524</v>
      </c>
      <c r="L772" s="1">
        <f t="shared" si="349"/>
        <v>34.754800000000003</v>
      </c>
      <c r="M772" s="1">
        <f t="shared" si="353"/>
        <v>0.72985080000000013</v>
      </c>
      <c r="N772" s="1">
        <f t="shared" si="354"/>
        <v>733.51534919999995</v>
      </c>
      <c r="O772" s="2">
        <f t="shared" si="355"/>
        <v>64.099999999999994</v>
      </c>
      <c r="P772" s="1">
        <v>62</v>
      </c>
      <c r="Q772" s="1">
        <f t="shared" si="356"/>
        <v>5.5266799999999998</v>
      </c>
      <c r="R772" s="1">
        <v>65</v>
      </c>
      <c r="S772" s="1">
        <f t="shared" si="357"/>
        <v>3.2629999999999999</v>
      </c>
      <c r="T772" s="1">
        <f t="shared" si="358"/>
        <v>92</v>
      </c>
      <c r="U772" s="1">
        <f t="shared" ref="U772:U835" si="373">78+38+X772+AL772</f>
        <v>224.57599999999999</v>
      </c>
      <c r="V772" s="1">
        <f t="shared" ref="V772:V835" si="374">118+38+X772+AL772</f>
        <v>264.57600000000002</v>
      </c>
      <c r="W772" s="1">
        <f t="shared" ref="W772:W835" si="375">158+38+X772+AL772</f>
        <v>304.57600000000002</v>
      </c>
      <c r="X772" s="1">
        <f t="shared" ref="X772:X835" si="376">1.649*2*12</f>
        <v>39.576000000000001</v>
      </c>
      <c r="Y772" s="1">
        <f t="shared" si="359"/>
        <v>39.576000000000001</v>
      </c>
      <c r="Z772" s="1">
        <v>33</v>
      </c>
      <c r="AA772" s="1">
        <v>112.5</v>
      </c>
      <c r="AB772" s="1">
        <v>117</v>
      </c>
      <c r="AC772" s="1">
        <v>177.7</v>
      </c>
      <c r="AD772" s="1">
        <v>3.2949000000000002</v>
      </c>
      <c r="AE772" s="1">
        <f t="shared" si="360"/>
        <v>5.9637000000000002</v>
      </c>
      <c r="AF772" s="1">
        <f t="shared" si="361"/>
        <v>58.438400000000001</v>
      </c>
      <c r="AG772" s="1">
        <f t="shared" si="362"/>
        <v>52</v>
      </c>
      <c r="AH772" s="1">
        <v>1.1665000000000001</v>
      </c>
      <c r="AI772" s="1">
        <f t="shared" si="363"/>
        <v>2.1113999999999997</v>
      </c>
      <c r="AJ772" s="1">
        <f t="shared" si="364"/>
        <v>22.0703</v>
      </c>
      <c r="AK772" s="1">
        <f t="shared" si="365"/>
        <v>17</v>
      </c>
      <c r="AL772" s="1">
        <f t="shared" si="366"/>
        <v>69</v>
      </c>
      <c r="AM772" s="1">
        <f t="shared" si="367"/>
        <v>69</v>
      </c>
      <c r="AN772" s="1">
        <v>33</v>
      </c>
      <c r="AO772" s="1">
        <v>33</v>
      </c>
      <c r="AP772" s="1">
        <v>0.5</v>
      </c>
      <c r="AQ772" s="1">
        <f t="shared" si="368"/>
        <v>40.062384000000009</v>
      </c>
      <c r="AR772" s="1">
        <f t="shared" si="369"/>
        <v>39.752400000000002</v>
      </c>
      <c r="AS772" s="11">
        <f t="shared" si="370"/>
        <v>728.43761599999993</v>
      </c>
      <c r="AT772" s="11">
        <f t="shared" si="371"/>
        <v>728.74760000000003</v>
      </c>
    </row>
    <row r="773" spans="1:46">
      <c r="A773" s="1">
        <v>770</v>
      </c>
      <c r="B773" s="1">
        <f t="shared" si="372"/>
        <v>197</v>
      </c>
      <c r="C773" s="1">
        <v>38</v>
      </c>
      <c r="D773" s="1">
        <v>38</v>
      </c>
      <c r="E773" s="1">
        <f t="shared" ref="E773:E836" si="377">(Q773+S773)*12</f>
        <v>105.47616000000001</v>
      </c>
      <c r="F773" s="1">
        <f t="shared" ref="F773:F836" si="378">Y773+AM773</f>
        <v>108.57599999999999</v>
      </c>
      <c r="G773" s="1">
        <f t="shared" ref="G773:G836" si="379">IF(A773-B773-C773-D773-E773&gt;0,A773-B773-C773-D773-E773,0)</f>
        <v>391.52384000000001</v>
      </c>
      <c r="H773" s="1">
        <f t="shared" ref="H773:L836" si="380">IF(G773&lt;=195,G773*0.05,IF(AND(G773&gt;195,G773&lt;=330),G773*0.1-9.75,IF(AND(G773&gt;330,G773&lt;=695),G773*0.2-42.75,IF(AND(G773&gt;695,G773&lt;=900),G773*0.23-63.6,IF(AND(G773&gt;900,G773&lt;=1800),G773*0.33-153.6)))))</f>
        <v>35.55476800000001</v>
      </c>
      <c r="I773" s="1">
        <f t="shared" ref="I773:I836" si="381">H773*0.021</f>
        <v>0.7466501280000003</v>
      </c>
      <c r="J773" s="1">
        <f t="shared" ref="J773:J836" si="382">A773-I773-H773</f>
        <v>733.69858187199998</v>
      </c>
      <c r="K773" s="1">
        <f t="shared" ref="K773:K836" si="383">IF(A773-B773-C773-D773-F773&gt;0,A773-B773-C773-D773-F773,0)</f>
        <v>388.42399999999998</v>
      </c>
      <c r="L773" s="1">
        <f t="shared" si="380"/>
        <v>34.934799999999996</v>
      </c>
      <c r="M773" s="1">
        <f t="shared" ref="M773:M836" si="384">L773*0.021</f>
        <v>0.73363079999999992</v>
      </c>
      <c r="N773" s="1">
        <f t="shared" ref="N773:N836" si="385">A773-M773-L773</f>
        <v>734.33156919999999</v>
      </c>
      <c r="O773" s="2">
        <f t="shared" ref="O773:O836" si="386">ROUND(A773/12,1)</f>
        <v>64.2</v>
      </c>
      <c r="P773" s="1">
        <v>62</v>
      </c>
      <c r="Q773" s="1">
        <f t="shared" ref="Q773:Q836" si="387">P773*0.08914</f>
        <v>5.5266799999999998</v>
      </c>
      <c r="R773" s="1">
        <v>65</v>
      </c>
      <c r="S773" s="1">
        <f t="shared" ref="S773:S836" si="388">R773*0.0502</f>
        <v>3.2629999999999999</v>
      </c>
      <c r="T773" s="1">
        <f t="shared" ref="T773:T836" si="389">(1+1)*35+22</f>
        <v>92</v>
      </c>
      <c r="U773" s="1">
        <f t="shared" si="373"/>
        <v>224.57599999999999</v>
      </c>
      <c r="V773" s="1">
        <f t="shared" si="374"/>
        <v>264.57600000000002</v>
      </c>
      <c r="W773" s="1">
        <f t="shared" si="375"/>
        <v>304.57600000000002</v>
      </c>
      <c r="X773" s="1">
        <f t="shared" si="376"/>
        <v>39.576000000000001</v>
      </c>
      <c r="Y773" s="1">
        <f t="shared" ref="Y773:Y836" si="390">IF(A773&lt;T773,0,IF(A773&lt;U773,X773*1/4,IF(A773&lt;V773,X773*1/2,IF(A773&lt;W773,X773*3/4,X773))))</f>
        <v>39.576000000000001</v>
      </c>
      <c r="Z773" s="1">
        <v>33</v>
      </c>
      <c r="AA773" s="1">
        <v>112.5</v>
      </c>
      <c r="AB773" s="1">
        <v>117</v>
      </c>
      <c r="AC773" s="1">
        <v>177.7</v>
      </c>
      <c r="AD773" s="1">
        <v>3.2949000000000002</v>
      </c>
      <c r="AE773" s="1">
        <f t="shared" ref="AE773:AE836" si="391">3*1.9879</f>
        <v>5.9637000000000002</v>
      </c>
      <c r="AF773" s="1">
        <f t="shared" ref="AF773:AF836" si="392">IF((A773-33)&lt;0,0,(A773-33)*0.0794)</f>
        <v>58.517800000000001</v>
      </c>
      <c r="AG773" s="1">
        <f t="shared" ref="AG773:AG836" si="393">IF(SUM(AD773:AF773)&lt;52,SUM(AD773:AF773),52)</f>
        <v>52</v>
      </c>
      <c r="AH773" s="1">
        <v>1.1665000000000001</v>
      </c>
      <c r="AI773" s="1">
        <f t="shared" ref="AI773:AI836" si="394">3*0.7038</f>
        <v>2.1113999999999997</v>
      </c>
      <c r="AJ773" s="1">
        <f t="shared" ref="AJ773:AJ836" si="395">IF(A773-33&lt;0,0,A773*0.0287)</f>
        <v>22.099</v>
      </c>
      <c r="AK773" s="1">
        <f t="shared" ref="AK773:AK836" si="396">IF(SUM(AH773:AJ773)&lt;17,SUM(AH773:AJ773),17)</f>
        <v>17</v>
      </c>
      <c r="AL773" s="1">
        <f t="shared" ref="AL773:AL836" si="397">AG773+AK773</f>
        <v>69</v>
      </c>
      <c r="AM773" s="1">
        <f t="shared" ref="AM773:AM836" si="398">IF(A773&lt;Z773,AL773*0.3,IF(A773&lt;AA773,AL773*0.5,IF(A773&lt;AB773,AL773*0.7,IF(A773&lt;AC773,AL773*0.8,AL773))))</f>
        <v>69</v>
      </c>
      <c r="AN773" s="1">
        <v>33</v>
      </c>
      <c r="AO773" s="1">
        <v>33</v>
      </c>
      <c r="AP773" s="1">
        <v>0.5</v>
      </c>
      <c r="AQ773" s="1">
        <f t="shared" ref="AQ773:AQ836" si="399">IF((A773-B773-AN773-AO773-E773)&lt;0,0,(A773-B773-AN773-AO773-E773)*0.1)</f>
        <v>40.152384000000005</v>
      </c>
      <c r="AR773" s="1">
        <f t="shared" ref="AR773:AR836" si="400">IF((A773-B773-AN773-AO773-F773)&lt;0,0,(A773-B773-AN773-AO773-F773)*0.1)</f>
        <v>39.842399999999998</v>
      </c>
      <c r="AS773" s="11">
        <f t="shared" ref="AS773:AS836" si="401">A773-AP773-AQ773</f>
        <v>729.34761600000002</v>
      </c>
      <c r="AT773" s="11">
        <f t="shared" ref="AT773:AT836" si="402">A773-AP773-AR773</f>
        <v>729.6576</v>
      </c>
    </row>
    <row r="774" spans="1:46">
      <c r="A774" s="1">
        <v>771</v>
      </c>
      <c r="B774" s="1">
        <f t="shared" si="372"/>
        <v>197.10000000000002</v>
      </c>
      <c r="C774" s="1">
        <v>38</v>
      </c>
      <c r="D774" s="1">
        <v>38</v>
      </c>
      <c r="E774" s="1">
        <f t="shared" si="377"/>
        <v>105.47616000000001</v>
      </c>
      <c r="F774" s="1">
        <f t="shared" si="378"/>
        <v>108.57599999999999</v>
      </c>
      <c r="G774" s="1">
        <f t="shared" si="379"/>
        <v>392.42383999999998</v>
      </c>
      <c r="H774" s="1">
        <f t="shared" si="380"/>
        <v>35.734768000000003</v>
      </c>
      <c r="I774" s="1">
        <f t="shared" si="381"/>
        <v>0.75043012800000009</v>
      </c>
      <c r="J774" s="1">
        <f t="shared" si="382"/>
        <v>734.51480187200002</v>
      </c>
      <c r="K774" s="1">
        <f t="shared" si="383"/>
        <v>389.32399999999996</v>
      </c>
      <c r="L774" s="1">
        <f t="shared" si="380"/>
        <v>35.114800000000002</v>
      </c>
      <c r="M774" s="1">
        <f t="shared" si="384"/>
        <v>0.73741080000000014</v>
      </c>
      <c r="N774" s="1">
        <f t="shared" si="385"/>
        <v>735.14778920000003</v>
      </c>
      <c r="O774" s="2">
        <f t="shared" si="386"/>
        <v>64.3</v>
      </c>
      <c r="P774" s="1">
        <v>62</v>
      </c>
      <c r="Q774" s="1">
        <f t="shared" si="387"/>
        <v>5.5266799999999998</v>
      </c>
      <c r="R774" s="1">
        <v>65</v>
      </c>
      <c r="S774" s="1">
        <f t="shared" si="388"/>
        <v>3.2629999999999999</v>
      </c>
      <c r="T774" s="1">
        <f t="shared" si="389"/>
        <v>92</v>
      </c>
      <c r="U774" s="1">
        <f t="shared" si="373"/>
        <v>224.57599999999999</v>
      </c>
      <c r="V774" s="1">
        <f t="shared" si="374"/>
        <v>264.57600000000002</v>
      </c>
      <c r="W774" s="1">
        <f t="shared" si="375"/>
        <v>304.57600000000002</v>
      </c>
      <c r="X774" s="1">
        <f t="shared" si="376"/>
        <v>39.576000000000001</v>
      </c>
      <c r="Y774" s="1">
        <f t="shared" si="390"/>
        <v>39.576000000000001</v>
      </c>
      <c r="Z774" s="1">
        <v>33</v>
      </c>
      <c r="AA774" s="1">
        <v>112.5</v>
      </c>
      <c r="AB774" s="1">
        <v>117</v>
      </c>
      <c r="AC774" s="1">
        <v>177.7</v>
      </c>
      <c r="AD774" s="1">
        <v>3.2949000000000002</v>
      </c>
      <c r="AE774" s="1">
        <f t="shared" si="391"/>
        <v>5.9637000000000002</v>
      </c>
      <c r="AF774" s="1">
        <f t="shared" si="392"/>
        <v>58.597200000000001</v>
      </c>
      <c r="AG774" s="1">
        <f t="shared" si="393"/>
        <v>52</v>
      </c>
      <c r="AH774" s="1">
        <v>1.1665000000000001</v>
      </c>
      <c r="AI774" s="1">
        <f t="shared" si="394"/>
        <v>2.1113999999999997</v>
      </c>
      <c r="AJ774" s="1">
        <f t="shared" si="395"/>
        <v>22.127700000000001</v>
      </c>
      <c r="AK774" s="1">
        <f t="shared" si="396"/>
        <v>17</v>
      </c>
      <c r="AL774" s="1">
        <f t="shared" si="397"/>
        <v>69</v>
      </c>
      <c r="AM774" s="1">
        <f t="shared" si="398"/>
        <v>69</v>
      </c>
      <c r="AN774" s="1">
        <v>33</v>
      </c>
      <c r="AO774" s="1">
        <v>33</v>
      </c>
      <c r="AP774" s="1">
        <v>0.5</v>
      </c>
      <c r="AQ774" s="1">
        <f t="shared" si="399"/>
        <v>40.242384000000001</v>
      </c>
      <c r="AR774" s="1">
        <f t="shared" si="400"/>
        <v>39.932400000000001</v>
      </c>
      <c r="AS774" s="11">
        <f t="shared" si="401"/>
        <v>730.25761599999998</v>
      </c>
      <c r="AT774" s="11">
        <f t="shared" si="402"/>
        <v>730.56759999999997</v>
      </c>
    </row>
    <row r="775" spans="1:46">
      <c r="A775" s="1">
        <v>772</v>
      </c>
      <c r="B775" s="1">
        <f t="shared" si="372"/>
        <v>197.2</v>
      </c>
      <c r="C775" s="1">
        <v>38</v>
      </c>
      <c r="D775" s="1">
        <v>38</v>
      </c>
      <c r="E775" s="1">
        <f t="shared" si="377"/>
        <v>105.47616000000001</v>
      </c>
      <c r="F775" s="1">
        <f t="shared" si="378"/>
        <v>108.57599999999999</v>
      </c>
      <c r="G775" s="1">
        <f t="shared" si="379"/>
        <v>393.32383999999996</v>
      </c>
      <c r="H775" s="1">
        <f t="shared" si="380"/>
        <v>35.914767999999995</v>
      </c>
      <c r="I775" s="1">
        <f t="shared" si="381"/>
        <v>0.75421012799999998</v>
      </c>
      <c r="J775" s="1">
        <f t="shared" si="382"/>
        <v>735.33102187200006</v>
      </c>
      <c r="K775" s="1">
        <f t="shared" si="383"/>
        <v>390.22399999999993</v>
      </c>
      <c r="L775" s="1">
        <f t="shared" si="380"/>
        <v>35.294799999999995</v>
      </c>
      <c r="M775" s="1">
        <f t="shared" si="384"/>
        <v>0.74119079999999993</v>
      </c>
      <c r="N775" s="1">
        <f t="shared" si="385"/>
        <v>735.96400919999996</v>
      </c>
      <c r="O775" s="2">
        <f t="shared" si="386"/>
        <v>64.3</v>
      </c>
      <c r="P775" s="1">
        <v>62</v>
      </c>
      <c r="Q775" s="1">
        <f t="shared" si="387"/>
        <v>5.5266799999999998</v>
      </c>
      <c r="R775" s="1">
        <v>65</v>
      </c>
      <c r="S775" s="1">
        <f t="shared" si="388"/>
        <v>3.2629999999999999</v>
      </c>
      <c r="T775" s="1">
        <f t="shared" si="389"/>
        <v>92</v>
      </c>
      <c r="U775" s="1">
        <f t="shared" si="373"/>
        <v>224.57599999999999</v>
      </c>
      <c r="V775" s="1">
        <f t="shared" si="374"/>
        <v>264.57600000000002</v>
      </c>
      <c r="W775" s="1">
        <f t="shared" si="375"/>
        <v>304.57600000000002</v>
      </c>
      <c r="X775" s="1">
        <f t="shared" si="376"/>
        <v>39.576000000000001</v>
      </c>
      <c r="Y775" s="1">
        <f t="shared" si="390"/>
        <v>39.576000000000001</v>
      </c>
      <c r="Z775" s="1">
        <v>33</v>
      </c>
      <c r="AA775" s="1">
        <v>112.5</v>
      </c>
      <c r="AB775" s="1">
        <v>117</v>
      </c>
      <c r="AC775" s="1">
        <v>177.7</v>
      </c>
      <c r="AD775" s="1">
        <v>3.2949000000000002</v>
      </c>
      <c r="AE775" s="1">
        <f t="shared" si="391"/>
        <v>5.9637000000000002</v>
      </c>
      <c r="AF775" s="1">
        <f t="shared" si="392"/>
        <v>58.676600000000001</v>
      </c>
      <c r="AG775" s="1">
        <f t="shared" si="393"/>
        <v>52</v>
      </c>
      <c r="AH775" s="1">
        <v>1.1665000000000001</v>
      </c>
      <c r="AI775" s="1">
        <f t="shared" si="394"/>
        <v>2.1113999999999997</v>
      </c>
      <c r="AJ775" s="1">
        <f t="shared" si="395"/>
        <v>22.156400000000001</v>
      </c>
      <c r="AK775" s="1">
        <f t="shared" si="396"/>
        <v>17</v>
      </c>
      <c r="AL775" s="1">
        <f t="shared" si="397"/>
        <v>69</v>
      </c>
      <c r="AM775" s="1">
        <f t="shared" si="398"/>
        <v>69</v>
      </c>
      <c r="AN775" s="1">
        <v>33</v>
      </c>
      <c r="AO775" s="1">
        <v>33</v>
      </c>
      <c r="AP775" s="1">
        <v>0.5</v>
      </c>
      <c r="AQ775" s="1">
        <f t="shared" si="399"/>
        <v>40.332383999999998</v>
      </c>
      <c r="AR775" s="1">
        <f t="shared" si="400"/>
        <v>40.022399999999998</v>
      </c>
      <c r="AS775" s="11">
        <f t="shared" si="401"/>
        <v>731.16761599999995</v>
      </c>
      <c r="AT775" s="11">
        <f t="shared" si="402"/>
        <v>731.47760000000005</v>
      </c>
    </row>
    <row r="776" spans="1:46">
      <c r="A776" s="1">
        <v>773</v>
      </c>
      <c r="B776" s="1">
        <f t="shared" si="372"/>
        <v>197.3</v>
      </c>
      <c r="C776" s="1">
        <v>38</v>
      </c>
      <c r="D776" s="1">
        <v>38</v>
      </c>
      <c r="E776" s="1">
        <f t="shared" si="377"/>
        <v>105.47616000000001</v>
      </c>
      <c r="F776" s="1">
        <f t="shared" si="378"/>
        <v>108.57599999999999</v>
      </c>
      <c r="G776" s="1">
        <f t="shared" si="379"/>
        <v>394.22384000000005</v>
      </c>
      <c r="H776" s="1">
        <f t="shared" si="380"/>
        <v>36.094768000000016</v>
      </c>
      <c r="I776" s="1">
        <f t="shared" si="381"/>
        <v>0.75799012800000043</v>
      </c>
      <c r="J776" s="1">
        <f t="shared" si="382"/>
        <v>736.147241872</v>
      </c>
      <c r="K776" s="1">
        <f t="shared" si="383"/>
        <v>391.12400000000002</v>
      </c>
      <c r="L776" s="1">
        <f t="shared" si="380"/>
        <v>35.474800000000016</v>
      </c>
      <c r="M776" s="1">
        <f t="shared" si="384"/>
        <v>0.74497080000000038</v>
      </c>
      <c r="N776" s="1">
        <f t="shared" si="385"/>
        <v>736.78022919999989</v>
      </c>
      <c r="O776" s="2">
        <f t="shared" si="386"/>
        <v>64.400000000000006</v>
      </c>
      <c r="P776" s="1">
        <v>62</v>
      </c>
      <c r="Q776" s="1">
        <f t="shared" si="387"/>
        <v>5.5266799999999998</v>
      </c>
      <c r="R776" s="1">
        <v>65</v>
      </c>
      <c r="S776" s="1">
        <f t="shared" si="388"/>
        <v>3.2629999999999999</v>
      </c>
      <c r="T776" s="1">
        <f t="shared" si="389"/>
        <v>92</v>
      </c>
      <c r="U776" s="1">
        <f t="shared" si="373"/>
        <v>224.57599999999999</v>
      </c>
      <c r="V776" s="1">
        <f t="shared" si="374"/>
        <v>264.57600000000002</v>
      </c>
      <c r="W776" s="1">
        <f t="shared" si="375"/>
        <v>304.57600000000002</v>
      </c>
      <c r="X776" s="1">
        <f t="shared" si="376"/>
        <v>39.576000000000001</v>
      </c>
      <c r="Y776" s="1">
        <f t="shared" si="390"/>
        <v>39.576000000000001</v>
      </c>
      <c r="Z776" s="1">
        <v>33</v>
      </c>
      <c r="AA776" s="1">
        <v>112.5</v>
      </c>
      <c r="AB776" s="1">
        <v>117</v>
      </c>
      <c r="AC776" s="1">
        <v>177.7</v>
      </c>
      <c r="AD776" s="1">
        <v>3.2949000000000002</v>
      </c>
      <c r="AE776" s="1">
        <f t="shared" si="391"/>
        <v>5.9637000000000002</v>
      </c>
      <c r="AF776" s="1">
        <f t="shared" si="392"/>
        <v>58.756</v>
      </c>
      <c r="AG776" s="1">
        <f t="shared" si="393"/>
        <v>52</v>
      </c>
      <c r="AH776" s="1">
        <v>1.1665000000000001</v>
      </c>
      <c r="AI776" s="1">
        <f t="shared" si="394"/>
        <v>2.1113999999999997</v>
      </c>
      <c r="AJ776" s="1">
        <f t="shared" si="395"/>
        <v>22.185099999999998</v>
      </c>
      <c r="AK776" s="1">
        <f t="shared" si="396"/>
        <v>17</v>
      </c>
      <c r="AL776" s="1">
        <f t="shared" si="397"/>
        <v>69</v>
      </c>
      <c r="AM776" s="1">
        <f t="shared" si="398"/>
        <v>69</v>
      </c>
      <c r="AN776" s="1">
        <v>33</v>
      </c>
      <c r="AO776" s="1">
        <v>33</v>
      </c>
      <c r="AP776" s="1">
        <v>0.5</v>
      </c>
      <c r="AQ776" s="1">
        <f t="shared" si="399"/>
        <v>40.422384000000008</v>
      </c>
      <c r="AR776" s="1">
        <f t="shared" si="400"/>
        <v>40.112400000000008</v>
      </c>
      <c r="AS776" s="11">
        <f t="shared" si="401"/>
        <v>732.07761600000003</v>
      </c>
      <c r="AT776" s="11">
        <f t="shared" si="402"/>
        <v>732.38760000000002</v>
      </c>
    </row>
    <row r="777" spans="1:46">
      <c r="A777" s="1">
        <v>774</v>
      </c>
      <c r="B777" s="1">
        <f t="shared" si="372"/>
        <v>197.4</v>
      </c>
      <c r="C777" s="1">
        <v>38</v>
      </c>
      <c r="D777" s="1">
        <v>38</v>
      </c>
      <c r="E777" s="1">
        <f t="shared" si="377"/>
        <v>105.47616000000001</v>
      </c>
      <c r="F777" s="1">
        <f t="shared" si="378"/>
        <v>108.57599999999999</v>
      </c>
      <c r="G777" s="1">
        <f t="shared" si="379"/>
        <v>395.12384000000003</v>
      </c>
      <c r="H777" s="1">
        <f t="shared" si="380"/>
        <v>36.274768000000009</v>
      </c>
      <c r="I777" s="1">
        <f t="shared" si="381"/>
        <v>0.76177012800000021</v>
      </c>
      <c r="J777" s="1">
        <f t="shared" si="382"/>
        <v>736.96346187200004</v>
      </c>
      <c r="K777" s="1">
        <f t="shared" si="383"/>
        <v>392.024</v>
      </c>
      <c r="L777" s="1">
        <f t="shared" si="380"/>
        <v>35.654800000000009</v>
      </c>
      <c r="M777" s="1">
        <f t="shared" si="384"/>
        <v>0.74875080000000027</v>
      </c>
      <c r="N777" s="1">
        <f t="shared" si="385"/>
        <v>737.59644919999994</v>
      </c>
      <c r="O777" s="2">
        <f t="shared" si="386"/>
        <v>64.5</v>
      </c>
      <c r="P777" s="1">
        <v>62</v>
      </c>
      <c r="Q777" s="1">
        <f t="shared" si="387"/>
        <v>5.5266799999999998</v>
      </c>
      <c r="R777" s="1">
        <v>65</v>
      </c>
      <c r="S777" s="1">
        <f t="shared" si="388"/>
        <v>3.2629999999999999</v>
      </c>
      <c r="T777" s="1">
        <f t="shared" si="389"/>
        <v>92</v>
      </c>
      <c r="U777" s="1">
        <f t="shared" si="373"/>
        <v>224.57599999999999</v>
      </c>
      <c r="V777" s="1">
        <f t="shared" si="374"/>
        <v>264.57600000000002</v>
      </c>
      <c r="W777" s="1">
        <f t="shared" si="375"/>
        <v>304.57600000000002</v>
      </c>
      <c r="X777" s="1">
        <f t="shared" si="376"/>
        <v>39.576000000000001</v>
      </c>
      <c r="Y777" s="1">
        <f t="shared" si="390"/>
        <v>39.576000000000001</v>
      </c>
      <c r="Z777" s="1">
        <v>33</v>
      </c>
      <c r="AA777" s="1">
        <v>112.5</v>
      </c>
      <c r="AB777" s="1">
        <v>117</v>
      </c>
      <c r="AC777" s="1">
        <v>177.7</v>
      </c>
      <c r="AD777" s="1">
        <v>3.2949000000000002</v>
      </c>
      <c r="AE777" s="1">
        <f t="shared" si="391"/>
        <v>5.9637000000000002</v>
      </c>
      <c r="AF777" s="1">
        <f t="shared" si="392"/>
        <v>58.8354</v>
      </c>
      <c r="AG777" s="1">
        <f t="shared" si="393"/>
        <v>52</v>
      </c>
      <c r="AH777" s="1">
        <v>1.1665000000000001</v>
      </c>
      <c r="AI777" s="1">
        <f t="shared" si="394"/>
        <v>2.1113999999999997</v>
      </c>
      <c r="AJ777" s="1">
        <f t="shared" si="395"/>
        <v>22.213799999999999</v>
      </c>
      <c r="AK777" s="1">
        <f t="shared" si="396"/>
        <v>17</v>
      </c>
      <c r="AL777" s="1">
        <f t="shared" si="397"/>
        <v>69</v>
      </c>
      <c r="AM777" s="1">
        <f t="shared" si="398"/>
        <v>69</v>
      </c>
      <c r="AN777" s="1">
        <v>33</v>
      </c>
      <c r="AO777" s="1">
        <v>33</v>
      </c>
      <c r="AP777" s="1">
        <v>0.5</v>
      </c>
      <c r="AQ777" s="1">
        <f t="shared" si="399"/>
        <v>40.512384000000004</v>
      </c>
      <c r="AR777" s="1">
        <f t="shared" si="400"/>
        <v>40.202400000000004</v>
      </c>
      <c r="AS777" s="11">
        <f t="shared" si="401"/>
        <v>732.987616</v>
      </c>
      <c r="AT777" s="11">
        <f t="shared" si="402"/>
        <v>733.29759999999999</v>
      </c>
    </row>
    <row r="778" spans="1:46">
      <c r="A778" s="1">
        <v>775</v>
      </c>
      <c r="B778" s="1">
        <f t="shared" si="372"/>
        <v>197.5</v>
      </c>
      <c r="C778" s="1">
        <v>38</v>
      </c>
      <c r="D778" s="1">
        <v>38</v>
      </c>
      <c r="E778" s="1">
        <f t="shared" si="377"/>
        <v>105.47616000000001</v>
      </c>
      <c r="F778" s="1">
        <f t="shared" si="378"/>
        <v>108.57599999999999</v>
      </c>
      <c r="G778" s="1">
        <f t="shared" si="379"/>
        <v>396.02384000000001</v>
      </c>
      <c r="H778" s="1">
        <f t="shared" si="380"/>
        <v>36.454768000000001</v>
      </c>
      <c r="I778" s="1">
        <f t="shared" si="381"/>
        <v>0.76555012800000011</v>
      </c>
      <c r="J778" s="1">
        <f t="shared" si="382"/>
        <v>737.77968187200008</v>
      </c>
      <c r="K778" s="1">
        <f t="shared" si="383"/>
        <v>392.92399999999998</v>
      </c>
      <c r="L778" s="1">
        <f t="shared" si="380"/>
        <v>35.834800000000001</v>
      </c>
      <c r="M778" s="1">
        <f t="shared" si="384"/>
        <v>0.75253080000000006</v>
      </c>
      <c r="N778" s="1">
        <f t="shared" si="385"/>
        <v>738.41266919999998</v>
      </c>
      <c r="O778" s="2">
        <f t="shared" si="386"/>
        <v>64.599999999999994</v>
      </c>
      <c r="P778" s="1">
        <v>62</v>
      </c>
      <c r="Q778" s="1">
        <f t="shared" si="387"/>
        <v>5.5266799999999998</v>
      </c>
      <c r="R778" s="1">
        <v>65</v>
      </c>
      <c r="S778" s="1">
        <f t="shared" si="388"/>
        <v>3.2629999999999999</v>
      </c>
      <c r="T778" s="1">
        <f t="shared" si="389"/>
        <v>92</v>
      </c>
      <c r="U778" s="1">
        <f t="shared" si="373"/>
        <v>224.57599999999999</v>
      </c>
      <c r="V778" s="1">
        <f t="shared" si="374"/>
        <v>264.57600000000002</v>
      </c>
      <c r="W778" s="1">
        <f t="shared" si="375"/>
        <v>304.57600000000002</v>
      </c>
      <c r="X778" s="1">
        <f t="shared" si="376"/>
        <v>39.576000000000001</v>
      </c>
      <c r="Y778" s="1">
        <f t="shared" si="390"/>
        <v>39.576000000000001</v>
      </c>
      <c r="Z778" s="1">
        <v>33</v>
      </c>
      <c r="AA778" s="1">
        <v>112.5</v>
      </c>
      <c r="AB778" s="1">
        <v>117</v>
      </c>
      <c r="AC778" s="1">
        <v>177.7</v>
      </c>
      <c r="AD778" s="1">
        <v>3.2949000000000002</v>
      </c>
      <c r="AE778" s="1">
        <f t="shared" si="391"/>
        <v>5.9637000000000002</v>
      </c>
      <c r="AF778" s="1">
        <f t="shared" si="392"/>
        <v>58.9148</v>
      </c>
      <c r="AG778" s="1">
        <f t="shared" si="393"/>
        <v>52</v>
      </c>
      <c r="AH778" s="1">
        <v>1.1665000000000001</v>
      </c>
      <c r="AI778" s="1">
        <f t="shared" si="394"/>
        <v>2.1113999999999997</v>
      </c>
      <c r="AJ778" s="1">
        <f t="shared" si="395"/>
        <v>22.2425</v>
      </c>
      <c r="AK778" s="1">
        <f t="shared" si="396"/>
        <v>17</v>
      </c>
      <c r="AL778" s="1">
        <f t="shared" si="397"/>
        <v>69</v>
      </c>
      <c r="AM778" s="1">
        <f t="shared" si="398"/>
        <v>69</v>
      </c>
      <c r="AN778" s="1">
        <v>33</v>
      </c>
      <c r="AO778" s="1">
        <v>33</v>
      </c>
      <c r="AP778" s="1">
        <v>0.5</v>
      </c>
      <c r="AQ778" s="1">
        <f t="shared" si="399"/>
        <v>40.602384000000001</v>
      </c>
      <c r="AR778" s="1">
        <f t="shared" si="400"/>
        <v>40.292400000000001</v>
      </c>
      <c r="AS778" s="11">
        <f t="shared" si="401"/>
        <v>733.89761599999997</v>
      </c>
      <c r="AT778" s="11">
        <f t="shared" si="402"/>
        <v>734.20759999999996</v>
      </c>
    </row>
    <row r="779" spans="1:46">
      <c r="A779" s="1">
        <v>776</v>
      </c>
      <c r="B779" s="1">
        <f t="shared" si="372"/>
        <v>197.60000000000002</v>
      </c>
      <c r="C779" s="1">
        <v>38</v>
      </c>
      <c r="D779" s="1">
        <v>38</v>
      </c>
      <c r="E779" s="1">
        <f t="shared" si="377"/>
        <v>105.47616000000001</v>
      </c>
      <c r="F779" s="1">
        <f t="shared" si="378"/>
        <v>108.57599999999999</v>
      </c>
      <c r="G779" s="1">
        <f t="shared" si="379"/>
        <v>396.92383999999998</v>
      </c>
      <c r="H779" s="1">
        <f t="shared" si="380"/>
        <v>36.634768000000008</v>
      </c>
      <c r="I779" s="1">
        <f t="shared" si="381"/>
        <v>0.76933012800000022</v>
      </c>
      <c r="J779" s="1">
        <f t="shared" si="382"/>
        <v>738.59590187200001</v>
      </c>
      <c r="K779" s="1">
        <f t="shared" si="383"/>
        <v>393.82399999999996</v>
      </c>
      <c r="L779" s="1">
        <f t="shared" si="380"/>
        <v>36.014799999999994</v>
      </c>
      <c r="M779" s="1">
        <f t="shared" si="384"/>
        <v>0.75631079999999995</v>
      </c>
      <c r="N779" s="1">
        <f t="shared" si="385"/>
        <v>739.22888919999991</v>
      </c>
      <c r="O779" s="2">
        <f t="shared" si="386"/>
        <v>64.7</v>
      </c>
      <c r="P779" s="1">
        <v>62</v>
      </c>
      <c r="Q779" s="1">
        <f t="shared" si="387"/>
        <v>5.5266799999999998</v>
      </c>
      <c r="R779" s="1">
        <v>65</v>
      </c>
      <c r="S779" s="1">
        <f t="shared" si="388"/>
        <v>3.2629999999999999</v>
      </c>
      <c r="T779" s="1">
        <f t="shared" si="389"/>
        <v>92</v>
      </c>
      <c r="U779" s="1">
        <f t="shared" si="373"/>
        <v>224.57599999999999</v>
      </c>
      <c r="V779" s="1">
        <f t="shared" si="374"/>
        <v>264.57600000000002</v>
      </c>
      <c r="W779" s="1">
        <f t="shared" si="375"/>
        <v>304.57600000000002</v>
      </c>
      <c r="X779" s="1">
        <f t="shared" si="376"/>
        <v>39.576000000000001</v>
      </c>
      <c r="Y779" s="1">
        <f t="shared" si="390"/>
        <v>39.576000000000001</v>
      </c>
      <c r="Z779" s="1">
        <v>33</v>
      </c>
      <c r="AA779" s="1">
        <v>112.5</v>
      </c>
      <c r="AB779" s="1">
        <v>117</v>
      </c>
      <c r="AC779" s="1">
        <v>177.7</v>
      </c>
      <c r="AD779" s="1">
        <v>3.2949000000000002</v>
      </c>
      <c r="AE779" s="1">
        <f t="shared" si="391"/>
        <v>5.9637000000000002</v>
      </c>
      <c r="AF779" s="1">
        <f t="shared" si="392"/>
        <v>58.994199999999999</v>
      </c>
      <c r="AG779" s="1">
        <f t="shared" si="393"/>
        <v>52</v>
      </c>
      <c r="AH779" s="1">
        <v>1.1665000000000001</v>
      </c>
      <c r="AI779" s="1">
        <f t="shared" si="394"/>
        <v>2.1113999999999997</v>
      </c>
      <c r="AJ779" s="1">
        <f t="shared" si="395"/>
        <v>22.2712</v>
      </c>
      <c r="AK779" s="1">
        <f t="shared" si="396"/>
        <v>17</v>
      </c>
      <c r="AL779" s="1">
        <f t="shared" si="397"/>
        <v>69</v>
      </c>
      <c r="AM779" s="1">
        <f t="shared" si="398"/>
        <v>69</v>
      </c>
      <c r="AN779" s="1">
        <v>33</v>
      </c>
      <c r="AO779" s="1">
        <v>33</v>
      </c>
      <c r="AP779" s="1">
        <v>0.5</v>
      </c>
      <c r="AQ779" s="1">
        <f t="shared" si="399"/>
        <v>40.692384000000004</v>
      </c>
      <c r="AR779" s="1">
        <f t="shared" si="400"/>
        <v>40.382399999999997</v>
      </c>
      <c r="AS779" s="11">
        <f t="shared" si="401"/>
        <v>734.80761600000005</v>
      </c>
      <c r="AT779" s="11">
        <f t="shared" si="402"/>
        <v>735.11760000000004</v>
      </c>
    </row>
    <row r="780" spans="1:46">
      <c r="A780" s="1">
        <v>777</v>
      </c>
      <c r="B780" s="1">
        <f t="shared" si="372"/>
        <v>197.7</v>
      </c>
      <c r="C780" s="1">
        <v>38</v>
      </c>
      <c r="D780" s="1">
        <v>38</v>
      </c>
      <c r="E780" s="1">
        <f t="shared" si="377"/>
        <v>105.47616000000001</v>
      </c>
      <c r="F780" s="1">
        <f t="shared" si="378"/>
        <v>108.57599999999999</v>
      </c>
      <c r="G780" s="1">
        <f t="shared" si="379"/>
        <v>397.82383999999996</v>
      </c>
      <c r="H780" s="1">
        <f t="shared" si="380"/>
        <v>36.814768000000001</v>
      </c>
      <c r="I780" s="1">
        <f t="shared" si="381"/>
        <v>0.77311012800000012</v>
      </c>
      <c r="J780" s="1">
        <f t="shared" si="382"/>
        <v>739.41212187200006</v>
      </c>
      <c r="K780" s="1">
        <f t="shared" si="383"/>
        <v>394.72399999999993</v>
      </c>
      <c r="L780" s="1">
        <f t="shared" si="380"/>
        <v>36.194799999999987</v>
      </c>
      <c r="M780" s="1">
        <f t="shared" si="384"/>
        <v>0.76009079999999973</v>
      </c>
      <c r="N780" s="1">
        <f t="shared" si="385"/>
        <v>740.04510920000007</v>
      </c>
      <c r="O780" s="2">
        <f t="shared" si="386"/>
        <v>64.8</v>
      </c>
      <c r="P780" s="1">
        <v>62</v>
      </c>
      <c r="Q780" s="1">
        <f t="shared" si="387"/>
        <v>5.5266799999999998</v>
      </c>
      <c r="R780" s="1">
        <v>65</v>
      </c>
      <c r="S780" s="1">
        <f t="shared" si="388"/>
        <v>3.2629999999999999</v>
      </c>
      <c r="T780" s="1">
        <f t="shared" si="389"/>
        <v>92</v>
      </c>
      <c r="U780" s="1">
        <f t="shared" si="373"/>
        <v>224.57599999999999</v>
      </c>
      <c r="V780" s="1">
        <f t="shared" si="374"/>
        <v>264.57600000000002</v>
      </c>
      <c r="W780" s="1">
        <f t="shared" si="375"/>
        <v>304.57600000000002</v>
      </c>
      <c r="X780" s="1">
        <f t="shared" si="376"/>
        <v>39.576000000000001</v>
      </c>
      <c r="Y780" s="1">
        <f t="shared" si="390"/>
        <v>39.576000000000001</v>
      </c>
      <c r="Z780" s="1">
        <v>33</v>
      </c>
      <c r="AA780" s="1">
        <v>112.5</v>
      </c>
      <c r="AB780" s="1">
        <v>117</v>
      </c>
      <c r="AC780" s="1">
        <v>177.7</v>
      </c>
      <c r="AD780" s="1">
        <v>3.2949000000000002</v>
      </c>
      <c r="AE780" s="1">
        <f t="shared" si="391"/>
        <v>5.9637000000000002</v>
      </c>
      <c r="AF780" s="1">
        <f t="shared" si="392"/>
        <v>59.073599999999999</v>
      </c>
      <c r="AG780" s="1">
        <f t="shared" si="393"/>
        <v>52</v>
      </c>
      <c r="AH780" s="1">
        <v>1.1665000000000001</v>
      </c>
      <c r="AI780" s="1">
        <f t="shared" si="394"/>
        <v>2.1113999999999997</v>
      </c>
      <c r="AJ780" s="1">
        <f t="shared" si="395"/>
        <v>22.299900000000001</v>
      </c>
      <c r="AK780" s="1">
        <f t="shared" si="396"/>
        <v>17</v>
      </c>
      <c r="AL780" s="1">
        <f t="shared" si="397"/>
        <v>69</v>
      </c>
      <c r="AM780" s="1">
        <f t="shared" si="398"/>
        <v>69</v>
      </c>
      <c r="AN780" s="1">
        <v>33</v>
      </c>
      <c r="AO780" s="1">
        <v>33</v>
      </c>
      <c r="AP780" s="1">
        <v>0.5</v>
      </c>
      <c r="AQ780" s="1">
        <f t="shared" si="399"/>
        <v>40.782384</v>
      </c>
      <c r="AR780" s="1">
        <f t="shared" si="400"/>
        <v>40.472399999999993</v>
      </c>
      <c r="AS780" s="11">
        <f t="shared" si="401"/>
        <v>735.71761600000002</v>
      </c>
      <c r="AT780" s="11">
        <f t="shared" si="402"/>
        <v>736.02760000000001</v>
      </c>
    </row>
    <row r="781" spans="1:46">
      <c r="A781" s="1">
        <v>778</v>
      </c>
      <c r="B781" s="1">
        <f t="shared" si="372"/>
        <v>197.8</v>
      </c>
      <c r="C781" s="1">
        <v>38</v>
      </c>
      <c r="D781" s="1">
        <v>38</v>
      </c>
      <c r="E781" s="1">
        <f t="shared" si="377"/>
        <v>105.47616000000001</v>
      </c>
      <c r="F781" s="1">
        <f t="shared" si="378"/>
        <v>108.57599999999999</v>
      </c>
      <c r="G781" s="1">
        <f t="shared" si="379"/>
        <v>398.72384000000005</v>
      </c>
      <c r="H781" s="1">
        <f t="shared" si="380"/>
        <v>36.994768000000022</v>
      </c>
      <c r="I781" s="1">
        <f t="shared" si="381"/>
        <v>0.77689012800000046</v>
      </c>
      <c r="J781" s="1">
        <f t="shared" si="382"/>
        <v>740.22834187199999</v>
      </c>
      <c r="K781" s="1">
        <f t="shared" si="383"/>
        <v>395.62400000000002</v>
      </c>
      <c r="L781" s="1">
        <f t="shared" si="380"/>
        <v>36.374800000000008</v>
      </c>
      <c r="M781" s="1">
        <f t="shared" si="384"/>
        <v>0.76387080000000018</v>
      </c>
      <c r="N781" s="1">
        <f t="shared" si="385"/>
        <v>740.8613292</v>
      </c>
      <c r="O781" s="2">
        <f t="shared" si="386"/>
        <v>64.8</v>
      </c>
      <c r="P781" s="1">
        <v>62</v>
      </c>
      <c r="Q781" s="1">
        <f t="shared" si="387"/>
        <v>5.5266799999999998</v>
      </c>
      <c r="R781" s="1">
        <v>65</v>
      </c>
      <c r="S781" s="1">
        <f t="shared" si="388"/>
        <v>3.2629999999999999</v>
      </c>
      <c r="T781" s="1">
        <f t="shared" si="389"/>
        <v>92</v>
      </c>
      <c r="U781" s="1">
        <f t="shared" si="373"/>
        <v>224.57599999999999</v>
      </c>
      <c r="V781" s="1">
        <f t="shared" si="374"/>
        <v>264.57600000000002</v>
      </c>
      <c r="W781" s="1">
        <f t="shared" si="375"/>
        <v>304.57600000000002</v>
      </c>
      <c r="X781" s="1">
        <f t="shared" si="376"/>
        <v>39.576000000000001</v>
      </c>
      <c r="Y781" s="1">
        <f t="shared" si="390"/>
        <v>39.576000000000001</v>
      </c>
      <c r="Z781" s="1">
        <v>33</v>
      </c>
      <c r="AA781" s="1">
        <v>112.5</v>
      </c>
      <c r="AB781" s="1">
        <v>117</v>
      </c>
      <c r="AC781" s="1">
        <v>177.7</v>
      </c>
      <c r="AD781" s="1">
        <v>3.2949000000000002</v>
      </c>
      <c r="AE781" s="1">
        <f t="shared" si="391"/>
        <v>5.9637000000000002</v>
      </c>
      <c r="AF781" s="1">
        <f t="shared" si="392"/>
        <v>59.152999999999999</v>
      </c>
      <c r="AG781" s="1">
        <f t="shared" si="393"/>
        <v>52</v>
      </c>
      <c r="AH781" s="1">
        <v>1.1665000000000001</v>
      </c>
      <c r="AI781" s="1">
        <f t="shared" si="394"/>
        <v>2.1113999999999997</v>
      </c>
      <c r="AJ781" s="1">
        <f t="shared" si="395"/>
        <v>22.328600000000002</v>
      </c>
      <c r="AK781" s="1">
        <f t="shared" si="396"/>
        <v>17</v>
      </c>
      <c r="AL781" s="1">
        <f t="shared" si="397"/>
        <v>69</v>
      </c>
      <c r="AM781" s="1">
        <f t="shared" si="398"/>
        <v>69</v>
      </c>
      <c r="AN781" s="1">
        <v>33</v>
      </c>
      <c r="AO781" s="1">
        <v>33</v>
      </c>
      <c r="AP781" s="1">
        <v>0.5</v>
      </c>
      <c r="AQ781" s="1">
        <f t="shared" si="399"/>
        <v>40.872384000000011</v>
      </c>
      <c r="AR781" s="1">
        <f t="shared" si="400"/>
        <v>40.562400000000004</v>
      </c>
      <c r="AS781" s="11">
        <f t="shared" si="401"/>
        <v>736.62761599999999</v>
      </c>
      <c r="AT781" s="11">
        <f t="shared" si="402"/>
        <v>736.93759999999997</v>
      </c>
    </row>
    <row r="782" spans="1:46">
      <c r="A782" s="1">
        <v>779</v>
      </c>
      <c r="B782" s="1">
        <f t="shared" si="372"/>
        <v>197.9</v>
      </c>
      <c r="C782" s="1">
        <v>38</v>
      </c>
      <c r="D782" s="1">
        <v>38</v>
      </c>
      <c r="E782" s="1">
        <f t="shared" si="377"/>
        <v>105.47616000000001</v>
      </c>
      <c r="F782" s="1">
        <f t="shared" si="378"/>
        <v>108.57599999999999</v>
      </c>
      <c r="G782" s="1">
        <f t="shared" si="379"/>
        <v>399.62384000000003</v>
      </c>
      <c r="H782" s="1">
        <f t="shared" si="380"/>
        <v>37.174768000000014</v>
      </c>
      <c r="I782" s="1">
        <f t="shared" si="381"/>
        <v>0.78067012800000035</v>
      </c>
      <c r="J782" s="1">
        <f t="shared" si="382"/>
        <v>741.04456187200003</v>
      </c>
      <c r="K782" s="1">
        <f t="shared" si="383"/>
        <v>396.524</v>
      </c>
      <c r="L782" s="1">
        <f t="shared" si="380"/>
        <v>36.5548</v>
      </c>
      <c r="M782" s="1">
        <f t="shared" si="384"/>
        <v>0.76765080000000008</v>
      </c>
      <c r="N782" s="1">
        <f t="shared" si="385"/>
        <v>741.67754920000004</v>
      </c>
      <c r="O782" s="2">
        <f t="shared" si="386"/>
        <v>64.900000000000006</v>
      </c>
      <c r="P782" s="1">
        <v>62</v>
      </c>
      <c r="Q782" s="1">
        <f t="shared" si="387"/>
        <v>5.5266799999999998</v>
      </c>
      <c r="R782" s="1">
        <v>65</v>
      </c>
      <c r="S782" s="1">
        <f t="shared" si="388"/>
        <v>3.2629999999999999</v>
      </c>
      <c r="T782" s="1">
        <f t="shared" si="389"/>
        <v>92</v>
      </c>
      <c r="U782" s="1">
        <f t="shared" si="373"/>
        <v>224.57599999999999</v>
      </c>
      <c r="V782" s="1">
        <f t="shared" si="374"/>
        <v>264.57600000000002</v>
      </c>
      <c r="W782" s="1">
        <f t="shared" si="375"/>
        <v>304.57600000000002</v>
      </c>
      <c r="X782" s="1">
        <f t="shared" si="376"/>
        <v>39.576000000000001</v>
      </c>
      <c r="Y782" s="1">
        <f t="shared" si="390"/>
        <v>39.576000000000001</v>
      </c>
      <c r="Z782" s="1">
        <v>33</v>
      </c>
      <c r="AA782" s="1">
        <v>112.5</v>
      </c>
      <c r="AB782" s="1">
        <v>117</v>
      </c>
      <c r="AC782" s="1">
        <v>177.7</v>
      </c>
      <c r="AD782" s="1">
        <v>3.2949000000000002</v>
      </c>
      <c r="AE782" s="1">
        <f t="shared" si="391"/>
        <v>5.9637000000000002</v>
      </c>
      <c r="AF782" s="1">
        <f t="shared" si="392"/>
        <v>59.232399999999998</v>
      </c>
      <c r="AG782" s="1">
        <f t="shared" si="393"/>
        <v>52</v>
      </c>
      <c r="AH782" s="1">
        <v>1.1665000000000001</v>
      </c>
      <c r="AI782" s="1">
        <f t="shared" si="394"/>
        <v>2.1113999999999997</v>
      </c>
      <c r="AJ782" s="1">
        <f t="shared" si="395"/>
        <v>22.357299999999999</v>
      </c>
      <c r="AK782" s="1">
        <f t="shared" si="396"/>
        <v>17</v>
      </c>
      <c r="AL782" s="1">
        <f t="shared" si="397"/>
        <v>69</v>
      </c>
      <c r="AM782" s="1">
        <f t="shared" si="398"/>
        <v>69</v>
      </c>
      <c r="AN782" s="1">
        <v>33</v>
      </c>
      <c r="AO782" s="1">
        <v>33</v>
      </c>
      <c r="AP782" s="1">
        <v>0.5</v>
      </c>
      <c r="AQ782" s="1">
        <f t="shared" si="399"/>
        <v>40.962384000000007</v>
      </c>
      <c r="AR782" s="1">
        <f t="shared" si="400"/>
        <v>40.6524</v>
      </c>
      <c r="AS782" s="11">
        <f t="shared" si="401"/>
        <v>737.53761599999996</v>
      </c>
      <c r="AT782" s="11">
        <f t="shared" si="402"/>
        <v>737.84760000000006</v>
      </c>
    </row>
    <row r="783" spans="1:46">
      <c r="A783" s="1">
        <v>780</v>
      </c>
      <c r="B783" s="1">
        <f t="shared" si="372"/>
        <v>198</v>
      </c>
      <c r="C783" s="1">
        <v>38</v>
      </c>
      <c r="D783" s="1">
        <v>38</v>
      </c>
      <c r="E783" s="1">
        <f t="shared" si="377"/>
        <v>105.47616000000001</v>
      </c>
      <c r="F783" s="1">
        <f t="shared" si="378"/>
        <v>108.57599999999999</v>
      </c>
      <c r="G783" s="1">
        <f t="shared" si="379"/>
        <v>400.52384000000001</v>
      </c>
      <c r="H783" s="1">
        <f t="shared" si="380"/>
        <v>37.354768000000007</v>
      </c>
      <c r="I783" s="1">
        <f t="shared" si="381"/>
        <v>0.78445012800000025</v>
      </c>
      <c r="J783" s="1">
        <f t="shared" si="382"/>
        <v>741.86078187199996</v>
      </c>
      <c r="K783" s="1">
        <f t="shared" si="383"/>
        <v>397.42399999999998</v>
      </c>
      <c r="L783" s="1">
        <f t="shared" si="380"/>
        <v>36.734800000000007</v>
      </c>
      <c r="M783" s="1">
        <f t="shared" si="384"/>
        <v>0.77143080000000019</v>
      </c>
      <c r="N783" s="1">
        <f t="shared" si="385"/>
        <v>742.49376920000009</v>
      </c>
      <c r="O783" s="2">
        <f t="shared" si="386"/>
        <v>65</v>
      </c>
      <c r="P783" s="1">
        <v>62</v>
      </c>
      <c r="Q783" s="1">
        <f t="shared" si="387"/>
        <v>5.5266799999999998</v>
      </c>
      <c r="R783" s="1">
        <v>65</v>
      </c>
      <c r="S783" s="1">
        <f t="shared" si="388"/>
        <v>3.2629999999999999</v>
      </c>
      <c r="T783" s="1">
        <f t="shared" si="389"/>
        <v>92</v>
      </c>
      <c r="U783" s="1">
        <f t="shared" si="373"/>
        <v>224.57599999999999</v>
      </c>
      <c r="V783" s="1">
        <f t="shared" si="374"/>
        <v>264.57600000000002</v>
      </c>
      <c r="W783" s="1">
        <f t="shared" si="375"/>
        <v>304.57600000000002</v>
      </c>
      <c r="X783" s="1">
        <f t="shared" si="376"/>
        <v>39.576000000000001</v>
      </c>
      <c r="Y783" s="1">
        <f t="shared" si="390"/>
        <v>39.576000000000001</v>
      </c>
      <c r="Z783" s="1">
        <v>33</v>
      </c>
      <c r="AA783" s="1">
        <v>112.5</v>
      </c>
      <c r="AB783" s="1">
        <v>117</v>
      </c>
      <c r="AC783" s="1">
        <v>177.7</v>
      </c>
      <c r="AD783" s="1">
        <v>3.2949000000000002</v>
      </c>
      <c r="AE783" s="1">
        <f t="shared" si="391"/>
        <v>5.9637000000000002</v>
      </c>
      <c r="AF783" s="1">
        <f t="shared" si="392"/>
        <v>59.311799999999998</v>
      </c>
      <c r="AG783" s="1">
        <f t="shared" si="393"/>
        <v>52</v>
      </c>
      <c r="AH783" s="1">
        <v>1.1665000000000001</v>
      </c>
      <c r="AI783" s="1">
        <f t="shared" si="394"/>
        <v>2.1113999999999997</v>
      </c>
      <c r="AJ783" s="1">
        <f t="shared" si="395"/>
        <v>22.385999999999999</v>
      </c>
      <c r="AK783" s="1">
        <f t="shared" si="396"/>
        <v>17</v>
      </c>
      <c r="AL783" s="1">
        <f t="shared" si="397"/>
        <v>69</v>
      </c>
      <c r="AM783" s="1">
        <f t="shared" si="398"/>
        <v>69</v>
      </c>
      <c r="AN783" s="1">
        <v>33</v>
      </c>
      <c r="AO783" s="1">
        <v>33</v>
      </c>
      <c r="AP783" s="1">
        <v>0.5</v>
      </c>
      <c r="AQ783" s="1">
        <f t="shared" si="399"/>
        <v>41.052384000000004</v>
      </c>
      <c r="AR783" s="1">
        <f t="shared" si="400"/>
        <v>40.742400000000004</v>
      </c>
      <c r="AS783" s="11">
        <f t="shared" si="401"/>
        <v>738.44761600000004</v>
      </c>
      <c r="AT783" s="11">
        <f t="shared" si="402"/>
        <v>738.75760000000002</v>
      </c>
    </row>
    <row r="784" spans="1:46">
      <c r="A784" s="1">
        <v>781</v>
      </c>
      <c r="B784" s="1">
        <f t="shared" si="372"/>
        <v>198.10000000000002</v>
      </c>
      <c r="C784" s="1">
        <v>38</v>
      </c>
      <c r="D784" s="1">
        <v>38</v>
      </c>
      <c r="E784" s="1">
        <f t="shared" si="377"/>
        <v>105.47616000000001</v>
      </c>
      <c r="F784" s="1">
        <f t="shared" si="378"/>
        <v>108.57599999999999</v>
      </c>
      <c r="G784" s="1">
        <f t="shared" si="379"/>
        <v>401.42383999999998</v>
      </c>
      <c r="H784" s="1">
        <f t="shared" si="380"/>
        <v>37.534768</v>
      </c>
      <c r="I784" s="1">
        <f t="shared" si="381"/>
        <v>0.78823012800000003</v>
      </c>
      <c r="J784" s="1">
        <f t="shared" si="382"/>
        <v>742.67700187200001</v>
      </c>
      <c r="K784" s="1">
        <f t="shared" si="383"/>
        <v>398.32399999999996</v>
      </c>
      <c r="L784" s="1">
        <f t="shared" si="380"/>
        <v>36.9148</v>
      </c>
      <c r="M784" s="1">
        <f t="shared" si="384"/>
        <v>0.77521080000000009</v>
      </c>
      <c r="N784" s="1">
        <f t="shared" si="385"/>
        <v>743.30998920000002</v>
      </c>
      <c r="O784" s="2">
        <f t="shared" si="386"/>
        <v>65.099999999999994</v>
      </c>
      <c r="P784" s="1">
        <v>62</v>
      </c>
      <c r="Q784" s="1">
        <f t="shared" si="387"/>
        <v>5.5266799999999998</v>
      </c>
      <c r="R784" s="1">
        <v>65</v>
      </c>
      <c r="S784" s="1">
        <f t="shared" si="388"/>
        <v>3.2629999999999999</v>
      </c>
      <c r="T784" s="1">
        <f t="shared" si="389"/>
        <v>92</v>
      </c>
      <c r="U784" s="1">
        <f t="shared" si="373"/>
        <v>224.57599999999999</v>
      </c>
      <c r="V784" s="1">
        <f t="shared" si="374"/>
        <v>264.57600000000002</v>
      </c>
      <c r="W784" s="1">
        <f t="shared" si="375"/>
        <v>304.57600000000002</v>
      </c>
      <c r="X784" s="1">
        <f t="shared" si="376"/>
        <v>39.576000000000001</v>
      </c>
      <c r="Y784" s="1">
        <f t="shared" si="390"/>
        <v>39.576000000000001</v>
      </c>
      <c r="Z784" s="1">
        <v>33</v>
      </c>
      <c r="AA784" s="1">
        <v>112.5</v>
      </c>
      <c r="AB784" s="1">
        <v>117</v>
      </c>
      <c r="AC784" s="1">
        <v>177.7</v>
      </c>
      <c r="AD784" s="1">
        <v>3.2949000000000002</v>
      </c>
      <c r="AE784" s="1">
        <f t="shared" si="391"/>
        <v>5.9637000000000002</v>
      </c>
      <c r="AF784" s="1">
        <f t="shared" si="392"/>
        <v>59.391199999999998</v>
      </c>
      <c r="AG784" s="1">
        <f t="shared" si="393"/>
        <v>52</v>
      </c>
      <c r="AH784" s="1">
        <v>1.1665000000000001</v>
      </c>
      <c r="AI784" s="1">
        <f t="shared" si="394"/>
        <v>2.1113999999999997</v>
      </c>
      <c r="AJ784" s="1">
        <f t="shared" si="395"/>
        <v>22.4147</v>
      </c>
      <c r="AK784" s="1">
        <f t="shared" si="396"/>
        <v>17</v>
      </c>
      <c r="AL784" s="1">
        <f t="shared" si="397"/>
        <v>69</v>
      </c>
      <c r="AM784" s="1">
        <f t="shared" si="398"/>
        <v>69</v>
      </c>
      <c r="AN784" s="1">
        <v>33</v>
      </c>
      <c r="AO784" s="1">
        <v>33</v>
      </c>
      <c r="AP784" s="1">
        <v>0.5</v>
      </c>
      <c r="AQ784" s="1">
        <f t="shared" si="399"/>
        <v>41.142384</v>
      </c>
      <c r="AR784" s="1">
        <f t="shared" si="400"/>
        <v>40.8324</v>
      </c>
      <c r="AS784" s="11">
        <f t="shared" si="401"/>
        <v>739.35761600000001</v>
      </c>
      <c r="AT784" s="11">
        <f t="shared" si="402"/>
        <v>739.66759999999999</v>
      </c>
    </row>
    <row r="785" spans="1:46">
      <c r="A785" s="1">
        <v>782</v>
      </c>
      <c r="B785" s="1">
        <f t="shared" si="372"/>
        <v>198.2</v>
      </c>
      <c r="C785" s="1">
        <v>38</v>
      </c>
      <c r="D785" s="1">
        <v>38</v>
      </c>
      <c r="E785" s="1">
        <f t="shared" si="377"/>
        <v>105.47616000000001</v>
      </c>
      <c r="F785" s="1">
        <f t="shared" si="378"/>
        <v>108.57599999999999</v>
      </c>
      <c r="G785" s="1">
        <f t="shared" si="379"/>
        <v>402.32383999999996</v>
      </c>
      <c r="H785" s="1">
        <f t="shared" si="380"/>
        <v>37.714767999999992</v>
      </c>
      <c r="I785" s="1">
        <f t="shared" si="381"/>
        <v>0.79201012799999992</v>
      </c>
      <c r="J785" s="1">
        <f t="shared" si="382"/>
        <v>743.49322187200005</v>
      </c>
      <c r="K785" s="1">
        <f t="shared" si="383"/>
        <v>399.22399999999993</v>
      </c>
      <c r="L785" s="1">
        <f t="shared" si="380"/>
        <v>37.094799999999992</v>
      </c>
      <c r="M785" s="1">
        <f t="shared" si="384"/>
        <v>0.77899079999999987</v>
      </c>
      <c r="N785" s="1">
        <f t="shared" si="385"/>
        <v>744.12620920000006</v>
      </c>
      <c r="O785" s="2">
        <f t="shared" si="386"/>
        <v>65.2</v>
      </c>
      <c r="P785" s="1">
        <v>62</v>
      </c>
      <c r="Q785" s="1">
        <f t="shared" si="387"/>
        <v>5.5266799999999998</v>
      </c>
      <c r="R785" s="1">
        <v>65</v>
      </c>
      <c r="S785" s="1">
        <f t="shared" si="388"/>
        <v>3.2629999999999999</v>
      </c>
      <c r="T785" s="1">
        <f t="shared" si="389"/>
        <v>92</v>
      </c>
      <c r="U785" s="1">
        <f t="shared" si="373"/>
        <v>224.57599999999999</v>
      </c>
      <c r="V785" s="1">
        <f t="shared" si="374"/>
        <v>264.57600000000002</v>
      </c>
      <c r="W785" s="1">
        <f t="shared" si="375"/>
        <v>304.57600000000002</v>
      </c>
      <c r="X785" s="1">
        <f t="shared" si="376"/>
        <v>39.576000000000001</v>
      </c>
      <c r="Y785" s="1">
        <f t="shared" si="390"/>
        <v>39.576000000000001</v>
      </c>
      <c r="Z785" s="1">
        <v>33</v>
      </c>
      <c r="AA785" s="1">
        <v>112.5</v>
      </c>
      <c r="AB785" s="1">
        <v>117</v>
      </c>
      <c r="AC785" s="1">
        <v>177.7</v>
      </c>
      <c r="AD785" s="1">
        <v>3.2949000000000002</v>
      </c>
      <c r="AE785" s="1">
        <f t="shared" si="391"/>
        <v>5.9637000000000002</v>
      </c>
      <c r="AF785" s="1">
        <f t="shared" si="392"/>
        <v>59.470599999999997</v>
      </c>
      <c r="AG785" s="1">
        <f t="shared" si="393"/>
        <v>52</v>
      </c>
      <c r="AH785" s="1">
        <v>1.1665000000000001</v>
      </c>
      <c r="AI785" s="1">
        <f t="shared" si="394"/>
        <v>2.1113999999999997</v>
      </c>
      <c r="AJ785" s="1">
        <f t="shared" si="395"/>
        <v>22.4434</v>
      </c>
      <c r="AK785" s="1">
        <f t="shared" si="396"/>
        <v>17</v>
      </c>
      <c r="AL785" s="1">
        <f t="shared" si="397"/>
        <v>69</v>
      </c>
      <c r="AM785" s="1">
        <f t="shared" si="398"/>
        <v>69</v>
      </c>
      <c r="AN785" s="1">
        <v>33</v>
      </c>
      <c r="AO785" s="1">
        <v>33</v>
      </c>
      <c r="AP785" s="1">
        <v>0.5</v>
      </c>
      <c r="AQ785" s="1">
        <f t="shared" si="399"/>
        <v>41.232383999999996</v>
      </c>
      <c r="AR785" s="1">
        <f t="shared" si="400"/>
        <v>40.922399999999996</v>
      </c>
      <c r="AS785" s="11">
        <f t="shared" si="401"/>
        <v>740.26761599999998</v>
      </c>
      <c r="AT785" s="11">
        <f t="shared" si="402"/>
        <v>740.57759999999996</v>
      </c>
    </row>
    <row r="786" spans="1:46">
      <c r="A786" s="1">
        <v>783</v>
      </c>
      <c r="B786" s="1">
        <f t="shared" si="372"/>
        <v>198.3</v>
      </c>
      <c r="C786" s="1">
        <v>38</v>
      </c>
      <c r="D786" s="1">
        <v>38</v>
      </c>
      <c r="E786" s="1">
        <f t="shared" si="377"/>
        <v>105.47616000000001</v>
      </c>
      <c r="F786" s="1">
        <f t="shared" si="378"/>
        <v>108.57599999999999</v>
      </c>
      <c r="G786" s="1">
        <f t="shared" si="379"/>
        <v>403.22384000000005</v>
      </c>
      <c r="H786" s="1">
        <f t="shared" si="380"/>
        <v>37.894768000000013</v>
      </c>
      <c r="I786" s="1">
        <f t="shared" si="381"/>
        <v>0.79579012800000037</v>
      </c>
      <c r="J786" s="1">
        <f t="shared" si="382"/>
        <v>744.30944187199998</v>
      </c>
      <c r="K786" s="1">
        <f t="shared" si="383"/>
        <v>400.12400000000002</v>
      </c>
      <c r="L786" s="1">
        <f t="shared" si="380"/>
        <v>37.274800000000013</v>
      </c>
      <c r="M786" s="1">
        <f t="shared" si="384"/>
        <v>0.78277080000000032</v>
      </c>
      <c r="N786" s="1">
        <f t="shared" si="385"/>
        <v>744.94242919999999</v>
      </c>
      <c r="O786" s="2">
        <f t="shared" si="386"/>
        <v>65.3</v>
      </c>
      <c r="P786" s="1">
        <v>62</v>
      </c>
      <c r="Q786" s="1">
        <f t="shared" si="387"/>
        <v>5.5266799999999998</v>
      </c>
      <c r="R786" s="1">
        <v>65</v>
      </c>
      <c r="S786" s="1">
        <f t="shared" si="388"/>
        <v>3.2629999999999999</v>
      </c>
      <c r="T786" s="1">
        <f t="shared" si="389"/>
        <v>92</v>
      </c>
      <c r="U786" s="1">
        <f t="shared" si="373"/>
        <v>224.57599999999999</v>
      </c>
      <c r="V786" s="1">
        <f t="shared" si="374"/>
        <v>264.57600000000002</v>
      </c>
      <c r="W786" s="1">
        <f t="shared" si="375"/>
        <v>304.57600000000002</v>
      </c>
      <c r="X786" s="1">
        <f t="shared" si="376"/>
        <v>39.576000000000001</v>
      </c>
      <c r="Y786" s="1">
        <f t="shared" si="390"/>
        <v>39.576000000000001</v>
      </c>
      <c r="Z786" s="1">
        <v>33</v>
      </c>
      <c r="AA786" s="1">
        <v>112.5</v>
      </c>
      <c r="AB786" s="1">
        <v>117</v>
      </c>
      <c r="AC786" s="1">
        <v>177.7</v>
      </c>
      <c r="AD786" s="1">
        <v>3.2949000000000002</v>
      </c>
      <c r="AE786" s="1">
        <f t="shared" si="391"/>
        <v>5.9637000000000002</v>
      </c>
      <c r="AF786" s="1">
        <f t="shared" si="392"/>
        <v>59.55</v>
      </c>
      <c r="AG786" s="1">
        <f t="shared" si="393"/>
        <v>52</v>
      </c>
      <c r="AH786" s="1">
        <v>1.1665000000000001</v>
      </c>
      <c r="AI786" s="1">
        <f t="shared" si="394"/>
        <v>2.1113999999999997</v>
      </c>
      <c r="AJ786" s="1">
        <f t="shared" si="395"/>
        <v>22.472100000000001</v>
      </c>
      <c r="AK786" s="1">
        <f t="shared" si="396"/>
        <v>17</v>
      </c>
      <c r="AL786" s="1">
        <f t="shared" si="397"/>
        <v>69</v>
      </c>
      <c r="AM786" s="1">
        <f t="shared" si="398"/>
        <v>69</v>
      </c>
      <c r="AN786" s="1">
        <v>33</v>
      </c>
      <c r="AO786" s="1">
        <v>33</v>
      </c>
      <c r="AP786" s="1">
        <v>0.5</v>
      </c>
      <c r="AQ786" s="1">
        <f t="shared" si="399"/>
        <v>41.322384000000007</v>
      </c>
      <c r="AR786" s="1">
        <f t="shared" si="400"/>
        <v>41.012400000000007</v>
      </c>
      <c r="AS786" s="11">
        <f t="shared" si="401"/>
        <v>741.17761599999994</v>
      </c>
      <c r="AT786" s="11">
        <f t="shared" si="402"/>
        <v>741.48760000000004</v>
      </c>
    </row>
    <row r="787" spans="1:46">
      <c r="A787" s="1">
        <v>784</v>
      </c>
      <c r="B787" s="1">
        <f t="shared" si="372"/>
        <v>198.4</v>
      </c>
      <c r="C787" s="1">
        <v>38</v>
      </c>
      <c r="D787" s="1">
        <v>38</v>
      </c>
      <c r="E787" s="1">
        <f t="shared" si="377"/>
        <v>105.47616000000001</v>
      </c>
      <c r="F787" s="1">
        <f t="shared" si="378"/>
        <v>108.57599999999999</v>
      </c>
      <c r="G787" s="1">
        <f t="shared" si="379"/>
        <v>404.12384000000003</v>
      </c>
      <c r="H787" s="1">
        <f t="shared" si="380"/>
        <v>38.074768000000006</v>
      </c>
      <c r="I787" s="1">
        <f t="shared" si="381"/>
        <v>0.79957012800000016</v>
      </c>
      <c r="J787" s="1">
        <f t="shared" si="382"/>
        <v>745.12566187199991</v>
      </c>
      <c r="K787" s="1">
        <f t="shared" si="383"/>
        <v>401.024</v>
      </c>
      <c r="L787" s="1">
        <f t="shared" si="380"/>
        <v>37.454800000000006</v>
      </c>
      <c r="M787" s="1">
        <f t="shared" si="384"/>
        <v>0.78655080000000022</v>
      </c>
      <c r="N787" s="1">
        <f t="shared" si="385"/>
        <v>745.75864920000004</v>
      </c>
      <c r="O787" s="2">
        <f t="shared" si="386"/>
        <v>65.3</v>
      </c>
      <c r="P787" s="1">
        <v>62</v>
      </c>
      <c r="Q787" s="1">
        <f t="shared" si="387"/>
        <v>5.5266799999999998</v>
      </c>
      <c r="R787" s="1">
        <v>65</v>
      </c>
      <c r="S787" s="1">
        <f t="shared" si="388"/>
        <v>3.2629999999999999</v>
      </c>
      <c r="T787" s="1">
        <f t="shared" si="389"/>
        <v>92</v>
      </c>
      <c r="U787" s="1">
        <f t="shared" si="373"/>
        <v>224.57599999999999</v>
      </c>
      <c r="V787" s="1">
        <f t="shared" si="374"/>
        <v>264.57600000000002</v>
      </c>
      <c r="W787" s="1">
        <f t="shared" si="375"/>
        <v>304.57600000000002</v>
      </c>
      <c r="X787" s="1">
        <f t="shared" si="376"/>
        <v>39.576000000000001</v>
      </c>
      <c r="Y787" s="1">
        <f t="shared" si="390"/>
        <v>39.576000000000001</v>
      </c>
      <c r="Z787" s="1">
        <v>33</v>
      </c>
      <c r="AA787" s="1">
        <v>112.5</v>
      </c>
      <c r="AB787" s="1">
        <v>117</v>
      </c>
      <c r="AC787" s="1">
        <v>177.7</v>
      </c>
      <c r="AD787" s="1">
        <v>3.2949000000000002</v>
      </c>
      <c r="AE787" s="1">
        <f t="shared" si="391"/>
        <v>5.9637000000000002</v>
      </c>
      <c r="AF787" s="1">
        <f t="shared" si="392"/>
        <v>59.629399999999997</v>
      </c>
      <c r="AG787" s="1">
        <f t="shared" si="393"/>
        <v>52</v>
      </c>
      <c r="AH787" s="1">
        <v>1.1665000000000001</v>
      </c>
      <c r="AI787" s="1">
        <f t="shared" si="394"/>
        <v>2.1113999999999997</v>
      </c>
      <c r="AJ787" s="1">
        <f t="shared" si="395"/>
        <v>22.500799999999998</v>
      </c>
      <c r="AK787" s="1">
        <f t="shared" si="396"/>
        <v>17</v>
      </c>
      <c r="AL787" s="1">
        <f t="shared" si="397"/>
        <v>69</v>
      </c>
      <c r="AM787" s="1">
        <f t="shared" si="398"/>
        <v>69</v>
      </c>
      <c r="AN787" s="1">
        <v>33</v>
      </c>
      <c r="AO787" s="1">
        <v>33</v>
      </c>
      <c r="AP787" s="1">
        <v>0.5</v>
      </c>
      <c r="AQ787" s="1">
        <f t="shared" si="399"/>
        <v>41.412384000000003</v>
      </c>
      <c r="AR787" s="1">
        <f t="shared" si="400"/>
        <v>41.102400000000003</v>
      </c>
      <c r="AS787" s="11">
        <f t="shared" si="401"/>
        <v>742.08761600000003</v>
      </c>
      <c r="AT787" s="11">
        <f t="shared" si="402"/>
        <v>742.39760000000001</v>
      </c>
    </row>
    <row r="788" spans="1:46">
      <c r="A788" s="1">
        <v>785</v>
      </c>
      <c r="B788" s="1">
        <f t="shared" si="372"/>
        <v>198.5</v>
      </c>
      <c r="C788" s="1">
        <v>38</v>
      </c>
      <c r="D788" s="1">
        <v>38</v>
      </c>
      <c r="E788" s="1">
        <f t="shared" si="377"/>
        <v>105.47616000000001</v>
      </c>
      <c r="F788" s="1">
        <f t="shared" si="378"/>
        <v>108.57599999999999</v>
      </c>
      <c r="G788" s="1">
        <f t="shared" si="379"/>
        <v>405.02384000000001</v>
      </c>
      <c r="H788" s="1">
        <f t="shared" si="380"/>
        <v>38.254768000000013</v>
      </c>
      <c r="I788" s="1">
        <f t="shared" si="381"/>
        <v>0.80335012800000027</v>
      </c>
      <c r="J788" s="1">
        <f t="shared" si="382"/>
        <v>745.94188187199995</v>
      </c>
      <c r="K788" s="1">
        <f t="shared" si="383"/>
        <v>401.92399999999998</v>
      </c>
      <c r="L788" s="1">
        <f t="shared" si="380"/>
        <v>37.634799999999998</v>
      </c>
      <c r="M788" s="1">
        <f t="shared" si="384"/>
        <v>0.7903308</v>
      </c>
      <c r="N788" s="1">
        <f t="shared" si="385"/>
        <v>746.57486919999997</v>
      </c>
      <c r="O788" s="2">
        <f t="shared" si="386"/>
        <v>65.400000000000006</v>
      </c>
      <c r="P788" s="1">
        <v>62</v>
      </c>
      <c r="Q788" s="1">
        <f t="shared" si="387"/>
        <v>5.5266799999999998</v>
      </c>
      <c r="R788" s="1">
        <v>65</v>
      </c>
      <c r="S788" s="1">
        <f t="shared" si="388"/>
        <v>3.2629999999999999</v>
      </c>
      <c r="T788" s="1">
        <f t="shared" si="389"/>
        <v>92</v>
      </c>
      <c r="U788" s="1">
        <f t="shared" si="373"/>
        <v>224.57599999999999</v>
      </c>
      <c r="V788" s="1">
        <f t="shared" si="374"/>
        <v>264.57600000000002</v>
      </c>
      <c r="W788" s="1">
        <f t="shared" si="375"/>
        <v>304.57600000000002</v>
      </c>
      <c r="X788" s="1">
        <f t="shared" si="376"/>
        <v>39.576000000000001</v>
      </c>
      <c r="Y788" s="1">
        <f t="shared" si="390"/>
        <v>39.576000000000001</v>
      </c>
      <c r="Z788" s="1">
        <v>33</v>
      </c>
      <c r="AA788" s="1">
        <v>112.5</v>
      </c>
      <c r="AB788" s="1">
        <v>117</v>
      </c>
      <c r="AC788" s="1">
        <v>177.7</v>
      </c>
      <c r="AD788" s="1">
        <v>3.2949000000000002</v>
      </c>
      <c r="AE788" s="1">
        <f t="shared" si="391"/>
        <v>5.9637000000000002</v>
      </c>
      <c r="AF788" s="1">
        <f t="shared" si="392"/>
        <v>59.708799999999997</v>
      </c>
      <c r="AG788" s="1">
        <f t="shared" si="393"/>
        <v>52</v>
      </c>
      <c r="AH788" s="1">
        <v>1.1665000000000001</v>
      </c>
      <c r="AI788" s="1">
        <f t="shared" si="394"/>
        <v>2.1113999999999997</v>
      </c>
      <c r="AJ788" s="1">
        <f t="shared" si="395"/>
        <v>22.529499999999999</v>
      </c>
      <c r="AK788" s="1">
        <f t="shared" si="396"/>
        <v>17</v>
      </c>
      <c r="AL788" s="1">
        <f t="shared" si="397"/>
        <v>69</v>
      </c>
      <c r="AM788" s="1">
        <f t="shared" si="398"/>
        <v>69</v>
      </c>
      <c r="AN788" s="1">
        <v>33</v>
      </c>
      <c r="AO788" s="1">
        <v>33</v>
      </c>
      <c r="AP788" s="1">
        <v>0.5</v>
      </c>
      <c r="AQ788" s="1">
        <f t="shared" si="399"/>
        <v>41.502384000000006</v>
      </c>
      <c r="AR788" s="1">
        <f t="shared" si="400"/>
        <v>41.192399999999999</v>
      </c>
      <c r="AS788" s="11">
        <f t="shared" si="401"/>
        <v>742.99761599999999</v>
      </c>
      <c r="AT788" s="11">
        <f t="shared" si="402"/>
        <v>743.30759999999998</v>
      </c>
    </row>
    <row r="789" spans="1:46">
      <c r="A789" s="1">
        <v>786</v>
      </c>
      <c r="B789" s="1">
        <f t="shared" si="372"/>
        <v>198.60000000000002</v>
      </c>
      <c r="C789" s="1">
        <v>38</v>
      </c>
      <c r="D789" s="1">
        <v>38</v>
      </c>
      <c r="E789" s="1">
        <f t="shared" si="377"/>
        <v>105.47616000000001</v>
      </c>
      <c r="F789" s="1">
        <f t="shared" si="378"/>
        <v>108.57599999999999</v>
      </c>
      <c r="G789" s="1">
        <f t="shared" si="379"/>
        <v>405.92383999999998</v>
      </c>
      <c r="H789" s="1">
        <f t="shared" si="380"/>
        <v>38.434768000000005</v>
      </c>
      <c r="I789" s="1">
        <f t="shared" si="381"/>
        <v>0.80713012800000017</v>
      </c>
      <c r="J789" s="1">
        <f t="shared" si="382"/>
        <v>746.758101872</v>
      </c>
      <c r="K789" s="1">
        <f t="shared" si="383"/>
        <v>402.82399999999996</v>
      </c>
      <c r="L789" s="1">
        <f t="shared" si="380"/>
        <v>37.814799999999991</v>
      </c>
      <c r="M789" s="1">
        <f t="shared" si="384"/>
        <v>0.79411079999999989</v>
      </c>
      <c r="N789" s="1">
        <f t="shared" si="385"/>
        <v>747.39108920000001</v>
      </c>
      <c r="O789" s="2">
        <f t="shared" si="386"/>
        <v>65.5</v>
      </c>
      <c r="P789" s="1">
        <v>62</v>
      </c>
      <c r="Q789" s="1">
        <f t="shared" si="387"/>
        <v>5.5266799999999998</v>
      </c>
      <c r="R789" s="1">
        <v>65</v>
      </c>
      <c r="S789" s="1">
        <f t="shared" si="388"/>
        <v>3.2629999999999999</v>
      </c>
      <c r="T789" s="1">
        <f t="shared" si="389"/>
        <v>92</v>
      </c>
      <c r="U789" s="1">
        <f t="shared" si="373"/>
        <v>224.57599999999999</v>
      </c>
      <c r="V789" s="1">
        <f t="shared" si="374"/>
        <v>264.57600000000002</v>
      </c>
      <c r="W789" s="1">
        <f t="shared" si="375"/>
        <v>304.57600000000002</v>
      </c>
      <c r="X789" s="1">
        <f t="shared" si="376"/>
        <v>39.576000000000001</v>
      </c>
      <c r="Y789" s="1">
        <f t="shared" si="390"/>
        <v>39.576000000000001</v>
      </c>
      <c r="Z789" s="1">
        <v>33</v>
      </c>
      <c r="AA789" s="1">
        <v>112.5</v>
      </c>
      <c r="AB789" s="1">
        <v>117</v>
      </c>
      <c r="AC789" s="1">
        <v>177.7</v>
      </c>
      <c r="AD789" s="1">
        <v>3.2949000000000002</v>
      </c>
      <c r="AE789" s="1">
        <f t="shared" si="391"/>
        <v>5.9637000000000002</v>
      </c>
      <c r="AF789" s="1">
        <f t="shared" si="392"/>
        <v>59.788199999999996</v>
      </c>
      <c r="AG789" s="1">
        <f t="shared" si="393"/>
        <v>52</v>
      </c>
      <c r="AH789" s="1">
        <v>1.1665000000000001</v>
      </c>
      <c r="AI789" s="1">
        <f t="shared" si="394"/>
        <v>2.1113999999999997</v>
      </c>
      <c r="AJ789" s="1">
        <f t="shared" si="395"/>
        <v>22.558199999999999</v>
      </c>
      <c r="AK789" s="1">
        <f t="shared" si="396"/>
        <v>17</v>
      </c>
      <c r="AL789" s="1">
        <f t="shared" si="397"/>
        <v>69</v>
      </c>
      <c r="AM789" s="1">
        <f t="shared" si="398"/>
        <v>69</v>
      </c>
      <c r="AN789" s="1">
        <v>33</v>
      </c>
      <c r="AO789" s="1">
        <v>33</v>
      </c>
      <c r="AP789" s="1">
        <v>0.5</v>
      </c>
      <c r="AQ789" s="1">
        <f t="shared" si="399"/>
        <v>41.592384000000003</v>
      </c>
      <c r="AR789" s="1">
        <f t="shared" si="400"/>
        <v>41.282399999999996</v>
      </c>
      <c r="AS789" s="11">
        <f t="shared" si="401"/>
        <v>743.90761599999996</v>
      </c>
      <c r="AT789" s="11">
        <f t="shared" si="402"/>
        <v>744.21759999999995</v>
      </c>
    </row>
    <row r="790" spans="1:46">
      <c r="A790" s="1">
        <v>787</v>
      </c>
      <c r="B790" s="1">
        <f t="shared" si="372"/>
        <v>198.7</v>
      </c>
      <c r="C790" s="1">
        <v>38</v>
      </c>
      <c r="D790" s="1">
        <v>38</v>
      </c>
      <c r="E790" s="1">
        <f t="shared" si="377"/>
        <v>105.47616000000001</v>
      </c>
      <c r="F790" s="1">
        <f t="shared" si="378"/>
        <v>108.57599999999999</v>
      </c>
      <c r="G790" s="1">
        <f t="shared" si="379"/>
        <v>406.82383999999996</v>
      </c>
      <c r="H790" s="1">
        <f t="shared" si="380"/>
        <v>38.614767999999998</v>
      </c>
      <c r="I790" s="1">
        <f t="shared" si="381"/>
        <v>0.81091012800000006</v>
      </c>
      <c r="J790" s="1">
        <f t="shared" si="382"/>
        <v>747.57432187199993</v>
      </c>
      <c r="K790" s="1">
        <f t="shared" si="383"/>
        <v>403.72399999999993</v>
      </c>
      <c r="L790" s="1">
        <f t="shared" si="380"/>
        <v>37.994799999999998</v>
      </c>
      <c r="M790" s="1">
        <f t="shared" si="384"/>
        <v>0.79789080000000001</v>
      </c>
      <c r="N790" s="1">
        <f t="shared" si="385"/>
        <v>748.20730920000005</v>
      </c>
      <c r="O790" s="2">
        <f t="shared" si="386"/>
        <v>65.599999999999994</v>
      </c>
      <c r="P790" s="1">
        <v>62</v>
      </c>
      <c r="Q790" s="1">
        <f t="shared" si="387"/>
        <v>5.5266799999999998</v>
      </c>
      <c r="R790" s="1">
        <v>65</v>
      </c>
      <c r="S790" s="1">
        <f t="shared" si="388"/>
        <v>3.2629999999999999</v>
      </c>
      <c r="T790" s="1">
        <f t="shared" si="389"/>
        <v>92</v>
      </c>
      <c r="U790" s="1">
        <f t="shared" si="373"/>
        <v>224.57599999999999</v>
      </c>
      <c r="V790" s="1">
        <f t="shared" si="374"/>
        <v>264.57600000000002</v>
      </c>
      <c r="W790" s="1">
        <f t="shared" si="375"/>
        <v>304.57600000000002</v>
      </c>
      <c r="X790" s="1">
        <f t="shared" si="376"/>
        <v>39.576000000000001</v>
      </c>
      <c r="Y790" s="1">
        <f t="shared" si="390"/>
        <v>39.576000000000001</v>
      </c>
      <c r="Z790" s="1">
        <v>33</v>
      </c>
      <c r="AA790" s="1">
        <v>112.5</v>
      </c>
      <c r="AB790" s="1">
        <v>117</v>
      </c>
      <c r="AC790" s="1">
        <v>177.7</v>
      </c>
      <c r="AD790" s="1">
        <v>3.2949000000000002</v>
      </c>
      <c r="AE790" s="1">
        <f t="shared" si="391"/>
        <v>5.9637000000000002</v>
      </c>
      <c r="AF790" s="1">
        <f t="shared" si="392"/>
        <v>59.867599999999996</v>
      </c>
      <c r="AG790" s="1">
        <f t="shared" si="393"/>
        <v>52</v>
      </c>
      <c r="AH790" s="1">
        <v>1.1665000000000001</v>
      </c>
      <c r="AI790" s="1">
        <f t="shared" si="394"/>
        <v>2.1113999999999997</v>
      </c>
      <c r="AJ790" s="1">
        <f t="shared" si="395"/>
        <v>22.5869</v>
      </c>
      <c r="AK790" s="1">
        <f t="shared" si="396"/>
        <v>17</v>
      </c>
      <c r="AL790" s="1">
        <f t="shared" si="397"/>
        <v>69</v>
      </c>
      <c r="AM790" s="1">
        <f t="shared" si="398"/>
        <v>69</v>
      </c>
      <c r="AN790" s="1">
        <v>33</v>
      </c>
      <c r="AO790" s="1">
        <v>33</v>
      </c>
      <c r="AP790" s="1">
        <v>0.5</v>
      </c>
      <c r="AQ790" s="1">
        <f t="shared" si="399"/>
        <v>41.682383999999999</v>
      </c>
      <c r="AR790" s="1">
        <f t="shared" si="400"/>
        <v>41.372399999999999</v>
      </c>
      <c r="AS790" s="11">
        <f t="shared" si="401"/>
        <v>744.81761600000004</v>
      </c>
      <c r="AT790" s="11">
        <f t="shared" si="402"/>
        <v>745.12760000000003</v>
      </c>
    </row>
    <row r="791" spans="1:46">
      <c r="A791" s="1">
        <v>788</v>
      </c>
      <c r="B791" s="1">
        <f t="shared" si="372"/>
        <v>198.8</v>
      </c>
      <c r="C791" s="1">
        <v>38</v>
      </c>
      <c r="D791" s="1">
        <v>38</v>
      </c>
      <c r="E791" s="1">
        <f t="shared" si="377"/>
        <v>105.47616000000001</v>
      </c>
      <c r="F791" s="1">
        <f t="shared" si="378"/>
        <v>108.57599999999999</v>
      </c>
      <c r="G791" s="1">
        <f t="shared" si="379"/>
        <v>407.72384000000005</v>
      </c>
      <c r="H791" s="1">
        <f t="shared" si="380"/>
        <v>38.794768000000019</v>
      </c>
      <c r="I791" s="1">
        <f t="shared" si="381"/>
        <v>0.8146901280000004</v>
      </c>
      <c r="J791" s="1">
        <f t="shared" si="382"/>
        <v>748.39054187199997</v>
      </c>
      <c r="K791" s="1">
        <f t="shared" si="383"/>
        <v>404.62400000000002</v>
      </c>
      <c r="L791" s="1">
        <f t="shared" si="380"/>
        <v>38.174800000000005</v>
      </c>
      <c r="M791" s="1">
        <f t="shared" si="384"/>
        <v>0.80167080000000013</v>
      </c>
      <c r="N791" s="1">
        <f t="shared" si="385"/>
        <v>749.02352919999998</v>
      </c>
      <c r="O791" s="2">
        <f t="shared" si="386"/>
        <v>65.7</v>
      </c>
      <c r="P791" s="1">
        <v>62</v>
      </c>
      <c r="Q791" s="1">
        <f t="shared" si="387"/>
        <v>5.5266799999999998</v>
      </c>
      <c r="R791" s="1">
        <v>65</v>
      </c>
      <c r="S791" s="1">
        <f t="shared" si="388"/>
        <v>3.2629999999999999</v>
      </c>
      <c r="T791" s="1">
        <f t="shared" si="389"/>
        <v>92</v>
      </c>
      <c r="U791" s="1">
        <f t="shared" si="373"/>
        <v>224.57599999999999</v>
      </c>
      <c r="V791" s="1">
        <f t="shared" si="374"/>
        <v>264.57600000000002</v>
      </c>
      <c r="W791" s="1">
        <f t="shared" si="375"/>
        <v>304.57600000000002</v>
      </c>
      <c r="X791" s="1">
        <f t="shared" si="376"/>
        <v>39.576000000000001</v>
      </c>
      <c r="Y791" s="1">
        <f t="shared" si="390"/>
        <v>39.576000000000001</v>
      </c>
      <c r="Z791" s="1">
        <v>33</v>
      </c>
      <c r="AA791" s="1">
        <v>112.5</v>
      </c>
      <c r="AB791" s="1">
        <v>117</v>
      </c>
      <c r="AC791" s="1">
        <v>177.7</v>
      </c>
      <c r="AD791" s="1">
        <v>3.2949000000000002</v>
      </c>
      <c r="AE791" s="1">
        <f t="shared" si="391"/>
        <v>5.9637000000000002</v>
      </c>
      <c r="AF791" s="1">
        <f t="shared" si="392"/>
        <v>59.946999999999996</v>
      </c>
      <c r="AG791" s="1">
        <f t="shared" si="393"/>
        <v>52</v>
      </c>
      <c r="AH791" s="1">
        <v>1.1665000000000001</v>
      </c>
      <c r="AI791" s="1">
        <f t="shared" si="394"/>
        <v>2.1113999999999997</v>
      </c>
      <c r="AJ791" s="1">
        <f t="shared" si="395"/>
        <v>22.615600000000001</v>
      </c>
      <c r="AK791" s="1">
        <f t="shared" si="396"/>
        <v>17</v>
      </c>
      <c r="AL791" s="1">
        <f t="shared" si="397"/>
        <v>69</v>
      </c>
      <c r="AM791" s="1">
        <f t="shared" si="398"/>
        <v>69</v>
      </c>
      <c r="AN791" s="1">
        <v>33</v>
      </c>
      <c r="AO791" s="1">
        <v>33</v>
      </c>
      <c r="AP791" s="1">
        <v>0.5</v>
      </c>
      <c r="AQ791" s="1">
        <f t="shared" si="399"/>
        <v>41.77238400000001</v>
      </c>
      <c r="AR791" s="1">
        <f t="shared" si="400"/>
        <v>41.462400000000002</v>
      </c>
      <c r="AS791" s="11">
        <f t="shared" si="401"/>
        <v>745.72761600000001</v>
      </c>
      <c r="AT791" s="11">
        <f t="shared" si="402"/>
        <v>746.0376</v>
      </c>
    </row>
    <row r="792" spans="1:46">
      <c r="A792" s="1">
        <v>789</v>
      </c>
      <c r="B792" s="1">
        <f t="shared" si="372"/>
        <v>198.9</v>
      </c>
      <c r="C792" s="1">
        <v>38</v>
      </c>
      <c r="D792" s="1">
        <v>38</v>
      </c>
      <c r="E792" s="1">
        <f t="shared" si="377"/>
        <v>105.47616000000001</v>
      </c>
      <c r="F792" s="1">
        <f t="shared" si="378"/>
        <v>108.57599999999999</v>
      </c>
      <c r="G792" s="1">
        <f t="shared" si="379"/>
        <v>408.62384000000003</v>
      </c>
      <c r="H792" s="1">
        <f t="shared" si="380"/>
        <v>38.974768000000012</v>
      </c>
      <c r="I792" s="1">
        <f t="shared" si="381"/>
        <v>0.8184701280000003</v>
      </c>
      <c r="J792" s="1">
        <f t="shared" si="382"/>
        <v>749.20676187200002</v>
      </c>
      <c r="K792" s="1">
        <f t="shared" si="383"/>
        <v>405.524</v>
      </c>
      <c r="L792" s="1">
        <f t="shared" si="380"/>
        <v>38.354800000000012</v>
      </c>
      <c r="M792" s="1">
        <f t="shared" si="384"/>
        <v>0.80545080000000024</v>
      </c>
      <c r="N792" s="1">
        <f t="shared" si="385"/>
        <v>749.83974919999991</v>
      </c>
      <c r="O792" s="2">
        <f t="shared" si="386"/>
        <v>65.8</v>
      </c>
      <c r="P792" s="1">
        <v>62</v>
      </c>
      <c r="Q792" s="1">
        <f t="shared" si="387"/>
        <v>5.5266799999999998</v>
      </c>
      <c r="R792" s="1">
        <v>65</v>
      </c>
      <c r="S792" s="1">
        <f t="shared" si="388"/>
        <v>3.2629999999999999</v>
      </c>
      <c r="T792" s="1">
        <f t="shared" si="389"/>
        <v>92</v>
      </c>
      <c r="U792" s="1">
        <f t="shared" si="373"/>
        <v>224.57599999999999</v>
      </c>
      <c r="V792" s="1">
        <f t="shared" si="374"/>
        <v>264.57600000000002</v>
      </c>
      <c r="W792" s="1">
        <f t="shared" si="375"/>
        <v>304.57600000000002</v>
      </c>
      <c r="X792" s="1">
        <f t="shared" si="376"/>
        <v>39.576000000000001</v>
      </c>
      <c r="Y792" s="1">
        <f t="shared" si="390"/>
        <v>39.576000000000001</v>
      </c>
      <c r="Z792" s="1">
        <v>33</v>
      </c>
      <c r="AA792" s="1">
        <v>112.5</v>
      </c>
      <c r="AB792" s="1">
        <v>117</v>
      </c>
      <c r="AC792" s="1">
        <v>177.7</v>
      </c>
      <c r="AD792" s="1">
        <v>3.2949000000000002</v>
      </c>
      <c r="AE792" s="1">
        <f t="shared" si="391"/>
        <v>5.9637000000000002</v>
      </c>
      <c r="AF792" s="1">
        <f t="shared" si="392"/>
        <v>60.026399999999995</v>
      </c>
      <c r="AG792" s="1">
        <f t="shared" si="393"/>
        <v>52</v>
      </c>
      <c r="AH792" s="1">
        <v>1.1665000000000001</v>
      </c>
      <c r="AI792" s="1">
        <f t="shared" si="394"/>
        <v>2.1113999999999997</v>
      </c>
      <c r="AJ792" s="1">
        <f t="shared" si="395"/>
        <v>22.644300000000001</v>
      </c>
      <c r="AK792" s="1">
        <f t="shared" si="396"/>
        <v>17</v>
      </c>
      <c r="AL792" s="1">
        <f t="shared" si="397"/>
        <v>69</v>
      </c>
      <c r="AM792" s="1">
        <f t="shared" si="398"/>
        <v>69</v>
      </c>
      <c r="AN792" s="1">
        <v>33</v>
      </c>
      <c r="AO792" s="1">
        <v>33</v>
      </c>
      <c r="AP792" s="1">
        <v>0.5</v>
      </c>
      <c r="AQ792" s="1">
        <f t="shared" si="399"/>
        <v>41.862384000000006</v>
      </c>
      <c r="AR792" s="1">
        <f t="shared" si="400"/>
        <v>41.552400000000006</v>
      </c>
      <c r="AS792" s="11">
        <f t="shared" si="401"/>
        <v>746.63761599999998</v>
      </c>
      <c r="AT792" s="11">
        <f t="shared" si="402"/>
        <v>746.94759999999997</v>
      </c>
    </row>
    <row r="793" spans="1:46">
      <c r="A793" s="1">
        <v>790</v>
      </c>
      <c r="B793" s="1">
        <f t="shared" ref="B793:B856" si="403">A793*0.1+120</f>
        <v>199</v>
      </c>
      <c r="C793" s="1">
        <v>38</v>
      </c>
      <c r="D793" s="1">
        <v>38</v>
      </c>
      <c r="E793" s="1">
        <f t="shared" si="377"/>
        <v>105.47616000000001</v>
      </c>
      <c r="F793" s="1">
        <f t="shared" si="378"/>
        <v>108.57599999999999</v>
      </c>
      <c r="G793" s="1">
        <f t="shared" si="379"/>
        <v>409.52384000000001</v>
      </c>
      <c r="H793" s="1">
        <f t="shared" si="380"/>
        <v>39.154768000000004</v>
      </c>
      <c r="I793" s="1">
        <f t="shared" si="381"/>
        <v>0.82225012800000019</v>
      </c>
      <c r="J793" s="1">
        <f t="shared" si="382"/>
        <v>750.02298187200006</v>
      </c>
      <c r="K793" s="1">
        <f t="shared" si="383"/>
        <v>406.42399999999998</v>
      </c>
      <c r="L793" s="1">
        <f t="shared" si="380"/>
        <v>38.534800000000004</v>
      </c>
      <c r="M793" s="1">
        <f t="shared" si="384"/>
        <v>0.80923080000000014</v>
      </c>
      <c r="N793" s="1">
        <f t="shared" si="385"/>
        <v>750.65596919999996</v>
      </c>
      <c r="O793" s="2">
        <f t="shared" si="386"/>
        <v>65.8</v>
      </c>
      <c r="P793" s="1">
        <v>62</v>
      </c>
      <c r="Q793" s="1">
        <f t="shared" si="387"/>
        <v>5.5266799999999998</v>
      </c>
      <c r="R793" s="1">
        <v>65</v>
      </c>
      <c r="S793" s="1">
        <f t="shared" si="388"/>
        <v>3.2629999999999999</v>
      </c>
      <c r="T793" s="1">
        <f t="shared" si="389"/>
        <v>92</v>
      </c>
      <c r="U793" s="1">
        <f t="shared" si="373"/>
        <v>224.57599999999999</v>
      </c>
      <c r="V793" s="1">
        <f t="shared" si="374"/>
        <v>264.57600000000002</v>
      </c>
      <c r="W793" s="1">
        <f t="shared" si="375"/>
        <v>304.57600000000002</v>
      </c>
      <c r="X793" s="1">
        <f t="shared" si="376"/>
        <v>39.576000000000001</v>
      </c>
      <c r="Y793" s="1">
        <f t="shared" si="390"/>
        <v>39.576000000000001</v>
      </c>
      <c r="Z793" s="1">
        <v>33</v>
      </c>
      <c r="AA793" s="1">
        <v>112.5</v>
      </c>
      <c r="AB793" s="1">
        <v>117</v>
      </c>
      <c r="AC793" s="1">
        <v>177.7</v>
      </c>
      <c r="AD793" s="1">
        <v>3.2949000000000002</v>
      </c>
      <c r="AE793" s="1">
        <f t="shared" si="391"/>
        <v>5.9637000000000002</v>
      </c>
      <c r="AF793" s="1">
        <f t="shared" si="392"/>
        <v>60.105800000000002</v>
      </c>
      <c r="AG793" s="1">
        <f t="shared" si="393"/>
        <v>52</v>
      </c>
      <c r="AH793" s="1">
        <v>1.1665000000000001</v>
      </c>
      <c r="AI793" s="1">
        <f t="shared" si="394"/>
        <v>2.1113999999999997</v>
      </c>
      <c r="AJ793" s="1">
        <f t="shared" si="395"/>
        <v>22.672999999999998</v>
      </c>
      <c r="AK793" s="1">
        <f t="shared" si="396"/>
        <v>17</v>
      </c>
      <c r="AL793" s="1">
        <f t="shared" si="397"/>
        <v>69</v>
      </c>
      <c r="AM793" s="1">
        <f t="shared" si="398"/>
        <v>69</v>
      </c>
      <c r="AN793" s="1">
        <v>33</v>
      </c>
      <c r="AO793" s="1">
        <v>33</v>
      </c>
      <c r="AP793" s="1">
        <v>0.5</v>
      </c>
      <c r="AQ793" s="1">
        <f t="shared" si="399"/>
        <v>41.952384000000002</v>
      </c>
      <c r="AR793" s="1">
        <f t="shared" si="400"/>
        <v>41.642400000000002</v>
      </c>
      <c r="AS793" s="11">
        <f t="shared" si="401"/>
        <v>747.54761599999995</v>
      </c>
      <c r="AT793" s="11">
        <f t="shared" si="402"/>
        <v>747.85760000000005</v>
      </c>
    </row>
    <row r="794" spans="1:46">
      <c r="A794" s="1">
        <v>791</v>
      </c>
      <c r="B794" s="1">
        <f t="shared" si="403"/>
        <v>199.10000000000002</v>
      </c>
      <c r="C794" s="1">
        <v>38</v>
      </c>
      <c r="D794" s="1">
        <v>38</v>
      </c>
      <c r="E794" s="1">
        <f t="shared" si="377"/>
        <v>105.47616000000001</v>
      </c>
      <c r="F794" s="1">
        <f t="shared" si="378"/>
        <v>108.57599999999999</v>
      </c>
      <c r="G794" s="1">
        <f t="shared" si="379"/>
        <v>410.42383999999998</v>
      </c>
      <c r="H794" s="1">
        <f t="shared" si="380"/>
        <v>39.334767999999997</v>
      </c>
      <c r="I794" s="1">
        <f t="shared" si="381"/>
        <v>0.82603012799999997</v>
      </c>
      <c r="J794" s="1">
        <f t="shared" si="382"/>
        <v>750.8392018720001</v>
      </c>
      <c r="K794" s="1">
        <f t="shared" si="383"/>
        <v>407.32399999999996</v>
      </c>
      <c r="L794" s="1">
        <f t="shared" si="380"/>
        <v>38.714799999999997</v>
      </c>
      <c r="M794" s="1">
        <f t="shared" si="384"/>
        <v>0.81301080000000003</v>
      </c>
      <c r="N794" s="1">
        <f t="shared" si="385"/>
        <v>751.4721892</v>
      </c>
      <c r="O794" s="2">
        <f t="shared" si="386"/>
        <v>65.900000000000006</v>
      </c>
      <c r="P794" s="1">
        <v>62</v>
      </c>
      <c r="Q794" s="1">
        <f t="shared" si="387"/>
        <v>5.5266799999999998</v>
      </c>
      <c r="R794" s="1">
        <v>65</v>
      </c>
      <c r="S794" s="1">
        <f t="shared" si="388"/>
        <v>3.2629999999999999</v>
      </c>
      <c r="T794" s="1">
        <f t="shared" si="389"/>
        <v>92</v>
      </c>
      <c r="U794" s="1">
        <f t="shared" si="373"/>
        <v>224.57599999999999</v>
      </c>
      <c r="V794" s="1">
        <f t="shared" si="374"/>
        <v>264.57600000000002</v>
      </c>
      <c r="W794" s="1">
        <f t="shared" si="375"/>
        <v>304.57600000000002</v>
      </c>
      <c r="X794" s="1">
        <f t="shared" si="376"/>
        <v>39.576000000000001</v>
      </c>
      <c r="Y794" s="1">
        <f t="shared" si="390"/>
        <v>39.576000000000001</v>
      </c>
      <c r="Z794" s="1">
        <v>33</v>
      </c>
      <c r="AA794" s="1">
        <v>112.5</v>
      </c>
      <c r="AB794" s="1">
        <v>117</v>
      </c>
      <c r="AC794" s="1">
        <v>177.7</v>
      </c>
      <c r="AD794" s="1">
        <v>3.2949000000000002</v>
      </c>
      <c r="AE794" s="1">
        <f t="shared" si="391"/>
        <v>5.9637000000000002</v>
      </c>
      <c r="AF794" s="1">
        <f t="shared" si="392"/>
        <v>60.185200000000002</v>
      </c>
      <c r="AG794" s="1">
        <f t="shared" si="393"/>
        <v>52</v>
      </c>
      <c r="AH794" s="1">
        <v>1.1665000000000001</v>
      </c>
      <c r="AI794" s="1">
        <f t="shared" si="394"/>
        <v>2.1113999999999997</v>
      </c>
      <c r="AJ794" s="1">
        <f t="shared" si="395"/>
        <v>22.701699999999999</v>
      </c>
      <c r="AK794" s="1">
        <f t="shared" si="396"/>
        <v>17</v>
      </c>
      <c r="AL794" s="1">
        <f t="shared" si="397"/>
        <v>69</v>
      </c>
      <c r="AM794" s="1">
        <f t="shared" si="398"/>
        <v>69</v>
      </c>
      <c r="AN794" s="1">
        <v>33</v>
      </c>
      <c r="AO794" s="1">
        <v>33</v>
      </c>
      <c r="AP794" s="1">
        <v>0.5</v>
      </c>
      <c r="AQ794" s="1">
        <f t="shared" si="399"/>
        <v>42.042383999999998</v>
      </c>
      <c r="AR794" s="1">
        <f t="shared" si="400"/>
        <v>41.732399999999998</v>
      </c>
      <c r="AS794" s="11">
        <f t="shared" si="401"/>
        <v>748.45761600000003</v>
      </c>
      <c r="AT794" s="11">
        <f t="shared" si="402"/>
        <v>748.76760000000002</v>
      </c>
    </row>
    <row r="795" spans="1:46">
      <c r="A795" s="1">
        <v>792</v>
      </c>
      <c r="B795" s="1">
        <f t="shared" si="403"/>
        <v>199.2</v>
      </c>
      <c r="C795" s="1">
        <v>38</v>
      </c>
      <c r="D795" s="1">
        <v>38</v>
      </c>
      <c r="E795" s="1">
        <f t="shared" si="377"/>
        <v>105.47616000000001</v>
      </c>
      <c r="F795" s="1">
        <f t="shared" si="378"/>
        <v>108.57599999999999</v>
      </c>
      <c r="G795" s="1">
        <f t="shared" si="379"/>
        <v>411.32383999999996</v>
      </c>
      <c r="H795" s="1">
        <f t="shared" si="380"/>
        <v>39.514768000000004</v>
      </c>
      <c r="I795" s="1">
        <f t="shared" si="381"/>
        <v>0.82981012800000009</v>
      </c>
      <c r="J795" s="1">
        <f t="shared" si="382"/>
        <v>751.65542187200003</v>
      </c>
      <c r="K795" s="1">
        <f t="shared" si="383"/>
        <v>408.22399999999993</v>
      </c>
      <c r="L795" s="1">
        <f t="shared" si="380"/>
        <v>38.894799999999989</v>
      </c>
      <c r="M795" s="1">
        <f t="shared" si="384"/>
        <v>0.81679079999999982</v>
      </c>
      <c r="N795" s="1">
        <f t="shared" si="385"/>
        <v>752.28840919999993</v>
      </c>
      <c r="O795" s="2">
        <f t="shared" si="386"/>
        <v>66</v>
      </c>
      <c r="P795" s="1">
        <v>62</v>
      </c>
      <c r="Q795" s="1">
        <f t="shared" si="387"/>
        <v>5.5266799999999998</v>
      </c>
      <c r="R795" s="1">
        <v>65</v>
      </c>
      <c r="S795" s="1">
        <f t="shared" si="388"/>
        <v>3.2629999999999999</v>
      </c>
      <c r="T795" s="1">
        <f t="shared" si="389"/>
        <v>92</v>
      </c>
      <c r="U795" s="1">
        <f t="shared" si="373"/>
        <v>224.57599999999999</v>
      </c>
      <c r="V795" s="1">
        <f t="shared" si="374"/>
        <v>264.57600000000002</v>
      </c>
      <c r="W795" s="1">
        <f t="shared" si="375"/>
        <v>304.57600000000002</v>
      </c>
      <c r="X795" s="1">
        <f t="shared" si="376"/>
        <v>39.576000000000001</v>
      </c>
      <c r="Y795" s="1">
        <f t="shared" si="390"/>
        <v>39.576000000000001</v>
      </c>
      <c r="Z795" s="1">
        <v>33</v>
      </c>
      <c r="AA795" s="1">
        <v>112.5</v>
      </c>
      <c r="AB795" s="1">
        <v>117</v>
      </c>
      <c r="AC795" s="1">
        <v>177.7</v>
      </c>
      <c r="AD795" s="1">
        <v>3.2949000000000002</v>
      </c>
      <c r="AE795" s="1">
        <f t="shared" si="391"/>
        <v>5.9637000000000002</v>
      </c>
      <c r="AF795" s="1">
        <f t="shared" si="392"/>
        <v>60.264600000000002</v>
      </c>
      <c r="AG795" s="1">
        <f t="shared" si="393"/>
        <v>52</v>
      </c>
      <c r="AH795" s="1">
        <v>1.1665000000000001</v>
      </c>
      <c r="AI795" s="1">
        <f t="shared" si="394"/>
        <v>2.1113999999999997</v>
      </c>
      <c r="AJ795" s="1">
        <f t="shared" si="395"/>
        <v>22.730399999999999</v>
      </c>
      <c r="AK795" s="1">
        <f t="shared" si="396"/>
        <v>17</v>
      </c>
      <c r="AL795" s="1">
        <f t="shared" si="397"/>
        <v>69</v>
      </c>
      <c r="AM795" s="1">
        <f t="shared" si="398"/>
        <v>69</v>
      </c>
      <c r="AN795" s="1">
        <v>33</v>
      </c>
      <c r="AO795" s="1">
        <v>33</v>
      </c>
      <c r="AP795" s="1">
        <v>0.5</v>
      </c>
      <c r="AQ795" s="1">
        <f t="shared" si="399"/>
        <v>42.132384000000002</v>
      </c>
      <c r="AR795" s="1">
        <f t="shared" si="400"/>
        <v>41.822399999999995</v>
      </c>
      <c r="AS795" s="11">
        <f t="shared" si="401"/>
        <v>749.367616</v>
      </c>
      <c r="AT795" s="11">
        <f t="shared" si="402"/>
        <v>749.67759999999998</v>
      </c>
    </row>
    <row r="796" spans="1:46">
      <c r="A796" s="1">
        <v>793</v>
      </c>
      <c r="B796" s="1">
        <f t="shared" si="403"/>
        <v>199.3</v>
      </c>
      <c r="C796" s="1">
        <v>38</v>
      </c>
      <c r="D796" s="1">
        <v>38</v>
      </c>
      <c r="E796" s="1">
        <f t="shared" si="377"/>
        <v>105.47616000000001</v>
      </c>
      <c r="F796" s="1">
        <f t="shared" si="378"/>
        <v>108.57599999999999</v>
      </c>
      <c r="G796" s="1">
        <f t="shared" si="379"/>
        <v>412.22384000000005</v>
      </c>
      <c r="H796" s="1">
        <f t="shared" si="380"/>
        <v>39.69476800000001</v>
      </c>
      <c r="I796" s="1">
        <f t="shared" si="381"/>
        <v>0.83359012800000032</v>
      </c>
      <c r="J796" s="1">
        <f t="shared" si="382"/>
        <v>752.47164187199996</v>
      </c>
      <c r="K796" s="1">
        <f t="shared" si="383"/>
        <v>409.12400000000002</v>
      </c>
      <c r="L796" s="1">
        <f t="shared" si="380"/>
        <v>39.07480000000001</v>
      </c>
      <c r="M796" s="1">
        <f t="shared" si="384"/>
        <v>0.82057080000000027</v>
      </c>
      <c r="N796" s="1">
        <f t="shared" si="385"/>
        <v>753.10462919999998</v>
      </c>
      <c r="O796" s="2">
        <f t="shared" si="386"/>
        <v>66.099999999999994</v>
      </c>
      <c r="P796" s="1">
        <v>62</v>
      </c>
      <c r="Q796" s="1">
        <f t="shared" si="387"/>
        <v>5.5266799999999998</v>
      </c>
      <c r="R796" s="1">
        <v>65</v>
      </c>
      <c r="S796" s="1">
        <f t="shared" si="388"/>
        <v>3.2629999999999999</v>
      </c>
      <c r="T796" s="1">
        <f t="shared" si="389"/>
        <v>92</v>
      </c>
      <c r="U796" s="1">
        <f t="shared" si="373"/>
        <v>224.57599999999999</v>
      </c>
      <c r="V796" s="1">
        <f t="shared" si="374"/>
        <v>264.57600000000002</v>
      </c>
      <c r="W796" s="1">
        <f t="shared" si="375"/>
        <v>304.57600000000002</v>
      </c>
      <c r="X796" s="1">
        <f t="shared" si="376"/>
        <v>39.576000000000001</v>
      </c>
      <c r="Y796" s="1">
        <f t="shared" si="390"/>
        <v>39.576000000000001</v>
      </c>
      <c r="Z796" s="1">
        <v>33</v>
      </c>
      <c r="AA796" s="1">
        <v>112.5</v>
      </c>
      <c r="AB796" s="1">
        <v>117</v>
      </c>
      <c r="AC796" s="1">
        <v>177.7</v>
      </c>
      <c r="AD796" s="1">
        <v>3.2949000000000002</v>
      </c>
      <c r="AE796" s="1">
        <f t="shared" si="391"/>
        <v>5.9637000000000002</v>
      </c>
      <c r="AF796" s="1">
        <f t="shared" si="392"/>
        <v>60.344000000000001</v>
      </c>
      <c r="AG796" s="1">
        <f t="shared" si="393"/>
        <v>52</v>
      </c>
      <c r="AH796" s="1">
        <v>1.1665000000000001</v>
      </c>
      <c r="AI796" s="1">
        <f t="shared" si="394"/>
        <v>2.1113999999999997</v>
      </c>
      <c r="AJ796" s="1">
        <f t="shared" si="395"/>
        <v>22.7591</v>
      </c>
      <c r="AK796" s="1">
        <f t="shared" si="396"/>
        <v>17</v>
      </c>
      <c r="AL796" s="1">
        <f t="shared" si="397"/>
        <v>69</v>
      </c>
      <c r="AM796" s="1">
        <f t="shared" si="398"/>
        <v>69</v>
      </c>
      <c r="AN796" s="1">
        <v>33</v>
      </c>
      <c r="AO796" s="1">
        <v>33</v>
      </c>
      <c r="AP796" s="1">
        <v>0.5</v>
      </c>
      <c r="AQ796" s="1">
        <f t="shared" si="399"/>
        <v>42.222384000000005</v>
      </c>
      <c r="AR796" s="1">
        <f t="shared" si="400"/>
        <v>41.912400000000005</v>
      </c>
      <c r="AS796" s="11">
        <f t="shared" si="401"/>
        <v>750.27761599999997</v>
      </c>
      <c r="AT796" s="11">
        <f t="shared" si="402"/>
        <v>750.58759999999995</v>
      </c>
    </row>
    <row r="797" spans="1:46">
      <c r="A797" s="1">
        <v>794</v>
      </c>
      <c r="B797" s="1">
        <f t="shared" si="403"/>
        <v>199.4</v>
      </c>
      <c r="C797" s="1">
        <v>38</v>
      </c>
      <c r="D797" s="1">
        <v>38</v>
      </c>
      <c r="E797" s="1">
        <f t="shared" si="377"/>
        <v>105.47616000000001</v>
      </c>
      <c r="F797" s="1">
        <f t="shared" si="378"/>
        <v>108.57599999999999</v>
      </c>
      <c r="G797" s="1">
        <f t="shared" si="379"/>
        <v>413.12384000000003</v>
      </c>
      <c r="H797" s="1">
        <f t="shared" si="380"/>
        <v>39.874768000000017</v>
      </c>
      <c r="I797" s="1">
        <f t="shared" si="381"/>
        <v>0.83737012800000044</v>
      </c>
      <c r="J797" s="1">
        <f t="shared" si="382"/>
        <v>753.28786187200001</v>
      </c>
      <c r="K797" s="1">
        <f t="shared" si="383"/>
        <v>410.024</v>
      </c>
      <c r="L797" s="1">
        <f t="shared" si="380"/>
        <v>39.254800000000003</v>
      </c>
      <c r="M797" s="1">
        <f t="shared" si="384"/>
        <v>0.82435080000000016</v>
      </c>
      <c r="N797" s="1">
        <f t="shared" si="385"/>
        <v>753.92084919999991</v>
      </c>
      <c r="O797" s="2">
        <f t="shared" si="386"/>
        <v>66.2</v>
      </c>
      <c r="P797" s="1">
        <v>62</v>
      </c>
      <c r="Q797" s="1">
        <f t="shared" si="387"/>
        <v>5.5266799999999998</v>
      </c>
      <c r="R797" s="1">
        <v>65</v>
      </c>
      <c r="S797" s="1">
        <f t="shared" si="388"/>
        <v>3.2629999999999999</v>
      </c>
      <c r="T797" s="1">
        <f t="shared" si="389"/>
        <v>92</v>
      </c>
      <c r="U797" s="1">
        <f t="shared" si="373"/>
        <v>224.57599999999999</v>
      </c>
      <c r="V797" s="1">
        <f t="shared" si="374"/>
        <v>264.57600000000002</v>
      </c>
      <c r="W797" s="1">
        <f t="shared" si="375"/>
        <v>304.57600000000002</v>
      </c>
      <c r="X797" s="1">
        <f t="shared" si="376"/>
        <v>39.576000000000001</v>
      </c>
      <c r="Y797" s="1">
        <f t="shared" si="390"/>
        <v>39.576000000000001</v>
      </c>
      <c r="Z797" s="1">
        <v>33</v>
      </c>
      <c r="AA797" s="1">
        <v>112.5</v>
      </c>
      <c r="AB797" s="1">
        <v>117</v>
      </c>
      <c r="AC797" s="1">
        <v>177.7</v>
      </c>
      <c r="AD797" s="1">
        <v>3.2949000000000002</v>
      </c>
      <c r="AE797" s="1">
        <f t="shared" si="391"/>
        <v>5.9637000000000002</v>
      </c>
      <c r="AF797" s="1">
        <f t="shared" si="392"/>
        <v>60.423400000000001</v>
      </c>
      <c r="AG797" s="1">
        <f t="shared" si="393"/>
        <v>52</v>
      </c>
      <c r="AH797" s="1">
        <v>1.1665000000000001</v>
      </c>
      <c r="AI797" s="1">
        <f t="shared" si="394"/>
        <v>2.1113999999999997</v>
      </c>
      <c r="AJ797" s="1">
        <f t="shared" si="395"/>
        <v>22.787800000000001</v>
      </c>
      <c r="AK797" s="1">
        <f t="shared" si="396"/>
        <v>17</v>
      </c>
      <c r="AL797" s="1">
        <f t="shared" si="397"/>
        <v>69</v>
      </c>
      <c r="AM797" s="1">
        <f t="shared" si="398"/>
        <v>69</v>
      </c>
      <c r="AN797" s="1">
        <v>33</v>
      </c>
      <c r="AO797" s="1">
        <v>33</v>
      </c>
      <c r="AP797" s="1">
        <v>0.5</v>
      </c>
      <c r="AQ797" s="1">
        <f t="shared" si="399"/>
        <v>42.312384000000009</v>
      </c>
      <c r="AR797" s="1">
        <f t="shared" si="400"/>
        <v>42.002400000000002</v>
      </c>
      <c r="AS797" s="11">
        <f t="shared" si="401"/>
        <v>751.18761599999993</v>
      </c>
      <c r="AT797" s="11">
        <f t="shared" si="402"/>
        <v>751.49760000000003</v>
      </c>
    </row>
    <row r="798" spans="1:46">
      <c r="A798" s="1">
        <v>795</v>
      </c>
      <c r="B798" s="1">
        <f t="shared" si="403"/>
        <v>199.5</v>
      </c>
      <c r="C798" s="1">
        <v>38</v>
      </c>
      <c r="D798" s="1">
        <v>38</v>
      </c>
      <c r="E798" s="1">
        <f t="shared" si="377"/>
        <v>105.47616000000001</v>
      </c>
      <c r="F798" s="1">
        <f t="shared" si="378"/>
        <v>108.57599999999999</v>
      </c>
      <c r="G798" s="1">
        <f t="shared" si="379"/>
        <v>414.02384000000001</v>
      </c>
      <c r="H798" s="1">
        <f t="shared" si="380"/>
        <v>40.05476800000001</v>
      </c>
      <c r="I798" s="1">
        <f t="shared" si="381"/>
        <v>0.84115012800000022</v>
      </c>
      <c r="J798" s="1">
        <f t="shared" si="382"/>
        <v>754.10408187200005</v>
      </c>
      <c r="K798" s="1">
        <f t="shared" si="383"/>
        <v>410.92399999999998</v>
      </c>
      <c r="L798" s="1">
        <f t="shared" si="380"/>
        <v>39.434799999999996</v>
      </c>
      <c r="M798" s="1">
        <f t="shared" si="384"/>
        <v>0.82813079999999994</v>
      </c>
      <c r="N798" s="1">
        <f t="shared" si="385"/>
        <v>754.73706919999995</v>
      </c>
      <c r="O798" s="2">
        <f t="shared" si="386"/>
        <v>66.3</v>
      </c>
      <c r="P798" s="1">
        <v>62</v>
      </c>
      <c r="Q798" s="1">
        <f t="shared" si="387"/>
        <v>5.5266799999999998</v>
      </c>
      <c r="R798" s="1">
        <v>65</v>
      </c>
      <c r="S798" s="1">
        <f t="shared" si="388"/>
        <v>3.2629999999999999</v>
      </c>
      <c r="T798" s="1">
        <f t="shared" si="389"/>
        <v>92</v>
      </c>
      <c r="U798" s="1">
        <f t="shared" si="373"/>
        <v>224.57599999999999</v>
      </c>
      <c r="V798" s="1">
        <f t="shared" si="374"/>
        <v>264.57600000000002</v>
      </c>
      <c r="W798" s="1">
        <f t="shared" si="375"/>
        <v>304.57600000000002</v>
      </c>
      <c r="X798" s="1">
        <f t="shared" si="376"/>
        <v>39.576000000000001</v>
      </c>
      <c r="Y798" s="1">
        <f t="shared" si="390"/>
        <v>39.576000000000001</v>
      </c>
      <c r="Z798" s="1">
        <v>33</v>
      </c>
      <c r="AA798" s="1">
        <v>112.5</v>
      </c>
      <c r="AB798" s="1">
        <v>117</v>
      </c>
      <c r="AC798" s="1">
        <v>177.7</v>
      </c>
      <c r="AD798" s="1">
        <v>3.2949000000000002</v>
      </c>
      <c r="AE798" s="1">
        <f t="shared" si="391"/>
        <v>5.9637000000000002</v>
      </c>
      <c r="AF798" s="1">
        <f t="shared" si="392"/>
        <v>60.502800000000001</v>
      </c>
      <c r="AG798" s="1">
        <f t="shared" si="393"/>
        <v>52</v>
      </c>
      <c r="AH798" s="1">
        <v>1.1665000000000001</v>
      </c>
      <c r="AI798" s="1">
        <f t="shared" si="394"/>
        <v>2.1113999999999997</v>
      </c>
      <c r="AJ798" s="1">
        <f t="shared" si="395"/>
        <v>22.816500000000001</v>
      </c>
      <c r="AK798" s="1">
        <f t="shared" si="396"/>
        <v>17</v>
      </c>
      <c r="AL798" s="1">
        <f t="shared" si="397"/>
        <v>69</v>
      </c>
      <c r="AM798" s="1">
        <f t="shared" si="398"/>
        <v>69</v>
      </c>
      <c r="AN798" s="1">
        <v>33</v>
      </c>
      <c r="AO798" s="1">
        <v>33</v>
      </c>
      <c r="AP798" s="1">
        <v>0.5</v>
      </c>
      <c r="AQ798" s="1">
        <f t="shared" si="399"/>
        <v>42.402384000000005</v>
      </c>
      <c r="AR798" s="1">
        <f t="shared" si="400"/>
        <v>42.092399999999998</v>
      </c>
      <c r="AS798" s="11">
        <f t="shared" si="401"/>
        <v>752.09761600000002</v>
      </c>
      <c r="AT798" s="11">
        <f t="shared" si="402"/>
        <v>752.4076</v>
      </c>
    </row>
    <row r="799" spans="1:46">
      <c r="A799" s="1">
        <v>796</v>
      </c>
      <c r="B799" s="1">
        <f t="shared" si="403"/>
        <v>199.60000000000002</v>
      </c>
      <c r="C799" s="1">
        <v>38</v>
      </c>
      <c r="D799" s="1">
        <v>38</v>
      </c>
      <c r="E799" s="1">
        <f t="shared" si="377"/>
        <v>105.47616000000001</v>
      </c>
      <c r="F799" s="1">
        <f t="shared" si="378"/>
        <v>108.57599999999999</v>
      </c>
      <c r="G799" s="1">
        <f t="shared" si="379"/>
        <v>414.92383999999998</v>
      </c>
      <c r="H799" s="1">
        <f t="shared" si="380"/>
        <v>40.234768000000003</v>
      </c>
      <c r="I799" s="1">
        <f t="shared" si="381"/>
        <v>0.84493012800000011</v>
      </c>
      <c r="J799" s="1">
        <f t="shared" si="382"/>
        <v>754.92030187199998</v>
      </c>
      <c r="K799" s="1">
        <f t="shared" si="383"/>
        <v>411.82399999999996</v>
      </c>
      <c r="L799" s="1">
        <f t="shared" si="380"/>
        <v>39.614800000000002</v>
      </c>
      <c r="M799" s="1">
        <f t="shared" si="384"/>
        <v>0.83191080000000006</v>
      </c>
      <c r="N799" s="1">
        <f t="shared" si="385"/>
        <v>755.55328920000011</v>
      </c>
      <c r="O799" s="2">
        <f t="shared" si="386"/>
        <v>66.3</v>
      </c>
      <c r="P799" s="1">
        <v>62</v>
      </c>
      <c r="Q799" s="1">
        <f t="shared" si="387"/>
        <v>5.5266799999999998</v>
      </c>
      <c r="R799" s="1">
        <v>65</v>
      </c>
      <c r="S799" s="1">
        <f t="shared" si="388"/>
        <v>3.2629999999999999</v>
      </c>
      <c r="T799" s="1">
        <f t="shared" si="389"/>
        <v>92</v>
      </c>
      <c r="U799" s="1">
        <f t="shared" si="373"/>
        <v>224.57599999999999</v>
      </c>
      <c r="V799" s="1">
        <f t="shared" si="374"/>
        <v>264.57600000000002</v>
      </c>
      <c r="W799" s="1">
        <f t="shared" si="375"/>
        <v>304.57600000000002</v>
      </c>
      <c r="X799" s="1">
        <f t="shared" si="376"/>
        <v>39.576000000000001</v>
      </c>
      <c r="Y799" s="1">
        <f t="shared" si="390"/>
        <v>39.576000000000001</v>
      </c>
      <c r="Z799" s="1">
        <v>33</v>
      </c>
      <c r="AA799" s="1">
        <v>112.5</v>
      </c>
      <c r="AB799" s="1">
        <v>117</v>
      </c>
      <c r="AC799" s="1">
        <v>177.7</v>
      </c>
      <c r="AD799" s="1">
        <v>3.2949000000000002</v>
      </c>
      <c r="AE799" s="1">
        <f t="shared" si="391"/>
        <v>5.9637000000000002</v>
      </c>
      <c r="AF799" s="1">
        <f t="shared" si="392"/>
        <v>60.5822</v>
      </c>
      <c r="AG799" s="1">
        <f t="shared" si="393"/>
        <v>52</v>
      </c>
      <c r="AH799" s="1">
        <v>1.1665000000000001</v>
      </c>
      <c r="AI799" s="1">
        <f t="shared" si="394"/>
        <v>2.1113999999999997</v>
      </c>
      <c r="AJ799" s="1">
        <f t="shared" si="395"/>
        <v>22.845199999999998</v>
      </c>
      <c r="AK799" s="1">
        <f t="shared" si="396"/>
        <v>17</v>
      </c>
      <c r="AL799" s="1">
        <f t="shared" si="397"/>
        <v>69</v>
      </c>
      <c r="AM799" s="1">
        <f t="shared" si="398"/>
        <v>69</v>
      </c>
      <c r="AN799" s="1">
        <v>33</v>
      </c>
      <c r="AO799" s="1">
        <v>33</v>
      </c>
      <c r="AP799" s="1">
        <v>0.5</v>
      </c>
      <c r="AQ799" s="1">
        <f t="shared" si="399"/>
        <v>42.492384000000001</v>
      </c>
      <c r="AR799" s="1">
        <f t="shared" si="400"/>
        <v>42.182400000000001</v>
      </c>
      <c r="AS799" s="11">
        <f t="shared" si="401"/>
        <v>753.00761599999998</v>
      </c>
      <c r="AT799" s="11">
        <f t="shared" si="402"/>
        <v>753.31759999999997</v>
      </c>
    </row>
    <row r="800" spans="1:46">
      <c r="A800" s="1">
        <v>797</v>
      </c>
      <c r="B800" s="1">
        <f t="shared" si="403"/>
        <v>199.7</v>
      </c>
      <c r="C800" s="1">
        <v>38</v>
      </c>
      <c r="D800" s="1">
        <v>38</v>
      </c>
      <c r="E800" s="1">
        <f t="shared" si="377"/>
        <v>105.47616000000001</v>
      </c>
      <c r="F800" s="1">
        <f t="shared" si="378"/>
        <v>108.57599999999999</v>
      </c>
      <c r="G800" s="1">
        <f t="shared" si="379"/>
        <v>415.82383999999996</v>
      </c>
      <c r="H800" s="1">
        <f t="shared" si="380"/>
        <v>40.414767999999995</v>
      </c>
      <c r="I800" s="1">
        <f t="shared" si="381"/>
        <v>0.8487101279999999</v>
      </c>
      <c r="J800" s="1">
        <f t="shared" si="382"/>
        <v>755.73652187200003</v>
      </c>
      <c r="K800" s="1">
        <f t="shared" si="383"/>
        <v>412.72399999999993</v>
      </c>
      <c r="L800" s="1">
        <f t="shared" si="380"/>
        <v>39.794799999999995</v>
      </c>
      <c r="M800" s="1">
        <f t="shared" si="384"/>
        <v>0.83569079999999996</v>
      </c>
      <c r="N800" s="1">
        <f t="shared" si="385"/>
        <v>756.36950920000004</v>
      </c>
      <c r="O800" s="2">
        <f t="shared" si="386"/>
        <v>66.400000000000006</v>
      </c>
      <c r="P800" s="1">
        <v>62</v>
      </c>
      <c r="Q800" s="1">
        <f t="shared" si="387"/>
        <v>5.5266799999999998</v>
      </c>
      <c r="R800" s="1">
        <v>65</v>
      </c>
      <c r="S800" s="1">
        <f t="shared" si="388"/>
        <v>3.2629999999999999</v>
      </c>
      <c r="T800" s="1">
        <f t="shared" si="389"/>
        <v>92</v>
      </c>
      <c r="U800" s="1">
        <f t="shared" si="373"/>
        <v>224.57599999999999</v>
      </c>
      <c r="V800" s="1">
        <f t="shared" si="374"/>
        <v>264.57600000000002</v>
      </c>
      <c r="W800" s="1">
        <f t="shared" si="375"/>
        <v>304.57600000000002</v>
      </c>
      <c r="X800" s="1">
        <f t="shared" si="376"/>
        <v>39.576000000000001</v>
      </c>
      <c r="Y800" s="1">
        <f t="shared" si="390"/>
        <v>39.576000000000001</v>
      </c>
      <c r="Z800" s="1">
        <v>33</v>
      </c>
      <c r="AA800" s="1">
        <v>112.5</v>
      </c>
      <c r="AB800" s="1">
        <v>117</v>
      </c>
      <c r="AC800" s="1">
        <v>177.7</v>
      </c>
      <c r="AD800" s="1">
        <v>3.2949000000000002</v>
      </c>
      <c r="AE800" s="1">
        <f t="shared" si="391"/>
        <v>5.9637000000000002</v>
      </c>
      <c r="AF800" s="1">
        <f t="shared" si="392"/>
        <v>60.6616</v>
      </c>
      <c r="AG800" s="1">
        <f t="shared" si="393"/>
        <v>52</v>
      </c>
      <c r="AH800" s="1">
        <v>1.1665000000000001</v>
      </c>
      <c r="AI800" s="1">
        <f t="shared" si="394"/>
        <v>2.1113999999999997</v>
      </c>
      <c r="AJ800" s="1">
        <f t="shared" si="395"/>
        <v>22.873899999999999</v>
      </c>
      <c r="AK800" s="1">
        <f t="shared" si="396"/>
        <v>17</v>
      </c>
      <c r="AL800" s="1">
        <f t="shared" si="397"/>
        <v>69</v>
      </c>
      <c r="AM800" s="1">
        <f t="shared" si="398"/>
        <v>69</v>
      </c>
      <c r="AN800" s="1">
        <v>33</v>
      </c>
      <c r="AO800" s="1">
        <v>33</v>
      </c>
      <c r="AP800" s="1">
        <v>0.5</v>
      </c>
      <c r="AQ800" s="1">
        <f t="shared" si="399"/>
        <v>42.582383999999998</v>
      </c>
      <c r="AR800" s="1">
        <f t="shared" si="400"/>
        <v>42.272399999999998</v>
      </c>
      <c r="AS800" s="11">
        <f t="shared" si="401"/>
        <v>753.91761599999995</v>
      </c>
      <c r="AT800" s="11">
        <f t="shared" si="402"/>
        <v>754.22760000000005</v>
      </c>
    </row>
    <row r="801" spans="1:46">
      <c r="A801" s="1">
        <v>798</v>
      </c>
      <c r="B801" s="1">
        <f t="shared" si="403"/>
        <v>199.8</v>
      </c>
      <c r="C801" s="1">
        <v>38</v>
      </c>
      <c r="D801" s="1">
        <v>38</v>
      </c>
      <c r="E801" s="1">
        <f t="shared" si="377"/>
        <v>107.28335999999999</v>
      </c>
      <c r="F801" s="1">
        <f t="shared" si="378"/>
        <v>108.57599999999999</v>
      </c>
      <c r="G801" s="1">
        <f t="shared" si="379"/>
        <v>414.91664000000003</v>
      </c>
      <c r="H801" s="1">
        <f t="shared" si="380"/>
        <v>40.233328000000014</v>
      </c>
      <c r="I801" s="1">
        <f t="shared" si="381"/>
        <v>0.84489988800000038</v>
      </c>
      <c r="J801" s="1">
        <f t="shared" si="382"/>
        <v>756.92177211199999</v>
      </c>
      <c r="K801" s="1">
        <f t="shared" si="383"/>
        <v>413.62400000000002</v>
      </c>
      <c r="L801" s="1">
        <f t="shared" si="380"/>
        <v>39.974800000000016</v>
      </c>
      <c r="M801" s="1">
        <f t="shared" si="384"/>
        <v>0.83947080000000041</v>
      </c>
      <c r="N801" s="1">
        <f t="shared" si="385"/>
        <v>757.18572919999997</v>
      </c>
      <c r="O801" s="2">
        <f t="shared" si="386"/>
        <v>66.5</v>
      </c>
      <c r="P801" s="1">
        <v>62</v>
      </c>
      <c r="Q801" s="1">
        <f t="shared" si="387"/>
        <v>5.5266799999999998</v>
      </c>
      <c r="R801" s="1">
        <v>68</v>
      </c>
      <c r="S801" s="1">
        <f t="shared" si="388"/>
        <v>3.4136000000000002</v>
      </c>
      <c r="T801" s="1">
        <f t="shared" si="389"/>
        <v>92</v>
      </c>
      <c r="U801" s="1">
        <f t="shared" si="373"/>
        <v>224.57599999999999</v>
      </c>
      <c r="V801" s="1">
        <f t="shared" si="374"/>
        <v>264.57600000000002</v>
      </c>
      <c r="W801" s="1">
        <f t="shared" si="375"/>
        <v>304.57600000000002</v>
      </c>
      <c r="X801" s="1">
        <f t="shared" si="376"/>
        <v>39.576000000000001</v>
      </c>
      <c r="Y801" s="1">
        <f t="shared" si="390"/>
        <v>39.576000000000001</v>
      </c>
      <c r="Z801" s="1">
        <v>33</v>
      </c>
      <c r="AA801" s="1">
        <v>112.5</v>
      </c>
      <c r="AB801" s="1">
        <v>117</v>
      </c>
      <c r="AC801" s="1">
        <v>177.7</v>
      </c>
      <c r="AD801" s="1">
        <v>3.2949000000000002</v>
      </c>
      <c r="AE801" s="1">
        <f t="shared" si="391"/>
        <v>5.9637000000000002</v>
      </c>
      <c r="AF801" s="1">
        <f t="shared" si="392"/>
        <v>60.741</v>
      </c>
      <c r="AG801" s="1">
        <f t="shared" si="393"/>
        <v>52</v>
      </c>
      <c r="AH801" s="1">
        <v>1.1665000000000001</v>
      </c>
      <c r="AI801" s="1">
        <f t="shared" si="394"/>
        <v>2.1113999999999997</v>
      </c>
      <c r="AJ801" s="1">
        <f t="shared" si="395"/>
        <v>22.9026</v>
      </c>
      <c r="AK801" s="1">
        <f t="shared" si="396"/>
        <v>17</v>
      </c>
      <c r="AL801" s="1">
        <f t="shared" si="397"/>
        <v>69</v>
      </c>
      <c r="AM801" s="1">
        <f t="shared" si="398"/>
        <v>69</v>
      </c>
      <c r="AN801" s="1">
        <v>33</v>
      </c>
      <c r="AO801" s="1">
        <v>33</v>
      </c>
      <c r="AP801" s="1">
        <v>0.5</v>
      </c>
      <c r="AQ801" s="1">
        <f t="shared" si="399"/>
        <v>42.491664000000007</v>
      </c>
      <c r="AR801" s="1">
        <f t="shared" si="400"/>
        <v>42.362400000000008</v>
      </c>
      <c r="AS801" s="11">
        <f t="shared" si="401"/>
        <v>755.00833599999999</v>
      </c>
      <c r="AT801" s="11">
        <f t="shared" si="402"/>
        <v>755.13760000000002</v>
      </c>
    </row>
    <row r="802" spans="1:46">
      <c r="A802" s="1">
        <v>799</v>
      </c>
      <c r="B802" s="1">
        <f t="shared" si="403"/>
        <v>199.9</v>
      </c>
      <c r="C802" s="1">
        <v>38</v>
      </c>
      <c r="D802" s="1">
        <v>38</v>
      </c>
      <c r="E802" s="1">
        <f t="shared" si="377"/>
        <v>107.28335999999999</v>
      </c>
      <c r="F802" s="1">
        <f t="shared" si="378"/>
        <v>108.57599999999999</v>
      </c>
      <c r="G802" s="1">
        <f t="shared" si="379"/>
        <v>415.81664000000001</v>
      </c>
      <c r="H802" s="1">
        <f t="shared" si="380"/>
        <v>40.413328000000007</v>
      </c>
      <c r="I802" s="1">
        <f t="shared" si="381"/>
        <v>0.84867988800000016</v>
      </c>
      <c r="J802" s="1">
        <f t="shared" si="382"/>
        <v>757.73799211200003</v>
      </c>
      <c r="K802" s="1">
        <f t="shared" si="383"/>
        <v>414.524</v>
      </c>
      <c r="L802" s="1">
        <f t="shared" si="380"/>
        <v>40.154800000000009</v>
      </c>
      <c r="M802" s="1">
        <f t="shared" si="384"/>
        <v>0.84325080000000019</v>
      </c>
      <c r="N802" s="1">
        <f t="shared" si="385"/>
        <v>758.00194920000001</v>
      </c>
      <c r="O802" s="2">
        <f t="shared" si="386"/>
        <v>66.599999999999994</v>
      </c>
      <c r="P802" s="1">
        <v>62</v>
      </c>
      <c r="Q802" s="1">
        <f t="shared" si="387"/>
        <v>5.5266799999999998</v>
      </c>
      <c r="R802" s="1">
        <v>68</v>
      </c>
      <c r="S802" s="1">
        <f t="shared" si="388"/>
        <v>3.4136000000000002</v>
      </c>
      <c r="T802" s="1">
        <f t="shared" si="389"/>
        <v>92</v>
      </c>
      <c r="U802" s="1">
        <f t="shared" si="373"/>
        <v>224.57599999999999</v>
      </c>
      <c r="V802" s="1">
        <f t="shared" si="374"/>
        <v>264.57600000000002</v>
      </c>
      <c r="W802" s="1">
        <f t="shared" si="375"/>
        <v>304.57600000000002</v>
      </c>
      <c r="X802" s="1">
        <f t="shared" si="376"/>
        <v>39.576000000000001</v>
      </c>
      <c r="Y802" s="1">
        <f t="shared" si="390"/>
        <v>39.576000000000001</v>
      </c>
      <c r="Z802" s="1">
        <v>33</v>
      </c>
      <c r="AA802" s="1">
        <v>112.5</v>
      </c>
      <c r="AB802" s="1">
        <v>117</v>
      </c>
      <c r="AC802" s="1">
        <v>177.7</v>
      </c>
      <c r="AD802" s="1">
        <v>3.2949000000000002</v>
      </c>
      <c r="AE802" s="1">
        <f t="shared" si="391"/>
        <v>5.9637000000000002</v>
      </c>
      <c r="AF802" s="1">
        <f t="shared" si="392"/>
        <v>60.820399999999999</v>
      </c>
      <c r="AG802" s="1">
        <f t="shared" si="393"/>
        <v>52</v>
      </c>
      <c r="AH802" s="1">
        <v>1.1665000000000001</v>
      </c>
      <c r="AI802" s="1">
        <f t="shared" si="394"/>
        <v>2.1113999999999997</v>
      </c>
      <c r="AJ802" s="1">
        <f t="shared" si="395"/>
        <v>22.9313</v>
      </c>
      <c r="AK802" s="1">
        <f t="shared" si="396"/>
        <v>17</v>
      </c>
      <c r="AL802" s="1">
        <f t="shared" si="397"/>
        <v>69</v>
      </c>
      <c r="AM802" s="1">
        <f t="shared" si="398"/>
        <v>69</v>
      </c>
      <c r="AN802" s="1">
        <v>33</v>
      </c>
      <c r="AO802" s="1">
        <v>33</v>
      </c>
      <c r="AP802" s="1">
        <v>0.5</v>
      </c>
      <c r="AQ802" s="1">
        <f t="shared" si="399"/>
        <v>42.581664000000004</v>
      </c>
      <c r="AR802" s="1">
        <f t="shared" si="400"/>
        <v>42.452400000000004</v>
      </c>
      <c r="AS802" s="11">
        <f t="shared" si="401"/>
        <v>755.91833599999995</v>
      </c>
      <c r="AT802" s="11">
        <f t="shared" si="402"/>
        <v>756.04759999999999</v>
      </c>
    </row>
    <row r="803" spans="1:46">
      <c r="A803" s="1">
        <v>800</v>
      </c>
      <c r="B803" s="1">
        <f t="shared" si="403"/>
        <v>200</v>
      </c>
      <c r="C803" s="1">
        <v>38</v>
      </c>
      <c r="D803" s="1">
        <v>38</v>
      </c>
      <c r="E803" s="1">
        <f t="shared" si="377"/>
        <v>107.28335999999999</v>
      </c>
      <c r="F803" s="1">
        <f t="shared" si="378"/>
        <v>108.57599999999999</v>
      </c>
      <c r="G803" s="1">
        <f t="shared" si="379"/>
        <v>416.71663999999998</v>
      </c>
      <c r="H803" s="1">
        <f t="shared" si="380"/>
        <v>40.593328</v>
      </c>
      <c r="I803" s="1">
        <f t="shared" si="381"/>
        <v>0.85245988800000005</v>
      </c>
      <c r="J803" s="1">
        <f t="shared" si="382"/>
        <v>758.55421211199996</v>
      </c>
      <c r="K803" s="1">
        <f t="shared" si="383"/>
        <v>415.42399999999998</v>
      </c>
      <c r="L803" s="1">
        <f t="shared" si="380"/>
        <v>40.334800000000001</v>
      </c>
      <c r="M803" s="1">
        <f t="shared" si="384"/>
        <v>0.84703080000000008</v>
      </c>
      <c r="N803" s="1">
        <f t="shared" si="385"/>
        <v>758.81816920000006</v>
      </c>
      <c r="O803" s="2">
        <f t="shared" si="386"/>
        <v>66.7</v>
      </c>
      <c r="P803" s="1">
        <v>62</v>
      </c>
      <c r="Q803" s="1">
        <f t="shared" si="387"/>
        <v>5.5266799999999998</v>
      </c>
      <c r="R803" s="1">
        <v>68</v>
      </c>
      <c r="S803" s="1">
        <f t="shared" si="388"/>
        <v>3.4136000000000002</v>
      </c>
      <c r="T803" s="1">
        <f t="shared" si="389"/>
        <v>92</v>
      </c>
      <c r="U803" s="1">
        <f t="shared" si="373"/>
        <v>224.57599999999999</v>
      </c>
      <c r="V803" s="1">
        <f t="shared" si="374"/>
        <v>264.57600000000002</v>
      </c>
      <c r="W803" s="1">
        <f t="shared" si="375"/>
        <v>304.57600000000002</v>
      </c>
      <c r="X803" s="1">
        <f t="shared" si="376"/>
        <v>39.576000000000001</v>
      </c>
      <c r="Y803" s="1">
        <f t="shared" si="390"/>
        <v>39.576000000000001</v>
      </c>
      <c r="Z803" s="1">
        <v>33</v>
      </c>
      <c r="AA803" s="1">
        <v>112.5</v>
      </c>
      <c r="AB803" s="1">
        <v>117</v>
      </c>
      <c r="AC803" s="1">
        <v>177.7</v>
      </c>
      <c r="AD803" s="1">
        <v>3.2949000000000002</v>
      </c>
      <c r="AE803" s="1">
        <f t="shared" si="391"/>
        <v>5.9637000000000002</v>
      </c>
      <c r="AF803" s="1">
        <f t="shared" si="392"/>
        <v>60.899799999999999</v>
      </c>
      <c r="AG803" s="1">
        <f t="shared" si="393"/>
        <v>52</v>
      </c>
      <c r="AH803" s="1">
        <v>1.1665000000000001</v>
      </c>
      <c r="AI803" s="1">
        <f t="shared" si="394"/>
        <v>2.1113999999999997</v>
      </c>
      <c r="AJ803" s="1">
        <f t="shared" si="395"/>
        <v>22.96</v>
      </c>
      <c r="AK803" s="1">
        <f t="shared" si="396"/>
        <v>17</v>
      </c>
      <c r="AL803" s="1">
        <f t="shared" si="397"/>
        <v>69</v>
      </c>
      <c r="AM803" s="1">
        <f t="shared" si="398"/>
        <v>69</v>
      </c>
      <c r="AN803" s="1">
        <v>33</v>
      </c>
      <c r="AO803" s="1">
        <v>33</v>
      </c>
      <c r="AP803" s="1">
        <v>0.5</v>
      </c>
      <c r="AQ803" s="1">
        <f t="shared" si="399"/>
        <v>42.671664</v>
      </c>
      <c r="AR803" s="1">
        <f t="shared" si="400"/>
        <v>42.542400000000001</v>
      </c>
      <c r="AS803" s="11">
        <f t="shared" si="401"/>
        <v>756.82833600000004</v>
      </c>
      <c r="AT803" s="11">
        <f t="shared" si="402"/>
        <v>756.95759999999996</v>
      </c>
    </row>
    <row r="804" spans="1:46">
      <c r="A804" s="1">
        <v>801</v>
      </c>
      <c r="B804" s="1">
        <f t="shared" si="403"/>
        <v>200.10000000000002</v>
      </c>
      <c r="C804" s="1">
        <v>38</v>
      </c>
      <c r="D804" s="1">
        <v>38</v>
      </c>
      <c r="E804" s="1">
        <f t="shared" si="377"/>
        <v>107.28335999999999</v>
      </c>
      <c r="F804" s="1">
        <f t="shared" si="378"/>
        <v>108.57599999999999</v>
      </c>
      <c r="G804" s="1">
        <f t="shared" si="379"/>
        <v>417.61663999999996</v>
      </c>
      <c r="H804" s="1">
        <f t="shared" si="380"/>
        <v>40.773327999999992</v>
      </c>
      <c r="I804" s="1">
        <f t="shared" si="381"/>
        <v>0.85623988799999984</v>
      </c>
      <c r="J804" s="1">
        <f t="shared" si="382"/>
        <v>759.370432112</v>
      </c>
      <c r="K804" s="1">
        <f t="shared" si="383"/>
        <v>416.32399999999996</v>
      </c>
      <c r="L804" s="1">
        <f t="shared" si="380"/>
        <v>40.514799999999994</v>
      </c>
      <c r="M804" s="1">
        <f t="shared" si="384"/>
        <v>0.85081079999999998</v>
      </c>
      <c r="N804" s="1">
        <f t="shared" si="385"/>
        <v>759.63438919999999</v>
      </c>
      <c r="O804" s="2">
        <f t="shared" si="386"/>
        <v>66.8</v>
      </c>
      <c r="P804" s="1">
        <v>62</v>
      </c>
      <c r="Q804" s="1">
        <f t="shared" si="387"/>
        <v>5.5266799999999998</v>
      </c>
      <c r="R804" s="1">
        <v>68</v>
      </c>
      <c r="S804" s="1">
        <f t="shared" si="388"/>
        <v>3.4136000000000002</v>
      </c>
      <c r="T804" s="1">
        <f t="shared" si="389"/>
        <v>92</v>
      </c>
      <c r="U804" s="1">
        <f t="shared" si="373"/>
        <v>224.57599999999999</v>
      </c>
      <c r="V804" s="1">
        <f t="shared" si="374"/>
        <v>264.57600000000002</v>
      </c>
      <c r="W804" s="1">
        <f t="shared" si="375"/>
        <v>304.57600000000002</v>
      </c>
      <c r="X804" s="1">
        <f t="shared" si="376"/>
        <v>39.576000000000001</v>
      </c>
      <c r="Y804" s="1">
        <f t="shared" si="390"/>
        <v>39.576000000000001</v>
      </c>
      <c r="Z804" s="1">
        <v>33</v>
      </c>
      <c r="AA804" s="1">
        <v>112.5</v>
      </c>
      <c r="AB804" s="1">
        <v>117</v>
      </c>
      <c r="AC804" s="1">
        <v>177.7</v>
      </c>
      <c r="AD804" s="1">
        <v>3.2949000000000002</v>
      </c>
      <c r="AE804" s="1">
        <f t="shared" si="391"/>
        <v>5.9637000000000002</v>
      </c>
      <c r="AF804" s="1">
        <f t="shared" si="392"/>
        <v>60.979199999999999</v>
      </c>
      <c r="AG804" s="1">
        <f t="shared" si="393"/>
        <v>52</v>
      </c>
      <c r="AH804" s="1">
        <v>1.1665000000000001</v>
      </c>
      <c r="AI804" s="1">
        <f t="shared" si="394"/>
        <v>2.1113999999999997</v>
      </c>
      <c r="AJ804" s="1">
        <f t="shared" si="395"/>
        <v>22.988700000000001</v>
      </c>
      <c r="AK804" s="1">
        <f t="shared" si="396"/>
        <v>17</v>
      </c>
      <c r="AL804" s="1">
        <f t="shared" si="397"/>
        <v>69</v>
      </c>
      <c r="AM804" s="1">
        <f t="shared" si="398"/>
        <v>69</v>
      </c>
      <c r="AN804" s="1">
        <v>33</v>
      </c>
      <c r="AO804" s="1">
        <v>33</v>
      </c>
      <c r="AP804" s="1">
        <v>0.5</v>
      </c>
      <c r="AQ804" s="1">
        <f t="shared" si="399"/>
        <v>42.761663999999996</v>
      </c>
      <c r="AR804" s="1">
        <f t="shared" si="400"/>
        <v>42.632399999999997</v>
      </c>
      <c r="AS804" s="11">
        <f t="shared" si="401"/>
        <v>757.738336</v>
      </c>
      <c r="AT804" s="11">
        <f t="shared" si="402"/>
        <v>757.86760000000004</v>
      </c>
    </row>
    <row r="805" spans="1:46">
      <c r="A805" s="1">
        <v>802</v>
      </c>
      <c r="B805" s="1">
        <f t="shared" si="403"/>
        <v>200.2</v>
      </c>
      <c r="C805" s="1">
        <v>38</v>
      </c>
      <c r="D805" s="1">
        <v>38</v>
      </c>
      <c r="E805" s="1">
        <f t="shared" si="377"/>
        <v>107.28335999999999</v>
      </c>
      <c r="F805" s="1">
        <f t="shared" si="378"/>
        <v>108.57599999999999</v>
      </c>
      <c r="G805" s="1">
        <f t="shared" si="379"/>
        <v>418.51663999999994</v>
      </c>
      <c r="H805" s="1">
        <f t="shared" si="380"/>
        <v>40.953327999999999</v>
      </c>
      <c r="I805" s="1">
        <f t="shared" si="381"/>
        <v>0.86001988800000007</v>
      </c>
      <c r="J805" s="1">
        <f t="shared" si="382"/>
        <v>760.18665211200005</v>
      </c>
      <c r="K805" s="1">
        <f t="shared" si="383"/>
        <v>417.22399999999993</v>
      </c>
      <c r="L805" s="1">
        <f t="shared" si="380"/>
        <v>40.694799999999987</v>
      </c>
      <c r="M805" s="1">
        <f t="shared" si="384"/>
        <v>0.85459079999999976</v>
      </c>
      <c r="N805" s="1">
        <f t="shared" si="385"/>
        <v>760.45060920000003</v>
      </c>
      <c r="O805" s="2">
        <f t="shared" si="386"/>
        <v>66.8</v>
      </c>
      <c r="P805" s="1">
        <v>62</v>
      </c>
      <c r="Q805" s="1">
        <f t="shared" si="387"/>
        <v>5.5266799999999998</v>
      </c>
      <c r="R805" s="1">
        <v>68</v>
      </c>
      <c r="S805" s="1">
        <f t="shared" si="388"/>
        <v>3.4136000000000002</v>
      </c>
      <c r="T805" s="1">
        <f t="shared" si="389"/>
        <v>92</v>
      </c>
      <c r="U805" s="1">
        <f t="shared" si="373"/>
        <v>224.57599999999999</v>
      </c>
      <c r="V805" s="1">
        <f t="shared" si="374"/>
        <v>264.57600000000002</v>
      </c>
      <c r="W805" s="1">
        <f t="shared" si="375"/>
        <v>304.57600000000002</v>
      </c>
      <c r="X805" s="1">
        <f t="shared" si="376"/>
        <v>39.576000000000001</v>
      </c>
      <c r="Y805" s="1">
        <f t="shared" si="390"/>
        <v>39.576000000000001</v>
      </c>
      <c r="Z805" s="1">
        <v>33</v>
      </c>
      <c r="AA805" s="1">
        <v>112.5</v>
      </c>
      <c r="AB805" s="1">
        <v>117</v>
      </c>
      <c r="AC805" s="1">
        <v>177.7</v>
      </c>
      <c r="AD805" s="1">
        <v>3.2949000000000002</v>
      </c>
      <c r="AE805" s="1">
        <f t="shared" si="391"/>
        <v>5.9637000000000002</v>
      </c>
      <c r="AF805" s="1">
        <f t="shared" si="392"/>
        <v>61.058599999999998</v>
      </c>
      <c r="AG805" s="1">
        <f t="shared" si="393"/>
        <v>52</v>
      </c>
      <c r="AH805" s="1">
        <v>1.1665000000000001</v>
      </c>
      <c r="AI805" s="1">
        <f t="shared" si="394"/>
        <v>2.1113999999999997</v>
      </c>
      <c r="AJ805" s="1">
        <f t="shared" si="395"/>
        <v>23.017399999999999</v>
      </c>
      <c r="AK805" s="1">
        <f t="shared" si="396"/>
        <v>17</v>
      </c>
      <c r="AL805" s="1">
        <f t="shared" si="397"/>
        <v>69</v>
      </c>
      <c r="AM805" s="1">
        <f t="shared" si="398"/>
        <v>69</v>
      </c>
      <c r="AN805" s="1">
        <v>33</v>
      </c>
      <c r="AO805" s="1">
        <v>33</v>
      </c>
      <c r="AP805" s="1">
        <v>0.5</v>
      </c>
      <c r="AQ805" s="1">
        <f t="shared" si="399"/>
        <v>42.851664</v>
      </c>
      <c r="AR805" s="1">
        <f t="shared" si="400"/>
        <v>42.722399999999993</v>
      </c>
      <c r="AS805" s="11">
        <f t="shared" si="401"/>
        <v>758.64833599999997</v>
      </c>
      <c r="AT805" s="11">
        <f t="shared" si="402"/>
        <v>758.77760000000001</v>
      </c>
    </row>
    <row r="806" spans="1:46">
      <c r="A806" s="1">
        <v>803</v>
      </c>
      <c r="B806" s="1">
        <f t="shared" si="403"/>
        <v>200.3</v>
      </c>
      <c r="C806" s="1">
        <v>38</v>
      </c>
      <c r="D806" s="1">
        <v>38</v>
      </c>
      <c r="E806" s="1">
        <f t="shared" si="377"/>
        <v>107.28335999999999</v>
      </c>
      <c r="F806" s="1">
        <f t="shared" si="378"/>
        <v>108.57599999999999</v>
      </c>
      <c r="G806" s="1">
        <f t="shared" si="379"/>
        <v>419.41664000000003</v>
      </c>
      <c r="H806" s="1">
        <f t="shared" si="380"/>
        <v>41.133328000000006</v>
      </c>
      <c r="I806" s="1">
        <f t="shared" si="381"/>
        <v>0.86379988800000018</v>
      </c>
      <c r="J806" s="1">
        <f t="shared" si="382"/>
        <v>761.00287211199998</v>
      </c>
      <c r="K806" s="1">
        <f t="shared" si="383"/>
        <v>418.12400000000002</v>
      </c>
      <c r="L806" s="1">
        <f t="shared" si="380"/>
        <v>40.874800000000008</v>
      </c>
      <c r="M806" s="1">
        <f t="shared" si="384"/>
        <v>0.85837080000000021</v>
      </c>
      <c r="N806" s="1">
        <f t="shared" si="385"/>
        <v>761.26682919999996</v>
      </c>
      <c r="O806" s="2">
        <f t="shared" si="386"/>
        <v>66.900000000000006</v>
      </c>
      <c r="P806" s="1">
        <v>62</v>
      </c>
      <c r="Q806" s="1">
        <f t="shared" si="387"/>
        <v>5.5266799999999998</v>
      </c>
      <c r="R806" s="1">
        <v>68</v>
      </c>
      <c r="S806" s="1">
        <f t="shared" si="388"/>
        <v>3.4136000000000002</v>
      </c>
      <c r="T806" s="1">
        <f t="shared" si="389"/>
        <v>92</v>
      </c>
      <c r="U806" s="1">
        <f t="shared" si="373"/>
        <v>224.57599999999999</v>
      </c>
      <c r="V806" s="1">
        <f t="shared" si="374"/>
        <v>264.57600000000002</v>
      </c>
      <c r="W806" s="1">
        <f t="shared" si="375"/>
        <v>304.57600000000002</v>
      </c>
      <c r="X806" s="1">
        <f t="shared" si="376"/>
        <v>39.576000000000001</v>
      </c>
      <c r="Y806" s="1">
        <f t="shared" si="390"/>
        <v>39.576000000000001</v>
      </c>
      <c r="Z806" s="1">
        <v>33</v>
      </c>
      <c r="AA806" s="1">
        <v>112.5</v>
      </c>
      <c r="AB806" s="1">
        <v>117</v>
      </c>
      <c r="AC806" s="1">
        <v>177.7</v>
      </c>
      <c r="AD806" s="1">
        <v>3.2949000000000002</v>
      </c>
      <c r="AE806" s="1">
        <f t="shared" si="391"/>
        <v>5.9637000000000002</v>
      </c>
      <c r="AF806" s="1">
        <f t="shared" si="392"/>
        <v>61.137999999999998</v>
      </c>
      <c r="AG806" s="1">
        <f t="shared" si="393"/>
        <v>52</v>
      </c>
      <c r="AH806" s="1">
        <v>1.1665000000000001</v>
      </c>
      <c r="AI806" s="1">
        <f t="shared" si="394"/>
        <v>2.1113999999999997</v>
      </c>
      <c r="AJ806" s="1">
        <f t="shared" si="395"/>
        <v>23.046099999999999</v>
      </c>
      <c r="AK806" s="1">
        <f t="shared" si="396"/>
        <v>17</v>
      </c>
      <c r="AL806" s="1">
        <f t="shared" si="397"/>
        <v>69</v>
      </c>
      <c r="AM806" s="1">
        <f t="shared" si="398"/>
        <v>69</v>
      </c>
      <c r="AN806" s="1">
        <v>33</v>
      </c>
      <c r="AO806" s="1">
        <v>33</v>
      </c>
      <c r="AP806" s="1">
        <v>0.5</v>
      </c>
      <c r="AQ806" s="1">
        <f t="shared" si="399"/>
        <v>42.941664000000003</v>
      </c>
      <c r="AR806" s="1">
        <f t="shared" si="400"/>
        <v>42.812400000000004</v>
      </c>
      <c r="AS806" s="11">
        <f t="shared" si="401"/>
        <v>759.55833600000005</v>
      </c>
      <c r="AT806" s="11">
        <f t="shared" si="402"/>
        <v>759.68759999999997</v>
      </c>
    </row>
    <row r="807" spans="1:46">
      <c r="A807" s="1">
        <v>804</v>
      </c>
      <c r="B807" s="1">
        <f t="shared" si="403"/>
        <v>200.4</v>
      </c>
      <c r="C807" s="1">
        <v>38</v>
      </c>
      <c r="D807" s="1">
        <v>38</v>
      </c>
      <c r="E807" s="1">
        <f t="shared" si="377"/>
        <v>107.28335999999999</v>
      </c>
      <c r="F807" s="1">
        <f t="shared" si="378"/>
        <v>108.57599999999999</v>
      </c>
      <c r="G807" s="1">
        <f t="shared" si="379"/>
        <v>420.31664000000001</v>
      </c>
      <c r="H807" s="1">
        <f t="shared" si="380"/>
        <v>41.313328000000013</v>
      </c>
      <c r="I807" s="1">
        <f t="shared" si="381"/>
        <v>0.8675798880000003</v>
      </c>
      <c r="J807" s="1">
        <f t="shared" si="382"/>
        <v>761.81909211199991</v>
      </c>
      <c r="K807" s="1">
        <f t="shared" si="383"/>
        <v>419.024</v>
      </c>
      <c r="L807" s="1">
        <f t="shared" si="380"/>
        <v>41.0548</v>
      </c>
      <c r="M807" s="1">
        <f t="shared" si="384"/>
        <v>0.86215080000000011</v>
      </c>
      <c r="N807" s="1">
        <f t="shared" si="385"/>
        <v>762.0830492</v>
      </c>
      <c r="O807" s="2">
        <f t="shared" si="386"/>
        <v>67</v>
      </c>
      <c r="P807" s="1">
        <v>62</v>
      </c>
      <c r="Q807" s="1">
        <f t="shared" si="387"/>
        <v>5.5266799999999998</v>
      </c>
      <c r="R807" s="1">
        <v>68</v>
      </c>
      <c r="S807" s="1">
        <f t="shared" si="388"/>
        <v>3.4136000000000002</v>
      </c>
      <c r="T807" s="1">
        <f t="shared" si="389"/>
        <v>92</v>
      </c>
      <c r="U807" s="1">
        <f t="shared" si="373"/>
        <v>224.57599999999999</v>
      </c>
      <c r="V807" s="1">
        <f t="shared" si="374"/>
        <v>264.57600000000002</v>
      </c>
      <c r="W807" s="1">
        <f t="shared" si="375"/>
        <v>304.57600000000002</v>
      </c>
      <c r="X807" s="1">
        <f t="shared" si="376"/>
        <v>39.576000000000001</v>
      </c>
      <c r="Y807" s="1">
        <f t="shared" si="390"/>
        <v>39.576000000000001</v>
      </c>
      <c r="Z807" s="1">
        <v>33</v>
      </c>
      <c r="AA807" s="1">
        <v>112.5</v>
      </c>
      <c r="AB807" s="1">
        <v>117</v>
      </c>
      <c r="AC807" s="1">
        <v>177.7</v>
      </c>
      <c r="AD807" s="1">
        <v>3.2949000000000002</v>
      </c>
      <c r="AE807" s="1">
        <f t="shared" si="391"/>
        <v>5.9637000000000002</v>
      </c>
      <c r="AF807" s="1">
        <f t="shared" si="392"/>
        <v>61.217399999999998</v>
      </c>
      <c r="AG807" s="1">
        <f t="shared" si="393"/>
        <v>52</v>
      </c>
      <c r="AH807" s="1">
        <v>1.1665000000000001</v>
      </c>
      <c r="AI807" s="1">
        <f t="shared" si="394"/>
        <v>2.1113999999999997</v>
      </c>
      <c r="AJ807" s="1">
        <f t="shared" si="395"/>
        <v>23.0748</v>
      </c>
      <c r="AK807" s="1">
        <f t="shared" si="396"/>
        <v>17</v>
      </c>
      <c r="AL807" s="1">
        <f t="shared" si="397"/>
        <v>69</v>
      </c>
      <c r="AM807" s="1">
        <f t="shared" si="398"/>
        <v>69</v>
      </c>
      <c r="AN807" s="1">
        <v>33</v>
      </c>
      <c r="AO807" s="1">
        <v>33</v>
      </c>
      <c r="AP807" s="1">
        <v>0.5</v>
      </c>
      <c r="AQ807" s="1">
        <f t="shared" si="399"/>
        <v>43.031664000000006</v>
      </c>
      <c r="AR807" s="1">
        <f t="shared" si="400"/>
        <v>42.9024</v>
      </c>
      <c r="AS807" s="11">
        <f t="shared" si="401"/>
        <v>760.46833600000002</v>
      </c>
      <c r="AT807" s="11">
        <f t="shared" si="402"/>
        <v>760.59760000000006</v>
      </c>
    </row>
    <row r="808" spans="1:46">
      <c r="A808" s="1">
        <v>805</v>
      </c>
      <c r="B808" s="1">
        <f t="shared" si="403"/>
        <v>200.5</v>
      </c>
      <c r="C808" s="1">
        <v>38</v>
      </c>
      <c r="D808" s="1">
        <v>38</v>
      </c>
      <c r="E808" s="1">
        <f t="shared" si="377"/>
        <v>107.28335999999999</v>
      </c>
      <c r="F808" s="1">
        <f t="shared" si="378"/>
        <v>108.57599999999999</v>
      </c>
      <c r="G808" s="1">
        <f t="shared" si="379"/>
        <v>421.21663999999998</v>
      </c>
      <c r="H808" s="1">
        <f t="shared" si="380"/>
        <v>41.493328000000005</v>
      </c>
      <c r="I808" s="1">
        <f t="shared" si="381"/>
        <v>0.87135988800000019</v>
      </c>
      <c r="J808" s="1">
        <f t="shared" si="382"/>
        <v>762.63531211199995</v>
      </c>
      <c r="K808" s="1">
        <f t="shared" si="383"/>
        <v>419.92399999999998</v>
      </c>
      <c r="L808" s="1">
        <f t="shared" si="380"/>
        <v>41.234800000000007</v>
      </c>
      <c r="M808" s="1">
        <f t="shared" si="384"/>
        <v>0.86593080000000022</v>
      </c>
      <c r="N808" s="1">
        <f t="shared" si="385"/>
        <v>762.89926919999994</v>
      </c>
      <c r="O808" s="2">
        <f t="shared" si="386"/>
        <v>67.099999999999994</v>
      </c>
      <c r="P808" s="1">
        <v>62</v>
      </c>
      <c r="Q808" s="1">
        <f t="shared" si="387"/>
        <v>5.5266799999999998</v>
      </c>
      <c r="R808" s="1">
        <v>68</v>
      </c>
      <c r="S808" s="1">
        <f t="shared" si="388"/>
        <v>3.4136000000000002</v>
      </c>
      <c r="T808" s="1">
        <f t="shared" si="389"/>
        <v>92</v>
      </c>
      <c r="U808" s="1">
        <f t="shared" si="373"/>
        <v>224.57599999999999</v>
      </c>
      <c r="V808" s="1">
        <f t="shared" si="374"/>
        <v>264.57600000000002</v>
      </c>
      <c r="W808" s="1">
        <f t="shared" si="375"/>
        <v>304.57600000000002</v>
      </c>
      <c r="X808" s="1">
        <f t="shared" si="376"/>
        <v>39.576000000000001</v>
      </c>
      <c r="Y808" s="1">
        <f t="shared" si="390"/>
        <v>39.576000000000001</v>
      </c>
      <c r="Z808" s="1">
        <v>33</v>
      </c>
      <c r="AA808" s="1">
        <v>112.5</v>
      </c>
      <c r="AB808" s="1">
        <v>117</v>
      </c>
      <c r="AC808" s="1">
        <v>177.7</v>
      </c>
      <c r="AD808" s="1">
        <v>3.2949000000000002</v>
      </c>
      <c r="AE808" s="1">
        <f t="shared" si="391"/>
        <v>5.9637000000000002</v>
      </c>
      <c r="AF808" s="1">
        <f t="shared" si="392"/>
        <v>61.296799999999998</v>
      </c>
      <c r="AG808" s="1">
        <f t="shared" si="393"/>
        <v>52</v>
      </c>
      <c r="AH808" s="1">
        <v>1.1665000000000001</v>
      </c>
      <c r="AI808" s="1">
        <f t="shared" si="394"/>
        <v>2.1113999999999997</v>
      </c>
      <c r="AJ808" s="1">
        <f t="shared" si="395"/>
        <v>23.1035</v>
      </c>
      <c r="AK808" s="1">
        <f t="shared" si="396"/>
        <v>17</v>
      </c>
      <c r="AL808" s="1">
        <f t="shared" si="397"/>
        <v>69</v>
      </c>
      <c r="AM808" s="1">
        <f t="shared" si="398"/>
        <v>69</v>
      </c>
      <c r="AN808" s="1">
        <v>33</v>
      </c>
      <c r="AO808" s="1">
        <v>33</v>
      </c>
      <c r="AP808" s="1">
        <v>0.5</v>
      </c>
      <c r="AQ808" s="1">
        <f t="shared" si="399"/>
        <v>43.121664000000003</v>
      </c>
      <c r="AR808" s="1">
        <f t="shared" si="400"/>
        <v>42.992400000000004</v>
      </c>
      <c r="AS808" s="11">
        <f t="shared" si="401"/>
        <v>761.37833599999999</v>
      </c>
      <c r="AT808" s="11">
        <f t="shared" si="402"/>
        <v>761.50760000000002</v>
      </c>
    </row>
    <row r="809" spans="1:46">
      <c r="A809" s="1">
        <v>806</v>
      </c>
      <c r="B809" s="1">
        <f t="shared" si="403"/>
        <v>200.60000000000002</v>
      </c>
      <c r="C809" s="1">
        <v>38</v>
      </c>
      <c r="D809" s="1">
        <v>38</v>
      </c>
      <c r="E809" s="1">
        <f t="shared" si="377"/>
        <v>107.28335999999999</v>
      </c>
      <c r="F809" s="1">
        <f t="shared" si="378"/>
        <v>108.57599999999999</v>
      </c>
      <c r="G809" s="1">
        <f t="shared" si="379"/>
        <v>422.11663999999996</v>
      </c>
      <c r="H809" s="1">
        <f t="shared" si="380"/>
        <v>41.673327999999998</v>
      </c>
      <c r="I809" s="1">
        <f t="shared" si="381"/>
        <v>0.87513988799999998</v>
      </c>
      <c r="J809" s="1">
        <f t="shared" si="382"/>
        <v>763.451532112</v>
      </c>
      <c r="K809" s="1">
        <f t="shared" si="383"/>
        <v>420.82399999999996</v>
      </c>
      <c r="L809" s="1">
        <f t="shared" si="380"/>
        <v>41.4148</v>
      </c>
      <c r="M809" s="1">
        <f t="shared" si="384"/>
        <v>0.86971080000000001</v>
      </c>
      <c r="N809" s="1">
        <f t="shared" si="385"/>
        <v>763.71548919999998</v>
      </c>
      <c r="O809" s="2">
        <f t="shared" si="386"/>
        <v>67.2</v>
      </c>
      <c r="P809" s="1">
        <v>62</v>
      </c>
      <c r="Q809" s="1">
        <f t="shared" si="387"/>
        <v>5.5266799999999998</v>
      </c>
      <c r="R809" s="1">
        <v>68</v>
      </c>
      <c r="S809" s="1">
        <f t="shared" si="388"/>
        <v>3.4136000000000002</v>
      </c>
      <c r="T809" s="1">
        <f t="shared" si="389"/>
        <v>92</v>
      </c>
      <c r="U809" s="1">
        <f t="shared" si="373"/>
        <v>224.57599999999999</v>
      </c>
      <c r="V809" s="1">
        <f t="shared" si="374"/>
        <v>264.57600000000002</v>
      </c>
      <c r="W809" s="1">
        <f t="shared" si="375"/>
        <v>304.57600000000002</v>
      </c>
      <c r="X809" s="1">
        <f t="shared" si="376"/>
        <v>39.576000000000001</v>
      </c>
      <c r="Y809" s="1">
        <f t="shared" si="390"/>
        <v>39.576000000000001</v>
      </c>
      <c r="Z809" s="1">
        <v>33</v>
      </c>
      <c r="AA809" s="1">
        <v>112.5</v>
      </c>
      <c r="AB809" s="1">
        <v>117</v>
      </c>
      <c r="AC809" s="1">
        <v>177.7</v>
      </c>
      <c r="AD809" s="1">
        <v>3.2949000000000002</v>
      </c>
      <c r="AE809" s="1">
        <f t="shared" si="391"/>
        <v>5.9637000000000002</v>
      </c>
      <c r="AF809" s="1">
        <f t="shared" si="392"/>
        <v>61.376199999999997</v>
      </c>
      <c r="AG809" s="1">
        <f t="shared" si="393"/>
        <v>52</v>
      </c>
      <c r="AH809" s="1">
        <v>1.1665000000000001</v>
      </c>
      <c r="AI809" s="1">
        <f t="shared" si="394"/>
        <v>2.1113999999999997</v>
      </c>
      <c r="AJ809" s="1">
        <f t="shared" si="395"/>
        <v>23.132200000000001</v>
      </c>
      <c r="AK809" s="1">
        <f t="shared" si="396"/>
        <v>17</v>
      </c>
      <c r="AL809" s="1">
        <f t="shared" si="397"/>
        <v>69</v>
      </c>
      <c r="AM809" s="1">
        <f t="shared" si="398"/>
        <v>69</v>
      </c>
      <c r="AN809" s="1">
        <v>33</v>
      </c>
      <c r="AO809" s="1">
        <v>33</v>
      </c>
      <c r="AP809" s="1">
        <v>0.5</v>
      </c>
      <c r="AQ809" s="1">
        <f t="shared" si="399"/>
        <v>43.211663999999999</v>
      </c>
      <c r="AR809" s="1">
        <f t="shared" si="400"/>
        <v>43.0824</v>
      </c>
      <c r="AS809" s="11">
        <f t="shared" si="401"/>
        <v>762.28833599999996</v>
      </c>
      <c r="AT809" s="11">
        <f t="shared" si="402"/>
        <v>762.41759999999999</v>
      </c>
    </row>
    <row r="810" spans="1:46">
      <c r="A810" s="1">
        <v>807</v>
      </c>
      <c r="B810" s="1">
        <f t="shared" si="403"/>
        <v>200.7</v>
      </c>
      <c r="C810" s="1">
        <v>38</v>
      </c>
      <c r="D810" s="1">
        <v>38</v>
      </c>
      <c r="E810" s="1">
        <f t="shared" si="377"/>
        <v>107.28335999999999</v>
      </c>
      <c r="F810" s="1">
        <f t="shared" si="378"/>
        <v>108.57599999999999</v>
      </c>
      <c r="G810" s="1">
        <f t="shared" si="379"/>
        <v>423.01663999999994</v>
      </c>
      <c r="H810" s="1">
        <f t="shared" si="380"/>
        <v>41.853327999999991</v>
      </c>
      <c r="I810" s="1">
        <f t="shared" si="381"/>
        <v>0.87891988799999987</v>
      </c>
      <c r="J810" s="1">
        <f t="shared" si="382"/>
        <v>764.26775211199993</v>
      </c>
      <c r="K810" s="1">
        <f t="shared" si="383"/>
        <v>421.72399999999993</v>
      </c>
      <c r="L810" s="1">
        <f t="shared" si="380"/>
        <v>41.594799999999992</v>
      </c>
      <c r="M810" s="1">
        <f t="shared" si="384"/>
        <v>0.8734907999999999</v>
      </c>
      <c r="N810" s="1">
        <f t="shared" si="385"/>
        <v>764.53170920000002</v>
      </c>
      <c r="O810" s="2">
        <f t="shared" si="386"/>
        <v>67.3</v>
      </c>
      <c r="P810" s="1">
        <v>62</v>
      </c>
      <c r="Q810" s="1">
        <f t="shared" si="387"/>
        <v>5.5266799999999998</v>
      </c>
      <c r="R810" s="1">
        <v>68</v>
      </c>
      <c r="S810" s="1">
        <f t="shared" si="388"/>
        <v>3.4136000000000002</v>
      </c>
      <c r="T810" s="1">
        <f t="shared" si="389"/>
        <v>92</v>
      </c>
      <c r="U810" s="1">
        <f t="shared" si="373"/>
        <v>224.57599999999999</v>
      </c>
      <c r="V810" s="1">
        <f t="shared" si="374"/>
        <v>264.57600000000002</v>
      </c>
      <c r="W810" s="1">
        <f t="shared" si="375"/>
        <v>304.57600000000002</v>
      </c>
      <c r="X810" s="1">
        <f t="shared" si="376"/>
        <v>39.576000000000001</v>
      </c>
      <c r="Y810" s="1">
        <f t="shared" si="390"/>
        <v>39.576000000000001</v>
      </c>
      <c r="Z810" s="1">
        <v>33</v>
      </c>
      <c r="AA810" s="1">
        <v>112.5</v>
      </c>
      <c r="AB810" s="1">
        <v>117</v>
      </c>
      <c r="AC810" s="1">
        <v>177.7</v>
      </c>
      <c r="AD810" s="1">
        <v>3.2949000000000002</v>
      </c>
      <c r="AE810" s="1">
        <f t="shared" si="391"/>
        <v>5.9637000000000002</v>
      </c>
      <c r="AF810" s="1">
        <f t="shared" si="392"/>
        <v>61.455599999999997</v>
      </c>
      <c r="AG810" s="1">
        <f t="shared" si="393"/>
        <v>52</v>
      </c>
      <c r="AH810" s="1">
        <v>1.1665000000000001</v>
      </c>
      <c r="AI810" s="1">
        <f t="shared" si="394"/>
        <v>2.1113999999999997</v>
      </c>
      <c r="AJ810" s="1">
        <f t="shared" si="395"/>
        <v>23.160900000000002</v>
      </c>
      <c r="AK810" s="1">
        <f t="shared" si="396"/>
        <v>17</v>
      </c>
      <c r="AL810" s="1">
        <f t="shared" si="397"/>
        <v>69</v>
      </c>
      <c r="AM810" s="1">
        <f t="shared" si="398"/>
        <v>69</v>
      </c>
      <c r="AN810" s="1">
        <v>33</v>
      </c>
      <c r="AO810" s="1">
        <v>33</v>
      </c>
      <c r="AP810" s="1">
        <v>0.5</v>
      </c>
      <c r="AQ810" s="1">
        <f t="shared" si="399"/>
        <v>43.301663999999995</v>
      </c>
      <c r="AR810" s="1">
        <f t="shared" si="400"/>
        <v>43.172399999999996</v>
      </c>
      <c r="AS810" s="11">
        <f t="shared" si="401"/>
        <v>763.19833600000004</v>
      </c>
      <c r="AT810" s="11">
        <f t="shared" si="402"/>
        <v>763.32759999999996</v>
      </c>
    </row>
    <row r="811" spans="1:46">
      <c r="A811" s="1">
        <v>808</v>
      </c>
      <c r="B811" s="1">
        <f t="shared" si="403"/>
        <v>200.8</v>
      </c>
      <c r="C811" s="1">
        <v>38</v>
      </c>
      <c r="D811" s="1">
        <v>38</v>
      </c>
      <c r="E811" s="1">
        <f t="shared" si="377"/>
        <v>107.28335999999999</v>
      </c>
      <c r="F811" s="1">
        <f t="shared" si="378"/>
        <v>108.57599999999999</v>
      </c>
      <c r="G811" s="1">
        <f t="shared" si="379"/>
        <v>423.91664000000003</v>
      </c>
      <c r="H811" s="1">
        <f t="shared" si="380"/>
        <v>42.033328000000012</v>
      </c>
      <c r="I811" s="1">
        <f t="shared" si="381"/>
        <v>0.88269988800000032</v>
      </c>
      <c r="J811" s="1">
        <f t="shared" si="382"/>
        <v>765.08397211199997</v>
      </c>
      <c r="K811" s="1">
        <f t="shared" si="383"/>
        <v>422.62400000000002</v>
      </c>
      <c r="L811" s="1">
        <f t="shared" si="380"/>
        <v>41.774800000000013</v>
      </c>
      <c r="M811" s="1">
        <f t="shared" si="384"/>
        <v>0.87727080000000035</v>
      </c>
      <c r="N811" s="1">
        <f t="shared" si="385"/>
        <v>765.34792919999995</v>
      </c>
      <c r="O811" s="2">
        <f t="shared" si="386"/>
        <v>67.3</v>
      </c>
      <c r="P811" s="1">
        <v>62</v>
      </c>
      <c r="Q811" s="1">
        <f t="shared" si="387"/>
        <v>5.5266799999999998</v>
      </c>
      <c r="R811" s="1">
        <v>68</v>
      </c>
      <c r="S811" s="1">
        <f t="shared" si="388"/>
        <v>3.4136000000000002</v>
      </c>
      <c r="T811" s="1">
        <f t="shared" si="389"/>
        <v>92</v>
      </c>
      <c r="U811" s="1">
        <f t="shared" si="373"/>
        <v>224.57599999999999</v>
      </c>
      <c r="V811" s="1">
        <f t="shared" si="374"/>
        <v>264.57600000000002</v>
      </c>
      <c r="W811" s="1">
        <f t="shared" si="375"/>
        <v>304.57600000000002</v>
      </c>
      <c r="X811" s="1">
        <f t="shared" si="376"/>
        <v>39.576000000000001</v>
      </c>
      <c r="Y811" s="1">
        <f t="shared" si="390"/>
        <v>39.576000000000001</v>
      </c>
      <c r="Z811" s="1">
        <v>33</v>
      </c>
      <c r="AA811" s="1">
        <v>112.5</v>
      </c>
      <c r="AB811" s="1">
        <v>117</v>
      </c>
      <c r="AC811" s="1">
        <v>177.7</v>
      </c>
      <c r="AD811" s="1">
        <v>3.2949000000000002</v>
      </c>
      <c r="AE811" s="1">
        <f t="shared" si="391"/>
        <v>5.9637000000000002</v>
      </c>
      <c r="AF811" s="1">
        <f t="shared" si="392"/>
        <v>61.534999999999997</v>
      </c>
      <c r="AG811" s="1">
        <f t="shared" si="393"/>
        <v>52</v>
      </c>
      <c r="AH811" s="1">
        <v>1.1665000000000001</v>
      </c>
      <c r="AI811" s="1">
        <f t="shared" si="394"/>
        <v>2.1113999999999997</v>
      </c>
      <c r="AJ811" s="1">
        <f t="shared" si="395"/>
        <v>23.189599999999999</v>
      </c>
      <c r="AK811" s="1">
        <f t="shared" si="396"/>
        <v>17</v>
      </c>
      <c r="AL811" s="1">
        <f t="shared" si="397"/>
        <v>69</v>
      </c>
      <c r="AM811" s="1">
        <f t="shared" si="398"/>
        <v>69</v>
      </c>
      <c r="AN811" s="1">
        <v>33</v>
      </c>
      <c r="AO811" s="1">
        <v>33</v>
      </c>
      <c r="AP811" s="1">
        <v>0.5</v>
      </c>
      <c r="AQ811" s="1">
        <f t="shared" si="399"/>
        <v>43.391664000000006</v>
      </c>
      <c r="AR811" s="1">
        <f t="shared" si="400"/>
        <v>43.262400000000007</v>
      </c>
      <c r="AS811" s="11">
        <f t="shared" si="401"/>
        <v>764.10833600000001</v>
      </c>
      <c r="AT811" s="11">
        <f t="shared" si="402"/>
        <v>764.23760000000004</v>
      </c>
    </row>
    <row r="812" spans="1:46">
      <c r="A812" s="1">
        <v>809</v>
      </c>
      <c r="B812" s="1">
        <f t="shared" si="403"/>
        <v>200.9</v>
      </c>
      <c r="C812" s="1">
        <v>38</v>
      </c>
      <c r="D812" s="1">
        <v>38</v>
      </c>
      <c r="E812" s="1">
        <f t="shared" si="377"/>
        <v>107.28335999999999</v>
      </c>
      <c r="F812" s="1">
        <f t="shared" si="378"/>
        <v>108.57599999999999</v>
      </c>
      <c r="G812" s="1">
        <f t="shared" si="379"/>
        <v>424.81664000000001</v>
      </c>
      <c r="H812" s="1">
        <f t="shared" si="380"/>
        <v>42.213328000000004</v>
      </c>
      <c r="I812" s="1">
        <f t="shared" si="381"/>
        <v>0.8864798880000001</v>
      </c>
      <c r="J812" s="1">
        <f t="shared" si="382"/>
        <v>765.9001921119999</v>
      </c>
      <c r="K812" s="1">
        <f t="shared" si="383"/>
        <v>423.524</v>
      </c>
      <c r="L812" s="1">
        <f t="shared" si="380"/>
        <v>41.954800000000006</v>
      </c>
      <c r="M812" s="1">
        <f t="shared" si="384"/>
        <v>0.88105080000000013</v>
      </c>
      <c r="N812" s="1">
        <f t="shared" si="385"/>
        <v>766.1641492</v>
      </c>
      <c r="O812" s="2">
        <f t="shared" si="386"/>
        <v>67.400000000000006</v>
      </c>
      <c r="P812" s="1">
        <v>62</v>
      </c>
      <c r="Q812" s="1">
        <f t="shared" si="387"/>
        <v>5.5266799999999998</v>
      </c>
      <c r="R812" s="1">
        <v>68</v>
      </c>
      <c r="S812" s="1">
        <f t="shared" si="388"/>
        <v>3.4136000000000002</v>
      </c>
      <c r="T812" s="1">
        <f t="shared" si="389"/>
        <v>92</v>
      </c>
      <c r="U812" s="1">
        <f t="shared" si="373"/>
        <v>224.57599999999999</v>
      </c>
      <c r="V812" s="1">
        <f t="shared" si="374"/>
        <v>264.57600000000002</v>
      </c>
      <c r="W812" s="1">
        <f t="shared" si="375"/>
        <v>304.57600000000002</v>
      </c>
      <c r="X812" s="1">
        <f t="shared" si="376"/>
        <v>39.576000000000001</v>
      </c>
      <c r="Y812" s="1">
        <f t="shared" si="390"/>
        <v>39.576000000000001</v>
      </c>
      <c r="Z812" s="1">
        <v>33</v>
      </c>
      <c r="AA812" s="1">
        <v>112.5</v>
      </c>
      <c r="AB812" s="1">
        <v>117</v>
      </c>
      <c r="AC812" s="1">
        <v>177.7</v>
      </c>
      <c r="AD812" s="1">
        <v>3.2949000000000002</v>
      </c>
      <c r="AE812" s="1">
        <f t="shared" si="391"/>
        <v>5.9637000000000002</v>
      </c>
      <c r="AF812" s="1">
        <f t="shared" si="392"/>
        <v>61.614399999999996</v>
      </c>
      <c r="AG812" s="1">
        <f t="shared" si="393"/>
        <v>52</v>
      </c>
      <c r="AH812" s="1">
        <v>1.1665000000000001</v>
      </c>
      <c r="AI812" s="1">
        <f t="shared" si="394"/>
        <v>2.1113999999999997</v>
      </c>
      <c r="AJ812" s="1">
        <f t="shared" si="395"/>
        <v>23.218299999999999</v>
      </c>
      <c r="AK812" s="1">
        <f t="shared" si="396"/>
        <v>17</v>
      </c>
      <c r="AL812" s="1">
        <f t="shared" si="397"/>
        <v>69</v>
      </c>
      <c r="AM812" s="1">
        <f t="shared" si="398"/>
        <v>69</v>
      </c>
      <c r="AN812" s="1">
        <v>33</v>
      </c>
      <c r="AO812" s="1">
        <v>33</v>
      </c>
      <c r="AP812" s="1">
        <v>0.5</v>
      </c>
      <c r="AQ812" s="1">
        <f t="shared" si="399"/>
        <v>43.481664000000002</v>
      </c>
      <c r="AR812" s="1">
        <f t="shared" si="400"/>
        <v>43.352400000000003</v>
      </c>
      <c r="AS812" s="11">
        <f t="shared" si="401"/>
        <v>765.01833599999998</v>
      </c>
      <c r="AT812" s="11">
        <f t="shared" si="402"/>
        <v>765.14760000000001</v>
      </c>
    </row>
    <row r="813" spans="1:46">
      <c r="A813" s="1">
        <v>810</v>
      </c>
      <c r="B813" s="1">
        <f t="shared" si="403"/>
        <v>201</v>
      </c>
      <c r="C813" s="1">
        <v>38</v>
      </c>
      <c r="D813" s="1">
        <v>38</v>
      </c>
      <c r="E813" s="1">
        <f t="shared" si="377"/>
        <v>107.28335999999999</v>
      </c>
      <c r="F813" s="1">
        <f t="shared" si="378"/>
        <v>108.57599999999999</v>
      </c>
      <c r="G813" s="1">
        <f t="shared" si="379"/>
        <v>425.71663999999998</v>
      </c>
      <c r="H813" s="1">
        <f t="shared" si="380"/>
        <v>42.393327999999997</v>
      </c>
      <c r="I813" s="1">
        <f t="shared" si="381"/>
        <v>0.890259888</v>
      </c>
      <c r="J813" s="1">
        <f t="shared" si="382"/>
        <v>766.71641211200006</v>
      </c>
      <c r="K813" s="1">
        <f t="shared" si="383"/>
        <v>424.42399999999998</v>
      </c>
      <c r="L813" s="1">
        <f t="shared" si="380"/>
        <v>42.134799999999998</v>
      </c>
      <c r="M813" s="1">
        <f t="shared" si="384"/>
        <v>0.88483080000000003</v>
      </c>
      <c r="N813" s="1">
        <f t="shared" si="385"/>
        <v>766.98036919999993</v>
      </c>
      <c r="O813" s="2">
        <f t="shared" si="386"/>
        <v>67.5</v>
      </c>
      <c r="P813" s="1">
        <v>62</v>
      </c>
      <c r="Q813" s="1">
        <f t="shared" si="387"/>
        <v>5.5266799999999998</v>
      </c>
      <c r="R813" s="1">
        <v>68</v>
      </c>
      <c r="S813" s="1">
        <f t="shared" si="388"/>
        <v>3.4136000000000002</v>
      </c>
      <c r="T813" s="1">
        <f t="shared" si="389"/>
        <v>92</v>
      </c>
      <c r="U813" s="1">
        <f t="shared" si="373"/>
        <v>224.57599999999999</v>
      </c>
      <c r="V813" s="1">
        <f t="shared" si="374"/>
        <v>264.57600000000002</v>
      </c>
      <c r="W813" s="1">
        <f t="shared" si="375"/>
        <v>304.57600000000002</v>
      </c>
      <c r="X813" s="1">
        <f t="shared" si="376"/>
        <v>39.576000000000001</v>
      </c>
      <c r="Y813" s="1">
        <f t="shared" si="390"/>
        <v>39.576000000000001</v>
      </c>
      <c r="Z813" s="1">
        <v>33</v>
      </c>
      <c r="AA813" s="1">
        <v>112.5</v>
      </c>
      <c r="AB813" s="1">
        <v>117</v>
      </c>
      <c r="AC813" s="1">
        <v>177.7</v>
      </c>
      <c r="AD813" s="1">
        <v>3.2949000000000002</v>
      </c>
      <c r="AE813" s="1">
        <f t="shared" si="391"/>
        <v>5.9637000000000002</v>
      </c>
      <c r="AF813" s="1">
        <f t="shared" si="392"/>
        <v>61.693799999999996</v>
      </c>
      <c r="AG813" s="1">
        <f t="shared" si="393"/>
        <v>52</v>
      </c>
      <c r="AH813" s="1">
        <v>1.1665000000000001</v>
      </c>
      <c r="AI813" s="1">
        <f t="shared" si="394"/>
        <v>2.1113999999999997</v>
      </c>
      <c r="AJ813" s="1">
        <f t="shared" si="395"/>
        <v>23.247</v>
      </c>
      <c r="AK813" s="1">
        <f t="shared" si="396"/>
        <v>17</v>
      </c>
      <c r="AL813" s="1">
        <f t="shared" si="397"/>
        <v>69</v>
      </c>
      <c r="AM813" s="1">
        <f t="shared" si="398"/>
        <v>69</v>
      </c>
      <c r="AN813" s="1">
        <v>33</v>
      </c>
      <c r="AO813" s="1">
        <v>33</v>
      </c>
      <c r="AP813" s="1">
        <v>0.5</v>
      </c>
      <c r="AQ813" s="1">
        <f t="shared" si="399"/>
        <v>43.571663999999998</v>
      </c>
      <c r="AR813" s="1">
        <f t="shared" si="400"/>
        <v>43.442399999999999</v>
      </c>
      <c r="AS813" s="11">
        <f t="shared" si="401"/>
        <v>765.92833599999994</v>
      </c>
      <c r="AT813" s="11">
        <f t="shared" si="402"/>
        <v>766.05759999999998</v>
      </c>
    </row>
    <row r="814" spans="1:46">
      <c r="A814" s="1">
        <v>811</v>
      </c>
      <c r="B814" s="1">
        <f t="shared" si="403"/>
        <v>201.10000000000002</v>
      </c>
      <c r="C814" s="1">
        <v>38</v>
      </c>
      <c r="D814" s="1">
        <v>38</v>
      </c>
      <c r="E814" s="1">
        <f t="shared" si="377"/>
        <v>107.28335999999999</v>
      </c>
      <c r="F814" s="1">
        <f t="shared" si="378"/>
        <v>108.57599999999999</v>
      </c>
      <c r="G814" s="1">
        <f t="shared" si="379"/>
        <v>426.61663999999996</v>
      </c>
      <c r="H814" s="1">
        <f t="shared" si="380"/>
        <v>42.573328000000004</v>
      </c>
      <c r="I814" s="1">
        <f t="shared" si="381"/>
        <v>0.89403988800000012</v>
      </c>
      <c r="J814" s="1">
        <f t="shared" si="382"/>
        <v>767.5326321120001</v>
      </c>
      <c r="K814" s="1">
        <f t="shared" si="383"/>
        <v>425.32399999999996</v>
      </c>
      <c r="L814" s="1">
        <f t="shared" si="380"/>
        <v>42.314799999999991</v>
      </c>
      <c r="M814" s="1">
        <f t="shared" si="384"/>
        <v>0.88861079999999992</v>
      </c>
      <c r="N814" s="1">
        <f t="shared" si="385"/>
        <v>767.79658919999997</v>
      </c>
      <c r="O814" s="2">
        <f t="shared" si="386"/>
        <v>67.599999999999994</v>
      </c>
      <c r="P814" s="1">
        <v>62</v>
      </c>
      <c r="Q814" s="1">
        <f t="shared" si="387"/>
        <v>5.5266799999999998</v>
      </c>
      <c r="R814" s="1">
        <v>68</v>
      </c>
      <c r="S814" s="1">
        <f t="shared" si="388"/>
        <v>3.4136000000000002</v>
      </c>
      <c r="T814" s="1">
        <f t="shared" si="389"/>
        <v>92</v>
      </c>
      <c r="U814" s="1">
        <f t="shared" si="373"/>
        <v>224.57599999999999</v>
      </c>
      <c r="V814" s="1">
        <f t="shared" si="374"/>
        <v>264.57600000000002</v>
      </c>
      <c r="W814" s="1">
        <f t="shared" si="375"/>
        <v>304.57600000000002</v>
      </c>
      <c r="X814" s="1">
        <f t="shared" si="376"/>
        <v>39.576000000000001</v>
      </c>
      <c r="Y814" s="1">
        <f t="shared" si="390"/>
        <v>39.576000000000001</v>
      </c>
      <c r="Z814" s="1">
        <v>33</v>
      </c>
      <c r="AA814" s="1">
        <v>112.5</v>
      </c>
      <c r="AB814" s="1">
        <v>117</v>
      </c>
      <c r="AC814" s="1">
        <v>177.7</v>
      </c>
      <c r="AD814" s="1">
        <v>3.2949000000000002</v>
      </c>
      <c r="AE814" s="1">
        <f t="shared" si="391"/>
        <v>5.9637000000000002</v>
      </c>
      <c r="AF814" s="1">
        <f t="shared" si="392"/>
        <v>61.773199999999996</v>
      </c>
      <c r="AG814" s="1">
        <f t="shared" si="393"/>
        <v>52</v>
      </c>
      <c r="AH814" s="1">
        <v>1.1665000000000001</v>
      </c>
      <c r="AI814" s="1">
        <f t="shared" si="394"/>
        <v>2.1113999999999997</v>
      </c>
      <c r="AJ814" s="1">
        <f t="shared" si="395"/>
        <v>23.275700000000001</v>
      </c>
      <c r="AK814" s="1">
        <f t="shared" si="396"/>
        <v>17</v>
      </c>
      <c r="AL814" s="1">
        <f t="shared" si="397"/>
        <v>69</v>
      </c>
      <c r="AM814" s="1">
        <f t="shared" si="398"/>
        <v>69</v>
      </c>
      <c r="AN814" s="1">
        <v>33</v>
      </c>
      <c r="AO814" s="1">
        <v>33</v>
      </c>
      <c r="AP814" s="1">
        <v>0.5</v>
      </c>
      <c r="AQ814" s="1">
        <f t="shared" si="399"/>
        <v>43.661664000000002</v>
      </c>
      <c r="AR814" s="1">
        <f t="shared" si="400"/>
        <v>43.532399999999996</v>
      </c>
      <c r="AS814" s="11">
        <f t="shared" si="401"/>
        <v>766.83833600000003</v>
      </c>
      <c r="AT814" s="11">
        <f t="shared" si="402"/>
        <v>766.96759999999995</v>
      </c>
    </row>
    <row r="815" spans="1:46">
      <c r="A815" s="1">
        <v>812</v>
      </c>
      <c r="B815" s="1">
        <f t="shared" si="403"/>
        <v>201.2</v>
      </c>
      <c r="C815" s="1">
        <v>38</v>
      </c>
      <c r="D815" s="1">
        <v>38</v>
      </c>
      <c r="E815" s="1">
        <f t="shared" si="377"/>
        <v>107.28335999999999</v>
      </c>
      <c r="F815" s="1">
        <f t="shared" si="378"/>
        <v>108.57599999999999</v>
      </c>
      <c r="G815" s="1">
        <f t="shared" si="379"/>
        <v>427.51663999999994</v>
      </c>
      <c r="H815" s="1">
        <f t="shared" si="380"/>
        <v>42.753327999999996</v>
      </c>
      <c r="I815" s="1">
        <f t="shared" si="381"/>
        <v>0.89781988800000001</v>
      </c>
      <c r="J815" s="1">
        <f t="shared" si="382"/>
        <v>768.34885211200003</v>
      </c>
      <c r="K815" s="1">
        <f t="shared" si="383"/>
        <v>426.22399999999993</v>
      </c>
      <c r="L815" s="1">
        <f t="shared" si="380"/>
        <v>42.494799999999998</v>
      </c>
      <c r="M815" s="1">
        <f t="shared" si="384"/>
        <v>0.89239080000000004</v>
      </c>
      <c r="N815" s="1">
        <f t="shared" si="385"/>
        <v>768.6128091999999</v>
      </c>
      <c r="O815" s="2">
        <f t="shared" si="386"/>
        <v>67.7</v>
      </c>
      <c r="P815" s="1">
        <v>62</v>
      </c>
      <c r="Q815" s="1">
        <f t="shared" si="387"/>
        <v>5.5266799999999998</v>
      </c>
      <c r="R815" s="1">
        <v>68</v>
      </c>
      <c r="S815" s="1">
        <f t="shared" si="388"/>
        <v>3.4136000000000002</v>
      </c>
      <c r="T815" s="1">
        <f t="shared" si="389"/>
        <v>92</v>
      </c>
      <c r="U815" s="1">
        <f t="shared" si="373"/>
        <v>224.57599999999999</v>
      </c>
      <c r="V815" s="1">
        <f t="shared" si="374"/>
        <v>264.57600000000002</v>
      </c>
      <c r="W815" s="1">
        <f t="shared" si="375"/>
        <v>304.57600000000002</v>
      </c>
      <c r="X815" s="1">
        <f t="shared" si="376"/>
        <v>39.576000000000001</v>
      </c>
      <c r="Y815" s="1">
        <f t="shared" si="390"/>
        <v>39.576000000000001</v>
      </c>
      <c r="Z815" s="1">
        <v>33</v>
      </c>
      <c r="AA815" s="1">
        <v>112.5</v>
      </c>
      <c r="AB815" s="1">
        <v>117</v>
      </c>
      <c r="AC815" s="1">
        <v>177.7</v>
      </c>
      <c r="AD815" s="1">
        <v>3.2949000000000002</v>
      </c>
      <c r="AE815" s="1">
        <f t="shared" si="391"/>
        <v>5.9637000000000002</v>
      </c>
      <c r="AF815" s="1">
        <f t="shared" si="392"/>
        <v>61.852599999999995</v>
      </c>
      <c r="AG815" s="1">
        <f t="shared" si="393"/>
        <v>52</v>
      </c>
      <c r="AH815" s="1">
        <v>1.1665000000000001</v>
      </c>
      <c r="AI815" s="1">
        <f t="shared" si="394"/>
        <v>2.1113999999999997</v>
      </c>
      <c r="AJ815" s="1">
        <f t="shared" si="395"/>
        <v>23.304400000000001</v>
      </c>
      <c r="AK815" s="1">
        <f t="shared" si="396"/>
        <v>17</v>
      </c>
      <c r="AL815" s="1">
        <f t="shared" si="397"/>
        <v>69</v>
      </c>
      <c r="AM815" s="1">
        <f t="shared" si="398"/>
        <v>69</v>
      </c>
      <c r="AN815" s="1">
        <v>33</v>
      </c>
      <c r="AO815" s="1">
        <v>33</v>
      </c>
      <c r="AP815" s="1">
        <v>0.5</v>
      </c>
      <c r="AQ815" s="1">
        <f t="shared" si="399"/>
        <v>43.751663999999998</v>
      </c>
      <c r="AR815" s="1">
        <f t="shared" si="400"/>
        <v>43.622399999999999</v>
      </c>
      <c r="AS815" s="11">
        <f t="shared" si="401"/>
        <v>767.74833599999999</v>
      </c>
      <c r="AT815" s="11">
        <f t="shared" si="402"/>
        <v>767.87760000000003</v>
      </c>
    </row>
    <row r="816" spans="1:46">
      <c r="A816" s="1">
        <v>813</v>
      </c>
      <c r="B816" s="1">
        <f t="shared" si="403"/>
        <v>201.3</v>
      </c>
      <c r="C816" s="1">
        <v>38</v>
      </c>
      <c r="D816" s="1">
        <v>38</v>
      </c>
      <c r="E816" s="1">
        <f t="shared" si="377"/>
        <v>107.28335999999999</v>
      </c>
      <c r="F816" s="1">
        <f t="shared" si="378"/>
        <v>108.57599999999999</v>
      </c>
      <c r="G816" s="1">
        <f t="shared" si="379"/>
        <v>428.41664000000003</v>
      </c>
      <c r="H816" s="1">
        <f t="shared" si="380"/>
        <v>42.933328000000017</v>
      </c>
      <c r="I816" s="1">
        <f t="shared" si="381"/>
        <v>0.90159988800000046</v>
      </c>
      <c r="J816" s="1">
        <f t="shared" si="382"/>
        <v>769.16507211199996</v>
      </c>
      <c r="K816" s="1">
        <f t="shared" si="383"/>
        <v>427.12400000000002</v>
      </c>
      <c r="L816" s="1">
        <f t="shared" si="380"/>
        <v>42.674800000000005</v>
      </c>
      <c r="M816" s="1">
        <f t="shared" si="384"/>
        <v>0.89617080000000016</v>
      </c>
      <c r="N816" s="1">
        <f t="shared" si="385"/>
        <v>769.42902919999995</v>
      </c>
      <c r="O816" s="2">
        <f t="shared" si="386"/>
        <v>67.8</v>
      </c>
      <c r="P816" s="1">
        <v>62</v>
      </c>
      <c r="Q816" s="1">
        <f t="shared" si="387"/>
        <v>5.5266799999999998</v>
      </c>
      <c r="R816" s="1">
        <v>68</v>
      </c>
      <c r="S816" s="1">
        <f t="shared" si="388"/>
        <v>3.4136000000000002</v>
      </c>
      <c r="T816" s="1">
        <f t="shared" si="389"/>
        <v>92</v>
      </c>
      <c r="U816" s="1">
        <f t="shared" si="373"/>
        <v>224.57599999999999</v>
      </c>
      <c r="V816" s="1">
        <f t="shared" si="374"/>
        <v>264.57600000000002</v>
      </c>
      <c r="W816" s="1">
        <f t="shared" si="375"/>
        <v>304.57600000000002</v>
      </c>
      <c r="X816" s="1">
        <f t="shared" si="376"/>
        <v>39.576000000000001</v>
      </c>
      <c r="Y816" s="1">
        <f t="shared" si="390"/>
        <v>39.576000000000001</v>
      </c>
      <c r="Z816" s="1">
        <v>33</v>
      </c>
      <c r="AA816" s="1">
        <v>112.5</v>
      </c>
      <c r="AB816" s="1">
        <v>117</v>
      </c>
      <c r="AC816" s="1">
        <v>177.7</v>
      </c>
      <c r="AD816" s="1">
        <v>3.2949000000000002</v>
      </c>
      <c r="AE816" s="1">
        <f t="shared" si="391"/>
        <v>5.9637000000000002</v>
      </c>
      <c r="AF816" s="1">
        <f t="shared" si="392"/>
        <v>61.932000000000002</v>
      </c>
      <c r="AG816" s="1">
        <f t="shared" si="393"/>
        <v>52</v>
      </c>
      <c r="AH816" s="1">
        <v>1.1665000000000001</v>
      </c>
      <c r="AI816" s="1">
        <f t="shared" si="394"/>
        <v>2.1113999999999997</v>
      </c>
      <c r="AJ816" s="1">
        <f t="shared" si="395"/>
        <v>23.333099999999998</v>
      </c>
      <c r="AK816" s="1">
        <f t="shared" si="396"/>
        <v>17</v>
      </c>
      <c r="AL816" s="1">
        <f t="shared" si="397"/>
        <v>69</v>
      </c>
      <c r="AM816" s="1">
        <f t="shared" si="398"/>
        <v>69</v>
      </c>
      <c r="AN816" s="1">
        <v>33</v>
      </c>
      <c r="AO816" s="1">
        <v>33</v>
      </c>
      <c r="AP816" s="1">
        <v>0.5</v>
      </c>
      <c r="AQ816" s="1">
        <f t="shared" si="399"/>
        <v>43.841664000000009</v>
      </c>
      <c r="AR816" s="1">
        <f t="shared" si="400"/>
        <v>43.712400000000002</v>
      </c>
      <c r="AS816" s="11">
        <f t="shared" si="401"/>
        <v>768.65833599999996</v>
      </c>
      <c r="AT816" s="11">
        <f t="shared" si="402"/>
        <v>768.7876</v>
      </c>
    </row>
    <row r="817" spans="1:46">
      <c r="A817" s="1">
        <v>814</v>
      </c>
      <c r="B817" s="1">
        <f t="shared" si="403"/>
        <v>201.4</v>
      </c>
      <c r="C817" s="1">
        <v>38</v>
      </c>
      <c r="D817" s="1">
        <v>38</v>
      </c>
      <c r="E817" s="1">
        <f t="shared" si="377"/>
        <v>107.28335999999999</v>
      </c>
      <c r="F817" s="1">
        <f t="shared" si="378"/>
        <v>108.57599999999999</v>
      </c>
      <c r="G817" s="1">
        <f t="shared" si="379"/>
        <v>429.31664000000001</v>
      </c>
      <c r="H817" s="1">
        <f t="shared" si="380"/>
        <v>43.11332800000001</v>
      </c>
      <c r="I817" s="1">
        <f t="shared" si="381"/>
        <v>0.90537988800000024</v>
      </c>
      <c r="J817" s="1">
        <f t="shared" si="382"/>
        <v>769.98129211200001</v>
      </c>
      <c r="K817" s="1">
        <f t="shared" si="383"/>
        <v>428.024</v>
      </c>
      <c r="L817" s="1">
        <f t="shared" si="380"/>
        <v>42.854800000000012</v>
      </c>
      <c r="M817" s="1">
        <f t="shared" si="384"/>
        <v>0.89995080000000027</v>
      </c>
      <c r="N817" s="1">
        <f t="shared" si="385"/>
        <v>770.24524919999999</v>
      </c>
      <c r="O817" s="2">
        <f t="shared" si="386"/>
        <v>67.8</v>
      </c>
      <c r="P817" s="1">
        <v>62</v>
      </c>
      <c r="Q817" s="1">
        <f t="shared" si="387"/>
        <v>5.5266799999999998</v>
      </c>
      <c r="R817" s="1">
        <v>68</v>
      </c>
      <c r="S817" s="1">
        <f t="shared" si="388"/>
        <v>3.4136000000000002</v>
      </c>
      <c r="T817" s="1">
        <f t="shared" si="389"/>
        <v>92</v>
      </c>
      <c r="U817" s="1">
        <f t="shared" si="373"/>
        <v>224.57599999999999</v>
      </c>
      <c r="V817" s="1">
        <f t="shared" si="374"/>
        <v>264.57600000000002</v>
      </c>
      <c r="W817" s="1">
        <f t="shared" si="375"/>
        <v>304.57600000000002</v>
      </c>
      <c r="X817" s="1">
        <f t="shared" si="376"/>
        <v>39.576000000000001</v>
      </c>
      <c r="Y817" s="1">
        <f t="shared" si="390"/>
        <v>39.576000000000001</v>
      </c>
      <c r="Z817" s="1">
        <v>33</v>
      </c>
      <c r="AA817" s="1">
        <v>112.5</v>
      </c>
      <c r="AB817" s="1">
        <v>117</v>
      </c>
      <c r="AC817" s="1">
        <v>177.7</v>
      </c>
      <c r="AD817" s="1">
        <v>3.2949000000000002</v>
      </c>
      <c r="AE817" s="1">
        <f t="shared" si="391"/>
        <v>5.9637000000000002</v>
      </c>
      <c r="AF817" s="1">
        <f t="shared" si="392"/>
        <v>62.011400000000002</v>
      </c>
      <c r="AG817" s="1">
        <f t="shared" si="393"/>
        <v>52</v>
      </c>
      <c r="AH817" s="1">
        <v>1.1665000000000001</v>
      </c>
      <c r="AI817" s="1">
        <f t="shared" si="394"/>
        <v>2.1113999999999997</v>
      </c>
      <c r="AJ817" s="1">
        <f t="shared" si="395"/>
        <v>23.361799999999999</v>
      </c>
      <c r="AK817" s="1">
        <f t="shared" si="396"/>
        <v>17</v>
      </c>
      <c r="AL817" s="1">
        <f t="shared" si="397"/>
        <v>69</v>
      </c>
      <c r="AM817" s="1">
        <f t="shared" si="398"/>
        <v>69</v>
      </c>
      <c r="AN817" s="1">
        <v>33</v>
      </c>
      <c r="AO817" s="1">
        <v>33</v>
      </c>
      <c r="AP817" s="1">
        <v>0.5</v>
      </c>
      <c r="AQ817" s="1">
        <f t="shared" si="399"/>
        <v>43.931664000000005</v>
      </c>
      <c r="AR817" s="1">
        <f t="shared" si="400"/>
        <v>43.802400000000006</v>
      </c>
      <c r="AS817" s="11">
        <f t="shared" si="401"/>
        <v>769.56833600000004</v>
      </c>
      <c r="AT817" s="11">
        <f t="shared" si="402"/>
        <v>769.69759999999997</v>
      </c>
    </row>
    <row r="818" spans="1:46">
      <c r="A818" s="1">
        <v>815</v>
      </c>
      <c r="B818" s="1">
        <f t="shared" si="403"/>
        <v>201.5</v>
      </c>
      <c r="C818" s="1">
        <v>38</v>
      </c>
      <c r="D818" s="1">
        <v>38</v>
      </c>
      <c r="E818" s="1">
        <f t="shared" si="377"/>
        <v>107.28335999999999</v>
      </c>
      <c r="F818" s="1">
        <f t="shared" si="378"/>
        <v>108.57599999999999</v>
      </c>
      <c r="G818" s="1">
        <f t="shared" si="379"/>
        <v>430.21663999999998</v>
      </c>
      <c r="H818" s="1">
        <f t="shared" si="380"/>
        <v>43.293328000000002</v>
      </c>
      <c r="I818" s="1">
        <f t="shared" si="381"/>
        <v>0.90915988800000014</v>
      </c>
      <c r="J818" s="1">
        <f t="shared" si="382"/>
        <v>770.79751211200005</v>
      </c>
      <c r="K818" s="1">
        <f t="shared" si="383"/>
        <v>428.92399999999998</v>
      </c>
      <c r="L818" s="1">
        <f t="shared" si="380"/>
        <v>43.034800000000004</v>
      </c>
      <c r="M818" s="1">
        <f t="shared" si="384"/>
        <v>0.90373080000000017</v>
      </c>
      <c r="N818" s="1">
        <f t="shared" si="385"/>
        <v>771.06146920000003</v>
      </c>
      <c r="O818" s="2">
        <f t="shared" si="386"/>
        <v>67.900000000000006</v>
      </c>
      <c r="P818" s="1">
        <v>62</v>
      </c>
      <c r="Q818" s="1">
        <f t="shared" si="387"/>
        <v>5.5266799999999998</v>
      </c>
      <c r="R818" s="1">
        <v>68</v>
      </c>
      <c r="S818" s="1">
        <f t="shared" si="388"/>
        <v>3.4136000000000002</v>
      </c>
      <c r="T818" s="1">
        <f t="shared" si="389"/>
        <v>92</v>
      </c>
      <c r="U818" s="1">
        <f t="shared" si="373"/>
        <v>224.57599999999999</v>
      </c>
      <c r="V818" s="1">
        <f t="shared" si="374"/>
        <v>264.57600000000002</v>
      </c>
      <c r="W818" s="1">
        <f t="shared" si="375"/>
        <v>304.57600000000002</v>
      </c>
      <c r="X818" s="1">
        <f t="shared" si="376"/>
        <v>39.576000000000001</v>
      </c>
      <c r="Y818" s="1">
        <f t="shared" si="390"/>
        <v>39.576000000000001</v>
      </c>
      <c r="Z818" s="1">
        <v>33</v>
      </c>
      <c r="AA818" s="1">
        <v>112.5</v>
      </c>
      <c r="AB818" s="1">
        <v>117</v>
      </c>
      <c r="AC818" s="1">
        <v>177.7</v>
      </c>
      <c r="AD818" s="1">
        <v>3.2949000000000002</v>
      </c>
      <c r="AE818" s="1">
        <f t="shared" si="391"/>
        <v>5.9637000000000002</v>
      </c>
      <c r="AF818" s="1">
        <f t="shared" si="392"/>
        <v>62.090800000000002</v>
      </c>
      <c r="AG818" s="1">
        <f t="shared" si="393"/>
        <v>52</v>
      </c>
      <c r="AH818" s="1">
        <v>1.1665000000000001</v>
      </c>
      <c r="AI818" s="1">
        <f t="shared" si="394"/>
        <v>2.1113999999999997</v>
      </c>
      <c r="AJ818" s="1">
        <f t="shared" si="395"/>
        <v>23.390499999999999</v>
      </c>
      <c r="AK818" s="1">
        <f t="shared" si="396"/>
        <v>17</v>
      </c>
      <c r="AL818" s="1">
        <f t="shared" si="397"/>
        <v>69</v>
      </c>
      <c r="AM818" s="1">
        <f t="shared" si="398"/>
        <v>69</v>
      </c>
      <c r="AN818" s="1">
        <v>33</v>
      </c>
      <c r="AO818" s="1">
        <v>33</v>
      </c>
      <c r="AP818" s="1">
        <v>0.5</v>
      </c>
      <c r="AQ818" s="1">
        <f t="shared" si="399"/>
        <v>44.021664000000001</v>
      </c>
      <c r="AR818" s="1">
        <f t="shared" si="400"/>
        <v>43.892400000000002</v>
      </c>
      <c r="AS818" s="11">
        <f t="shared" si="401"/>
        <v>770.47833600000001</v>
      </c>
      <c r="AT818" s="11">
        <f t="shared" si="402"/>
        <v>770.60760000000005</v>
      </c>
    </row>
    <row r="819" spans="1:46">
      <c r="A819" s="1">
        <v>816</v>
      </c>
      <c r="B819" s="1">
        <f t="shared" si="403"/>
        <v>201.60000000000002</v>
      </c>
      <c r="C819" s="1">
        <v>38</v>
      </c>
      <c r="D819" s="1">
        <v>38</v>
      </c>
      <c r="E819" s="1">
        <f t="shared" si="377"/>
        <v>107.28335999999999</v>
      </c>
      <c r="F819" s="1">
        <f t="shared" si="378"/>
        <v>108.57599999999999</v>
      </c>
      <c r="G819" s="1">
        <f t="shared" si="379"/>
        <v>431.11663999999996</v>
      </c>
      <c r="H819" s="1">
        <f t="shared" si="380"/>
        <v>43.473327999999995</v>
      </c>
      <c r="I819" s="1">
        <f t="shared" si="381"/>
        <v>0.91293988799999992</v>
      </c>
      <c r="J819" s="1">
        <f t="shared" si="382"/>
        <v>771.61373211199998</v>
      </c>
      <c r="K819" s="1">
        <f t="shared" si="383"/>
        <v>429.82399999999996</v>
      </c>
      <c r="L819" s="1">
        <f t="shared" si="380"/>
        <v>43.214799999999997</v>
      </c>
      <c r="M819" s="1">
        <f t="shared" si="384"/>
        <v>0.90751079999999995</v>
      </c>
      <c r="N819" s="1">
        <f t="shared" si="385"/>
        <v>771.87768920000008</v>
      </c>
      <c r="O819" s="2">
        <f t="shared" si="386"/>
        <v>68</v>
      </c>
      <c r="P819" s="1">
        <v>62</v>
      </c>
      <c r="Q819" s="1">
        <f t="shared" si="387"/>
        <v>5.5266799999999998</v>
      </c>
      <c r="R819" s="1">
        <v>68</v>
      </c>
      <c r="S819" s="1">
        <f t="shared" si="388"/>
        <v>3.4136000000000002</v>
      </c>
      <c r="T819" s="1">
        <f t="shared" si="389"/>
        <v>92</v>
      </c>
      <c r="U819" s="1">
        <f t="shared" si="373"/>
        <v>224.57599999999999</v>
      </c>
      <c r="V819" s="1">
        <f t="shared" si="374"/>
        <v>264.57600000000002</v>
      </c>
      <c r="W819" s="1">
        <f t="shared" si="375"/>
        <v>304.57600000000002</v>
      </c>
      <c r="X819" s="1">
        <f t="shared" si="376"/>
        <v>39.576000000000001</v>
      </c>
      <c r="Y819" s="1">
        <f t="shared" si="390"/>
        <v>39.576000000000001</v>
      </c>
      <c r="Z819" s="1">
        <v>33</v>
      </c>
      <c r="AA819" s="1">
        <v>112.5</v>
      </c>
      <c r="AB819" s="1">
        <v>117</v>
      </c>
      <c r="AC819" s="1">
        <v>177.7</v>
      </c>
      <c r="AD819" s="1">
        <v>3.2949000000000002</v>
      </c>
      <c r="AE819" s="1">
        <f t="shared" si="391"/>
        <v>5.9637000000000002</v>
      </c>
      <c r="AF819" s="1">
        <f t="shared" si="392"/>
        <v>62.170200000000001</v>
      </c>
      <c r="AG819" s="1">
        <f t="shared" si="393"/>
        <v>52</v>
      </c>
      <c r="AH819" s="1">
        <v>1.1665000000000001</v>
      </c>
      <c r="AI819" s="1">
        <f t="shared" si="394"/>
        <v>2.1113999999999997</v>
      </c>
      <c r="AJ819" s="1">
        <f t="shared" si="395"/>
        <v>23.4192</v>
      </c>
      <c r="AK819" s="1">
        <f t="shared" si="396"/>
        <v>17</v>
      </c>
      <c r="AL819" s="1">
        <f t="shared" si="397"/>
        <v>69</v>
      </c>
      <c r="AM819" s="1">
        <f t="shared" si="398"/>
        <v>69</v>
      </c>
      <c r="AN819" s="1">
        <v>33</v>
      </c>
      <c r="AO819" s="1">
        <v>33</v>
      </c>
      <c r="AP819" s="1">
        <v>0.5</v>
      </c>
      <c r="AQ819" s="1">
        <f t="shared" si="399"/>
        <v>44.111663999999998</v>
      </c>
      <c r="AR819" s="1">
        <f t="shared" si="400"/>
        <v>43.982399999999998</v>
      </c>
      <c r="AS819" s="11">
        <f t="shared" si="401"/>
        <v>771.38833599999998</v>
      </c>
      <c r="AT819" s="11">
        <f t="shared" si="402"/>
        <v>771.51760000000002</v>
      </c>
    </row>
    <row r="820" spans="1:46">
      <c r="A820" s="1">
        <v>817</v>
      </c>
      <c r="B820" s="1">
        <f t="shared" si="403"/>
        <v>201.7</v>
      </c>
      <c r="C820" s="1">
        <v>38</v>
      </c>
      <c r="D820" s="1">
        <v>38</v>
      </c>
      <c r="E820" s="1">
        <f t="shared" si="377"/>
        <v>107.28335999999999</v>
      </c>
      <c r="F820" s="1">
        <f t="shared" si="378"/>
        <v>108.57599999999999</v>
      </c>
      <c r="G820" s="1">
        <f t="shared" si="379"/>
        <v>432.01663999999994</v>
      </c>
      <c r="H820" s="1">
        <f t="shared" si="380"/>
        <v>43.653327999999988</v>
      </c>
      <c r="I820" s="1">
        <f t="shared" si="381"/>
        <v>0.91671988799999982</v>
      </c>
      <c r="J820" s="1">
        <f t="shared" si="382"/>
        <v>772.42995211200002</v>
      </c>
      <c r="K820" s="1">
        <f t="shared" si="383"/>
        <v>430.72399999999993</v>
      </c>
      <c r="L820" s="1">
        <f t="shared" si="380"/>
        <v>43.394799999999989</v>
      </c>
      <c r="M820" s="1">
        <f t="shared" si="384"/>
        <v>0.91129079999999985</v>
      </c>
      <c r="N820" s="1">
        <f t="shared" si="385"/>
        <v>772.69390920000001</v>
      </c>
      <c r="O820" s="2">
        <f t="shared" si="386"/>
        <v>68.099999999999994</v>
      </c>
      <c r="P820" s="1">
        <v>62</v>
      </c>
      <c r="Q820" s="1">
        <f t="shared" si="387"/>
        <v>5.5266799999999998</v>
      </c>
      <c r="R820" s="1">
        <v>68</v>
      </c>
      <c r="S820" s="1">
        <f t="shared" si="388"/>
        <v>3.4136000000000002</v>
      </c>
      <c r="T820" s="1">
        <f t="shared" si="389"/>
        <v>92</v>
      </c>
      <c r="U820" s="1">
        <f t="shared" si="373"/>
        <v>224.57599999999999</v>
      </c>
      <c r="V820" s="1">
        <f t="shared" si="374"/>
        <v>264.57600000000002</v>
      </c>
      <c r="W820" s="1">
        <f t="shared" si="375"/>
        <v>304.57600000000002</v>
      </c>
      <c r="X820" s="1">
        <f t="shared" si="376"/>
        <v>39.576000000000001</v>
      </c>
      <c r="Y820" s="1">
        <f t="shared" si="390"/>
        <v>39.576000000000001</v>
      </c>
      <c r="Z820" s="1">
        <v>33</v>
      </c>
      <c r="AA820" s="1">
        <v>112.5</v>
      </c>
      <c r="AB820" s="1">
        <v>117</v>
      </c>
      <c r="AC820" s="1">
        <v>177.7</v>
      </c>
      <c r="AD820" s="1">
        <v>3.2949000000000002</v>
      </c>
      <c r="AE820" s="1">
        <f t="shared" si="391"/>
        <v>5.9637000000000002</v>
      </c>
      <c r="AF820" s="1">
        <f t="shared" si="392"/>
        <v>62.249600000000001</v>
      </c>
      <c r="AG820" s="1">
        <f t="shared" si="393"/>
        <v>52</v>
      </c>
      <c r="AH820" s="1">
        <v>1.1665000000000001</v>
      </c>
      <c r="AI820" s="1">
        <f t="shared" si="394"/>
        <v>2.1113999999999997</v>
      </c>
      <c r="AJ820" s="1">
        <f t="shared" si="395"/>
        <v>23.447900000000001</v>
      </c>
      <c r="AK820" s="1">
        <f t="shared" si="396"/>
        <v>17</v>
      </c>
      <c r="AL820" s="1">
        <f t="shared" si="397"/>
        <v>69</v>
      </c>
      <c r="AM820" s="1">
        <f t="shared" si="398"/>
        <v>69</v>
      </c>
      <c r="AN820" s="1">
        <v>33</v>
      </c>
      <c r="AO820" s="1">
        <v>33</v>
      </c>
      <c r="AP820" s="1">
        <v>0.5</v>
      </c>
      <c r="AQ820" s="1">
        <f t="shared" si="399"/>
        <v>44.201663999999994</v>
      </c>
      <c r="AR820" s="1">
        <f t="shared" si="400"/>
        <v>44.072399999999995</v>
      </c>
      <c r="AS820" s="11">
        <f t="shared" si="401"/>
        <v>772.29833600000006</v>
      </c>
      <c r="AT820" s="11">
        <f t="shared" si="402"/>
        <v>772.42759999999998</v>
      </c>
    </row>
    <row r="821" spans="1:46">
      <c r="A821" s="1">
        <v>818</v>
      </c>
      <c r="B821" s="1">
        <f t="shared" si="403"/>
        <v>201.8</v>
      </c>
      <c r="C821" s="1">
        <v>38</v>
      </c>
      <c r="D821" s="1">
        <v>38</v>
      </c>
      <c r="E821" s="1">
        <f t="shared" si="377"/>
        <v>107.28335999999999</v>
      </c>
      <c r="F821" s="1">
        <f t="shared" si="378"/>
        <v>108.57599999999999</v>
      </c>
      <c r="G821" s="1">
        <f t="shared" si="379"/>
        <v>432.91664000000003</v>
      </c>
      <c r="H821" s="1">
        <f t="shared" si="380"/>
        <v>43.833328000000009</v>
      </c>
      <c r="I821" s="1">
        <f t="shared" si="381"/>
        <v>0.92049988800000027</v>
      </c>
      <c r="J821" s="1">
        <f t="shared" si="382"/>
        <v>773.24617211199995</v>
      </c>
      <c r="K821" s="1">
        <f t="shared" si="383"/>
        <v>431.62400000000002</v>
      </c>
      <c r="L821" s="1">
        <f t="shared" si="380"/>
        <v>43.57480000000001</v>
      </c>
      <c r="M821" s="1">
        <f t="shared" si="384"/>
        <v>0.9150708000000003</v>
      </c>
      <c r="N821" s="1">
        <f t="shared" si="385"/>
        <v>773.51012920000005</v>
      </c>
      <c r="O821" s="2">
        <f t="shared" si="386"/>
        <v>68.2</v>
      </c>
      <c r="P821" s="1">
        <v>62</v>
      </c>
      <c r="Q821" s="1">
        <f t="shared" si="387"/>
        <v>5.5266799999999998</v>
      </c>
      <c r="R821" s="1">
        <v>68</v>
      </c>
      <c r="S821" s="1">
        <f t="shared" si="388"/>
        <v>3.4136000000000002</v>
      </c>
      <c r="T821" s="1">
        <f t="shared" si="389"/>
        <v>92</v>
      </c>
      <c r="U821" s="1">
        <f t="shared" si="373"/>
        <v>224.57599999999999</v>
      </c>
      <c r="V821" s="1">
        <f t="shared" si="374"/>
        <v>264.57600000000002</v>
      </c>
      <c r="W821" s="1">
        <f t="shared" si="375"/>
        <v>304.57600000000002</v>
      </c>
      <c r="X821" s="1">
        <f t="shared" si="376"/>
        <v>39.576000000000001</v>
      </c>
      <c r="Y821" s="1">
        <f t="shared" si="390"/>
        <v>39.576000000000001</v>
      </c>
      <c r="Z821" s="1">
        <v>33</v>
      </c>
      <c r="AA821" s="1">
        <v>112.5</v>
      </c>
      <c r="AB821" s="1">
        <v>117</v>
      </c>
      <c r="AC821" s="1">
        <v>177.7</v>
      </c>
      <c r="AD821" s="1">
        <v>3.2949000000000002</v>
      </c>
      <c r="AE821" s="1">
        <f t="shared" si="391"/>
        <v>5.9637000000000002</v>
      </c>
      <c r="AF821" s="1">
        <f t="shared" si="392"/>
        <v>62.329000000000001</v>
      </c>
      <c r="AG821" s="1">
        <f t="shared" si="393"/>
        <v>52</v>
      </c>
      <c r="AH821" s="1">
        <v>1.1665000000000001</v>
      </c>
      <c r="AI821" s="1">
        <f t="shared" si="394"/>
        <v>2.1113999999999997</v>
      </c>
      <c r="AJ821" s="1">
        <f t="shared" si="395"/>
        <v>23.476600000000001</v>
      </c>
      <c r="AK821" s="1">
        <f t="shared" si="396"/>
        <v>17</v>
      </c>
      <c r="AL821" s="1">
        <f t="shared" si="397"/>
        <v>69</v>
      </c>
      <c r="AM821" s="1">
        <f t="shared" si="398"/>
        <v>69</v>
      </c>
      <c r="AN821" s="1">
        <v>33</v>
      </c>
      <c r="AO821" s="1">
        <v>33</v>
      </c>
      <c r="AP821" s="1">
        <v>0.5</v>
      </c>
      <c r="AQ821" s="1">
        <f t="shared" si="399"/>
        <v>44.291664000000004</v>
      </c>
      <c r="AR821" s="1">
        <f t="shared" si="400"/>
        <v>44.162400000000005</v>
      </c>
      <c r="AS821" s="11">
        <f t="shared" si="401"/>
        <v>773.20833600000003</v>
      </c>
      <c r="AT821" s="11">
        <f t="shared" si="402"/>
        <v>773.33759999999995</v>
      </c>
    </row>
    <row r="822" spans="1:46">
      <c r="A822" s="1">
        <v>819</v>
      </c>
      <c r="B822" s="1">
        <f t="shared" si="403"/>
        <v>201.9</v>
      </c>
      <c r="C822" s="1">
        <v>38</v>
      </c>
      <c r="D822" s="1">
        <v>38</v>
      </c>
      <c r="E822" s="1">
        <f t="shared" si="377"/>
        <v>107.28335999999999</v>
      </c>
      <c r="F822" s="1">
        <f t="shared" si="378"/>
        <v>108.57599999999999</v>
      </c>
      <c r="G822" s="1">
        <f t="shared" si="379"/>
        <v>433.81664000000001</v>
      </c>
      <c r="H822" s="1">
        <f t="shared" si="380"/>
        <v>44.013328000000001</v>
      </c>
      <c r="I822" s="1">
        <f t="shared" si="381"/>
        <v>0.92427988800000005</v>
      </c>
      <c r="J822" s="1">
        <f t="shared" si="382"/>
        <v>774.062392112</v>
      </c>
      <c r="K822" s="1">
        <f t="shared" si="383"/>
        <v>432.524</v>
      </c>
      <c r="L822" s="1">
        <f t="shared" si="380"/>
        <v>43.754800000000003</v>
      </c>
      <c r="M822" s="1">
        <f t="shared" si="384"/>
        <v>0.91885080000000008</v>
      </c>
      <c r="N822" s="1">
        <f t="shared" si="385"/>
        <v>774.32634919999998</v>
      </c>
      <c r="O822" s="2">
        <f t="shared" si="386"/>
        <v>68.3</v>
      </c>
      <c r="P822" s="1">
        <v>62</v>
      </c>
      <c r="Q822" s="1">
        <f t="shared" si="387"/>
        <v>5.5266799999999998</v>
      </c>
      <c r="R822" s="1">
        <v>68</v>
      </c>
      <c r="S822" s="1">
        <f t="shared" si="388"/>
        <v>3.4136000000000002</v>
      </c>
      <c r="T822" s="1">
        <f t="shared" si="389"/>
        <v>92</v>
      </c>
      <c r="U822" s="1">
        <f t="shared" si="373"/>
        <v>224.57599999999999</v>
      </c>
      <c r="V822" s="1">
        <f t="shared" si="374"/>
        <v>264.57600000000002</v>
      </c>
      <c r="W822" s="1">
        <f t="shared" si="375"/>
        <v>304.57600000000002</v>
      </c>
      <c r="X822" s="1">
        <f t="shared" si="376"/>
        <v>39.576000000000001</v>
      </c>
      <c r="Y822" s="1">
        <f t="shared" si="390"/>
        <v>39.576000000000001</v>
      </c>
      <c r="Z822" s="1">
        <v>33</v>
      </c>
      <c r="AA822" s="1">
        <v>112.5</v>
      </c>
      <c r="AB822" s="1">
        <v>117</v>
      </c>
      <c r="AC822" s="1">
        <v>177.7</v>
      </c>
      <c r="AD822" s="1">
        <v>3.2949000000000002</v>
      </c>
      <c r="AE822" s="1">
        <f t="shared" si="391"/>
        <v>5.9637000000000002</v>
      </c>
      <c r="AF822" s="1">
        <f t="shared" si="392"/>
        <v>62.4084</v>
      </c>
      <c r="AG822" s="1">
        <f t="shared" si="393"/>
        <v>52</v>
      </c>
      <c r="AH822" s="1">
        <v>1.1665000000000001</v>
      </c>
      <c r="AI822" s="1">
        <f t="shared" si="394"/>
        <v>2.1113999999999997</v>
      </c>
      <c r="AJ822" s="1">
        <f t="shared" si="395"/>
        <v>23.505299999999998</v>
      </c>
      <c r="AK822" s="1">
        <f t="shared" si="396"/>
        <v>17</v>
      </c>
      <c r="AL822" s="1">
        <f t="shared" si="397"/>
        <v>69</v>
      </c>
      <c r="AM822" s="1">
        <f t="shared" si="398"/>
        <v>69</v>
      </c>
      <c r="AN822" s="1">
        <v>33</v>
      </c>
      <c r="AO822" s="1">
        <v>33</v>
      </c>
      <c r="AP822" s="1">
        <v>0.5</v>
      </c>
      <c r="AQ822" s="1">
        <f t="shared" si="399"/>
        <v>44.381664000000001</v>
      </c>
      <c r="AR822" s="1">
        <f t="shared" si="400"/>
        <v>44.252400000000002</v>
      </c>
      <c r="AS822" s="11">
        <f t="shared" si="401"/>
        <v>774.118336</v>
      </c>
      <c r="AT822" s="11">
        <f t="shared" si="402"/>
        <v>774.24760000000003</v>
      </c>
    </row>
    <row r="823" spans="1:46">
      <c r="A823" s="1">
        <v>820</v>
      </c>
      <c r="B823" s="1">
        <f t="shared" si="403"/>
        <v>202</v>
      </c>
      <c r="C823" s="1">
        <v>38</v>
      </c>
      <c r="D823" s="1">
        <v>38</v>
      </c>
      <c r="E823" s="1">
        <f t="shared" si="377"/>
        <v>107.28335999999999</v>
      </c>
      <c r="F823" s="1">
        <f t="shared" si="378"/>
        <v>108.57599999999999</v>
      </c>
      <c r="G823" s="1">
        <f t="shared" si="379"/>
        <v>434.71663999999998</v>
      </c>
      <c r="H823" s="1">
        <f t="shared" si="380"/>
        <v>44.193328000000008</v>
      </c>
      <c r="I823" s="1">
        <f t="shared" si="381"/>
        <v>0.92805988800000028</v>
      </c>
      <c r="J823" s="1">
        <f t="shared" si="382"/>
        <v>774.87861211199993</v>
      </c>
      <c r="K823" s="1">
        <f t="shared" si="383"/>
        <v>433.42399999999998</v>
      </c>
      <c r="L823" s="1">
        <f t="shared" si="380"/>
        <v>43.934799999999996</v>
      </c>
      <c r="M823" s="1">
        <f t="shared" si="384"/>
        <v>0.92263079999999997</v>
      </c>
      <c r="N823" s="1">
        <f t="shared" si="385"/>
        <v>775.14256920000003</v>
      </c>
      <c r="O823" s="2">
        <f t="shared" si="386"/>
        <v>68.3</v>
      </c>
      <c r="P823" s="1">
        <v>62</v>
      </c>
      <c r="Q823" s="1">
        <f t="shared" si="387"/>
        <v>5.5266799999999998</v>
      </c>
      <c r="R823" s="1">
        <v>68</v>
      </c>
      <c r="S823" s="1">
        <f t="shared" si="388"/>
        <v>3.4136000000000002</v>
      </c>
      <c r="T823" s="1">
        <f t="shared" si="389"/>
        <v>92</v>
      </c>
      <c r="U823" s="1">
        <f t="shared" si="373"/>
        <v>224.57599999999999</v>
      </c>
      <c r="V823" s="1">
        <f t="shared" si="374"/>
        <v>264.57600000000002</v>
      </c>
      <c r="W823" s="1">
        <f t="shared" si="375"/>
        <v>304.57600000000002</v>
      </c>
      <c r="X823" s="1">
        <f t="shared" si="376"/>
        <v>39.576000000000001</v>
      </c>
      <c r="Y823" s="1">
        <f t="shared" si="390"/>
        <v>39.576000000000001</v>
      </c>
      <c r="Z823" s="1">
        <v>33</v>
      </c>
      <c r="AA823" s="1">
        <v>112.5</v>
      </c>
      <c r="AB823" s="1">
        <v>117</v>
      </c>
      <c r="AC823" s="1">
        <v>177.7</v>
      </c>
      <c r="AD823" s="1">
        <v>3.2949000000000002</v>
      </c>
      <c r="AE823" s="1">
        <f t="shared" si="391"/>
        <v>5.9637000000000002</v>
      </c>
      <c r="AF823" s="1">
        <f t="shared" si="392"/>
        <v>62.4878</v>
      </c>
      <c r="AG823" s="1">
        <f t="shared" si="393"/>
        <v>52</v>
      </c>
      <c r="AH823" s="1">
        <v>1.1665000000000001</v>
      </c>
      <c r="AI823" s="1">
        <f t="shared" si="394"/>
        <v>2.1113999999999997</v>
      </c>
      <c r="AJ823" s="1">
        <f t="shared" si="395"/>
        <v>23.533999999999999</v>
      </c>
      <c r="AK823" s="1">
        <f t="shared" si="396"/>
        <v>17</v>
      </c>
      <c r="AL823" s="1">
        <f t="shared" si="397"/>
        <v>69</v>
      </c>
      <c r="AM823" s="1">
        <f t="shared" si="398"/>
        <v>69</v>
      </c>
      <c r="AN823" s="1">
        <v>33</v>
      </c>
      <c r="AO823" s="1">
        <v>33</v>
      </c>
      <c r="AP823" s="1">
        <v>0.5</v>
      </c>
      <c r="AQ823" s="1">
        <f t="shared" si="399"/>
        <v>44.471664000000004</v>
      </c>
      <c r="AR823" s="1">
        <f t="shared" si="400"/>
        <v>44.342399999999998</v>
      </c>
      <c r="AS823" s="11">
        <f t="shared" si="401"/>
        <v>775.02833599999997</v>
      </c>
      <c r="AT823" s="11">
        <f t="shared" si="402"/>
        <v>775.1576</v>
      </c>
    </row>
    <row r="824" spans="1:46">
      <c r="A824" s="1">
        <v>821</v>
      </c>
      <c r="B824" s="1">
        <f t="shared" si="403"/>
        <v>202.10000000000002</v>
      </c>
      <c r="C824" s="1">
        <v>38</v>
      </c>
      <c r="D824" s="1">
        <v>38</v>
      </c>
      <c r="E824" s="1">
        <f t="shared" si="377"/>
        <v>107.28335999999999</v>
      </c>
      <c r="F824" s="1">
        <f t="shared" si="378"/>
        <v>108.57599999999999</v>
      </c>
      <c r="G824" s="1">
        <f t="shared" si="379"/>
        <v>435.61663999999996</v>
      </c>
      <c r="H824" s="1">
        <f t="shared" si="380"/>
        <v>44.373328000000001</v>
      </c>
      <c r="I824" s="1">
        <f t="shared" si="381"/>
        <v>0.93183988800000006</v>
      </c>
      <c r="J824" s="1">
        <f t="shared" si="382"/>
        <v>775.69483211199997</v>
      </c>
      <c r="K824" s="1">
        <f t="shared" si="383"/>
        <v>434.32399999999996</v>
      </c>
      <c r="L824" s="1">
        <f t="shared" si="380"/>
        <v>44.114800000000002</v>
      </c>
      <c r="M824" s="1">
        <f t="shared" si="384"/>
        <v>0.92641080000000009</v>
      </c>
      <c r="N824" s="1">
        <f t="shared" si="385"/>
        <v>775.95878919999996</v>
      </c>
      <c r="O824" s="2">
        <f t="shared" si="386"/>
        <v>68.400000000000006</v>
      </c>
      <c r="P824" s="1">
        <v>62</v>
      </c>
      <c r="Q824" s="1">
        <f t="shared" si="387"/>
        <v>5.5266799999999998</v>
      </c>
      <c r="R824" s="1">
        <v>68</v>
      </c>
      <c r="S824" s="1">
        <f t="shared" si="388"/>
        <v>3.4136000000000002</v>
      </c>
      <c r="T824" s="1">
        <f t="shared" si="389"/>
        <v>92</v>
      </c>
      <c r="U824" s="1">
        <f t="shared" si="373"/>
        <v>224.57599999999999</v>
      </c>
      <c r="V824" s="1">
        <f t="shared" si="374"/>
        <v>264.57600000000002</v>
      </c>
      <c r="W824" s="1">
        <f t="shared" si="375"/>
        <v>304.57600000000002</v>
      </c>
      <c r="X824" s="1">
        <f t="shared" si="376"/>
        <v>39.576000000000001</v>
      </c>
      <c r="Y824" s="1">
        <f t="shared" si="390"/>
        <v>39.576000000000001</v>
      </c>
      <c r="Z824" s="1">
        <v>33</v>
      </c>
      <c r="AA824" s="1">
        <v>112.5</v>
      </c>
      <c r="AB824" s="1">
        <v>117</v>
      </c>
      <c r="AC824" s="1">
        <v>177.7</v>
      </c>
      <c r="AD824" s="1">
        <v>3.2949000000000002</v>
      </c>
      <c r="AE824" s="1">
        <f t="shared" si="391"/>
        <v>5.9637000000000002</v>
      </c>
      <c r="AF824" s="1">
        <f t="shared" si="392"/>
        <v>62.5672</v>
      </c>
      <c r="AG824" s="1">
        <f t="shared" si="393"/>
        <v>52</v>
      </c>
      <c r="AH824" s="1">
        <v>1.1665000000000001</v>
      </c>
      <c r="AI824" s="1">
        <f t="shared" si="394"/>
        <v>2.1113999999999997</v>
      </c>
      <c r="AJ824" s="1">
        <f t="shared" si="395"/>
        <v>23.5627</v>
      </c>
      <c r="AK824" s="1">
        <f t="shared" si="396"/>
        <v>17</v>
      </c>
      <c r="AL824" s="1">
        <f t="shared" si="397"/>
        <v>69</v>
      </c>
      <c r="AM824" s="1">
        <f t="shared" si="398"/>
        <v>69</v>
      </c>
      <c r="AN824" s="1">
        <v>33</v>
      </c>
      <c r="AO824" s="1">
        <v>33</v>
      </c>
      <c r="AP824" s="1">
        <v>0.5</v>
      </c>
      <c r="AQ824" s="1">
        <f t="shared" si="399"/>
        <v>44.561664</v>
      </c>
      <c r="AR824" s="1">
        <f t="shared" si="400"/>
        <v>44.432400000000001</v>
      </c>
      <c r="AS824" s="11">
        <f t="shared" si="401"/>
        <v>775.93833600000005</v>
      </c>
      <c r="AT824" s="11">
        <f t="shared" si="402"/>
        <v>776.06759999999997</v>
      </c>
    </row>
    <row r="825" spans="1:46">
      <c r="A825" s="1">
        <v>822</v>
      </c>
      <c r="B825" s="1">
        <f t="shared" si="403"/>
        <v>202.2</v>
      </c>
      <c r="C825" s="1">
        <v>38</v>
      </c>
      <c r="D825" s="1">
        <v>38</v>
      </c>
      <c r="E825" s="1">
        <f t="shared" si="377"/>
        <v>107.28335999999999</v>
      </c>
      <c r="F825" s="1">
        <f t="shared" si="378"/>
        <v>108.57599999999999</v>
      </c>
      <c r="G825" s="1">
        <f t="shared" si="379"/>
        <v>436.51663999999994</v>
      </c>
      <c r="H825" s="1">
        <f t="shared" si="380"/>
        <v>44.553327999999993</v>
      </c>
      <c r="I825" s="1">
        <f t="shared" si="381"/>
        <v>0.93561988799999996</v>
      </c>
      <c r="J825" s="1">
        <f t="shared" si="382"/>
        <v>776.51105211200002</v>
      </c>
      <c r="K825" s="1">
        <f t="shared" si="383"/>
        <v>435.22399999999993</v>
      </c>
      <c r="L825" s="1">
        <f t="shared" si="380"/>
        <v>44.294799999999995</v>
      </c>
      <c r="M825" s="1">
        <f t="shared" si="384"/>
        <v>0.93019079999999998</v>
      </c>
      <c r="N825" s="1">
        <f t="shared" si="385"/>
        <v>776.7750092</v>
      </c>
      <c r="O825" s="2">
        <f t="shared" si="386"/>
        <v>68.5</v>
      </c>
      <c r="P825" s="1">
        <v>62</v>
      </c>
      <c r="Q825" s="1">
        <f t="shared" si="387"/>
        <v>5.5266799999999998</v>
      </c>
      <c r="R825" s="1">
        <v>68</v>
      </c>
      <c r="S825" s="1">
        <f t="shared" si="388"/>
        <v>3.4136000000000002</v>
      </c>
      <c r="T825" s="1">
        <f t="shared" si="389"/>
        <v>92</v>
      </c>
      <c r="U825" s="1">
        <f t="shared" si="373"/>
        <v>224.57599999999999</v>
      </c>
      <c r="V825" s="1">
        <f t="shared" si="374"/>
        <v>264.57600000000002</v>
      </c>
      <c r="W825" s="1">
        <f t="shared" si="375"/>
        <v>304.57600000000002</v>
      </c>
      <c r="X825" s="1">
        <f t="shared" si="376"/>
        <v>39.576000000000001</v>
      </c>
      <c r="Y825" s="1">
        <f t="shared" si="390"/>
        <v>39.576000000000001</v>
      </c>
      <c r="Z825" s="1">
        <v>33</v>
      </c>
      <c r="AA825" s="1">
        <v>112.5</v>
      </c>
      <c r="AB825" s="1">
        <v>117</v>
      </c>
      <c r="AC825" s="1">
        <v>177.7</v>
      </c>
      <c r="AD825" s="1">
        <v>3.2949000000000002</v>
      </c>
      <c r="AE825" s="1">
        <f t="shared" si="391"/>
        <v>5.9637000000000002</v>
      </c>
      <c r="AF825" s="1">
        <f t="shared" si="392"/>
        <v>62.646599999999999</v>
      </c>
      <c r="AG825" s="1">
        <f t="shared" si="393"/>
        <v>52</v>
      </c>
      <c r="AH825" s="1">
        <v>1.1665000000000001</v>
      </c>
      <c r="AI825" s="1">
        <f t="shared" si="394"/>
        <v>2.1113999999999997</v>
      </c>
      <c r="AJ825" s="1">
        <f t="shared" si="395"/>
        <v>23.5914</v>
      </c>
      <c r="AK825" s="1">
        <f t="shared" si="396"/>
        <v>17</v>
      </c>
      <c r="AL825" s="1">
        <f t="shared" si="397"/>
        <v>69</v>
      </c>
      <c r="AM825" s="1">
        <f t="shared" si="398"/>
        <v>69</v>
      </c>
      <c r="AN825" s="1">
        <v>33</v>
      </c>
      <c r="AO825" s="1">
        <v>33</v>
      </c>
      <c r="AP825" s="1">
        <v>0.5</v>
      </c>
      <c r="AQ825" s="1">
        <f t="shared" si="399"/>
        <v>44.651663999999997</v>
      </c>
      <c r="AR825" s="1">
        <f t="shared" si="400"/>
        <v>44.522399999999998</v>
      </c>
      <c r="AS825" s="11">
        <f t="shared" si="401"/>
        <v>776.84833600000002</v>
      </c>
      <c r="AT825" s="11">
        <f t="shared" si="402"/>
        <v>776.97760000000005</v>
      </c>
    </row>
    <row r="826" spans="1:46">
      <c r="A826" s="1">
        <v>823</v>
      </c>
      <c r="B826" s="1">
        <f t="shared" si="403"/>
        <v>202.3</v>
      </c>
      <c r="C826" s="1">
        <v>38</v>
      </c>
      <c r="D826" s="1">
        <v>38</v>
      </c>
      <c r="E826" s="1">
        <f t="shared" si="377"/>
        <v>107.28335999999999</v>
      </c>
      <c r="F826" s="1">
        <f t="shared" si="378"/>
        <v>108.57599999999999</v>
      </c>
      <c r="G826" s="1">
        <f t="shared" si="379"/>
        <v>437.41664000000003</v>
      </c>
      <c r="H826" s="1">
        <f t="shared" si="380"/>
        <v>44.733328000000014</v>
      </c>
      <c r="I826" s="1">
        <f t="shared" si="381"/>
        <v>0.9393998880000004</v>
      </c>
      <c r="J826" s="1">
        <f t="shared" si="382"/>
        <v>777.32727211199995</v>
      </c>
      <c r="K826" s="1">
        <f t="shared" si="383"/>
        <v>436.12400000000002</v>
      </c>
      <c r="L826" s="1">
        <f t="shared" si="380"/>
        <v>44.474800000000016</v>
      </c>
      <c r="M826" s="1">
        <f t="shared" si="384"/>
        <v>0.93397080000000043</v>
      </c>
      <c r="N826" s="1">
        <f t="shared" si="385"/>
        <v>777.59122920000004</v>
      </c>
      <c r="O826" s="2">
        <f t="shared" si="386"/>
        <v>68.599999999999994</v>
      </c>
      <c r="P826" s="1">
        <v>62</v>
      </c>
      <c r="Q826" s="1">
        <f t="shared" si="387"/>
        <v>5.5266799999999998</v>
      </c>
      <c r="R826" s="1">
        <v>68</v>
      </c>
      <c r="S826" s="1">
        <f t="shared" si="388"/>
        <v>3.4136000000000002</v>
      </c>
      <c r="T826" s="1">
        <f t="shared" si="389"/>
        <v>92</v>
      </c>
      <c r="U826" s="1">
        <f t="shared" si="373"/>
        <v>224.57599999999999</v>
      </c>
      <c r="V826" s="1">
        <f t="shared" si="374"/>
        <v>264.57600000000002</v>
      </c>
      <c r="W826" s="1">
        <f t="shared" si="375"/>
        <v>304.57600000000002</v>
      </c>
      <c r="X826" s="1">
        <f t="shared" si="376"/>
        <v>39.576000000000001</v>
      </c>
      <c r="Y826" s="1">
        <f t="shared" si="390"/>
        <v>39.576000000000001</v>
      </c>
      <c r="Z826" s="1">
        <v>33</v>
      </c>
      <c r="AA826" s="1">
        <v>112.5</v>
      </c>
      <c r="AB826" s="1">
        <v>117</v>
      </c>
      <c r="AC826" s="1">
        <v>177.7</v>
      </c>
      <c r="AD826" s="1">
        <v>3.2949000000000002</v>
      </c>
      <c r="AE826" s="1">
        <f t="shared" si="391"/>
        <v>5.9637000000000002</v>
      </c>
      <c r="AF826" s="1">
        <f t="shared" si="392"/>
        <v>62.725999999999999</v>
      </c>
      <c r="AG826" s="1">
        <f t="shared" si="393"/>
        <v>52</v>
      </c>
      <c r="AH826" s="1">
        <v>1.1665000000000001</v>
      </c>
      <c r="AI826" s="1">
        <f t="shared" si="394"/>
        <v>2.1113999999999997</v>
      </c>
      <c r="AJ826" s="1">
        <f t="shared" si="395"/>
        <v>23.620100000000001</v>
      </c>
      <c r="AK826" s="1">
        <f t="shared" si="396"/>
        <v>17</v>
      </c>
      <c r="AL826" s="1">
        <f t="shared" si="397"/>
        <v>69</v>
      </c>
      <c r="AM826" s="1">
        <f t="shared" si="398"/>
        <v>69</v>
      </c>
      <c r="AN826" s="1">
        <v>33</v>
      </c>
      <c r="AO826" s="1">
        <v>33</v>
      </c>
      <c r="AP826" s="1">
        <v>0.5</v>
      </c>
      <c r="AQ826" s="1">
        <f t="shared" si="399"/>
        <v>44.741664000000007</v>
      </c>
      <c r="AR826" s="1">
        <f t="shared" si="400"/>
        <v>44.612400000000008</v>
      </c>
      <c r="AS826" s="11">
        <f t="shared" si="401"/>
        <v>777.75833599999999</v>
      </c>
      <c r="AT826" s="11">
        <f t="shared" si="402"/>
        <v>777.88760000000002</v>
      </c>
    </row>
    <row r="827" spans="1:46">
      <c r="A827" s="1">
        <v>824</v>
      </c>
      <c r="B827" s="1">
        <f t="shared" si="403"/>
        <v>202.4</v>
      </c>
      <c r="C827" s="1">
        <v>38</v>
      </c>
      <c r="D827" s="1">
        <v>38</v>
      </c>
      <c r="E827" s="1">
        <f t="shared" si="377"/>
        <v>107.28335999999999</v>
      </c>
      <c r="F827" s="1">
        <f t="shared" si="378"/>
        <v>108.57599999999999</v>
      </c>
      <c r="G827" s="1">
        <f t="shared" si="379"/>
        <v>438.31664000000001</v>
      </c>
      <c r="H827" s="1">
        <f t="shared" si="380"/>
        <v>44.913328000000007</v>
      </c>
      <c r="I827" s="1">
        <f t="shared" si="381"/>
        <v>0.94317988800000019</v>
      </c>
      <c r="J827" s="1">
        <f t="shared" si="382"/>
        <v>778.14349211199999</v>
      </c>
      <c r="K827" s="1">
        <f t="shared" si="383"/>
        <v>437.024</v>
      </c>
      <c r="L827" s="1">
        <f t="shared" si="380"/>
        <v>44.654800000000009</v>
      </c>
      <c r="M827" s="1">
        <f t="shared" si="384"/>
        <v>0.93775080000000022</v>
      </c>
      <c r="N827" s="1">
        <f t="shared" si="385"/>
        <v>778.40744919999997</v>
      </c>
      <c r="O827" s="2">
        <f t="shared" si="386"/>
        <v>68.7</v>
      </c>
      <c r="P827" s="1">
        <v>62</v>
      </c>
      <c r="Q827" s="1">
        <f t="shared" si="387"/>
        <v>5.5266799999999998</v>
      </c>
      <c r="R827" s="1">
        <v>68</v>
      </c>
      <c r="S827" s="1">
        <f t="shared" si="388"/>
        <v>3.4136000000000002</v>
      </c>
      <c r="T827" s="1">
        <f t="shared" si="389"/>
        <v>92</v>
      </c>
      <c r="U827" s="1">
        <f t="shared" si="373"/>
        <v>224.57599999999999</v>
      </c>
      <c r="V827" s="1">
        <f t="shared" si="374"/>
        <v>264.57600000000002</v>
      </c>
      <c r="W827" s="1">
        <f t="shared" si="375"/>
        <v>304.57600000000002</v>
      </c>
      <c r="X827" s="1">
        <f t="shared" si="376"/>
        <v>39.576000000000001</v>
      </c>
      <c r="Y827" s="1">
        <f t="shared" si="390"/>
        <v>39.576000000000001</v>
      </c>
      <c r="Z827" s="1">
        <v>33</v>
      </c>
      <c r="AA827" s="1">
        <v>112.5</v>
      </c>
      <c r="AB827" s="1">
        <v>117</v>
      </c>
      <c r="AC827" s="1">
        <v>177.7</v>
      </c>
      <c r="AD827" s="1">
        <v>3.2949000000000002</v>
      </c>
      <c r="AE827" s="1">
        <f t="shared" si="391"/>
        <v>5.9637000000000002</v>
      </c>
      <c r="AF827" s="1">
        <f t="shared" si="392"/>
        <v>62.805399999999999</v>
      </c>
      <c r="AG827" s="1">
        <f t="shared" si="393"/>
        <v>52</v>
      </c>
      <c r="AH827" s="1">
        <v>1.1665000000000001</v>
      </c>
      <c r="AI827" s="1">
        <f t="shared" si="394"/>
        <v>2.1113999999999997</v>
      </c>
      <c r="AJ827" s="1">
        <f t="shared" si="395"/>
        <v>23.648800000000001</v>
      </c>
      <c r="AK827" s="1">
        <f t="shared" si="396"/>
        <v>17</v>
      </c>
      <c r="AL827" s="1">
        <f t="shared" si="397"/>
        <v>69</v>
      </c>
      <c r="AM827" s="1">
        <f t="shared" si="398"/>
        <v>69</v>
      </c>
      <c r="AN827" s="1">
        <v>33</v>
      </c>
      <c r="AO827" s="1">
        <v>33</v>
      </c>
      <c r="AP827" s="1">
        <v>0.5</v>
      </c>
      <c r="AQ827" s="1">
        <f t="shared" si="399"/>
        <v>44.831664000000004</v>
      </c>
      <c r="AR827" s="1">
        <f t="shared" si="400"/>
        <v>44.702400000000004</v>
      </c>
      <c r="AS827" s="11">
        <f t="shared" si="401"/>
        <v>778.66833599999995</v>
      </c>
      <c r="AT827" s="11">
        <f t="shared" si="402"/>
        <v>778.79759999999999</v>
      </c>
    </row>
    <row r="828" spans="1:46">
      <c r="A828" s="1">
        <v>825</v>
      </c>
      <c r="B828" s="1">
        <f t="shared" si="403"/>
        <v>202.5</v>
      </c>
      <c r="C828" s="1">
        <v>38</v>
      </c>
      <c r="D828" s="1">
        <v>38</v>
      </c>
      <c r="E828" s="1">
        <f t="shared" si="377"/>
        <v>107.28335999999999</v>
      </c>
      <c r="F828" s="1">
        <f t="shared" si="378"/>
        <v>108.57599999999999</v>
      </c>
      <c r="G828" s="1">
        <f t="shared" si="379"/>
        <v>439.21663999999998</v>
      </c>
      <c r="H828" s="1">
        <f t="shared" si="380"/>
        <v>45.093328</v>
      </c>
      <c r="I828" s="1">
        <f t="shared" si="381"/>
        <v>0.94695988800000008</v>
      </c>
      <c r="J828" s="1">
        <f t="shared" si="382"/>
        <v>778.95971211199992</v>
      </c>
      <c r="K828" s="1">
        <f t="shared" si="383"/>
        <v>437.92399999999998</v>
      </c>
      <c r="L828" s="1">
        <f t="shared" si="380"/>
        <v>44.834800000000001</v>
      </c>
      <c r="M828" s="1">
        <f t="shared" si="384"/>
        <v>0.94153080000000011</v>
      </c>
      <c r="N828" s="1">
        <f t="shared" si="385"/>
        <v>779.22366920000002</v>
      </c>
      <c r="O828" s="2">
        <f t="shared" si="386"/>
        <v>68.8</v>
      </c>
      <c r="P828" s="1">
        <v>62</v>
      </c>
      <c r="Q828" s="1">
        <f t="shared" si="387"/>
        <v>5.5266799999999998</v>
      </c>
      <c r="R828" s="1">
        <v>68</v>
      </c>
      <c r="S828" s="1">
        <f t="shared" si="388"/>
        <v>3.4136000000000002</v>
      </c>
      <c r="T828" s="1">
        <f t="shared" si="389"/>
        <v>92</v>
      </c>
      <c r="U828" s="1">
        <f t="shared" si="373"/>
        <v>224.57599999999999</v>
      </c>
      <c r="V828" s="1">
        <f t="shared" si="374"/>
        <v>264.57600000000002</v>
      </c>
      <c r="W828" s="1">
        <f t="shared" si="375"/>
        <v>304.57600000000002</v>
      </c>
      <c r="X828" s="1">
        <f t="shared" si="376"/>
        <v>39.576000000000001</v>
      </c>
      <c r="Y828" s="1">
        <f t="shared" si="390"/>
        <v>39.576000000000001</v>
      </c>
      <c r="Z828" s="1">
        <v>33</v>
      </c>
      <c r="AA828" s="1">
        <v>112.5</v>
      </c>
      <c r="AB828" s="1">
        <v>117</v>
      </c>
      <c r="AC828" s="1">
        <v>177.7</v>
      </c>
      <c r="AD828" s="1">
        <v>3.2949000000000002</v>
      </c>
      <c r="AE828" s="1">
        <f t="shared" si="391"/>
        <v>5.9637000000000002</v>
      </c>
      <c r="AF828" s="1">
        <f t="shared" si="392"/>
        <v>62.884799999999998</v>
      </c>
      <c r="AG828" s="1">
        <f t="shared" si="393"/>
        <v>52</v>
      </c>
      <c r="AH828" s="1">
        <v>1.1665000000000001</v>
      </c>
      <c r="AI828" s="1">
        <f t="shared" si="394"/>
        <v>2.1113999999999997</v>
      </c>
      <c r="AJ828" s="1">
        <f t="shared" si="395"/>
        <v>23.677499999999998</v>
      </c>
      <c r="AK828" s="1">
        <f t="shared" si="396"/>
        <v>17</v>
      </c>
      <c r="AL828" s="1">
        <f t="shared" si="397"/>
        <v>69</v>
      </c>
      <c r="AM828" s="1">
        <f t="shared" si="398"/>
        <v>69</v>
      </c>
      <c r="AN828" s="1">
        <v>33</v>
      </c>
      <c r="AO828" s="1">
        <v>33</v>
      </c>
      <c r="AP828" s="1">
        <v>0.5</v>
      </c>
      <c r="AQ828" s="1">
        <f t="shared" si="399"/>
        <v>44.921664</v>
      </c>
      <c r="AR828" s="1">
        <f t="shared" si="400"/>
        <v>44.792400000000001</v>
      </c>
      <c r="AS828" s="11">
        <f t="shared" si="401"/>
        <v>779.57833600000004</v>
      </c>
      <c r="AT828" s="11">
        <f t="shared" si="402"/>
        <v>779.70759999999996</v>
      </c>
    </row>
    <row r="829" spans="1:46">
      <c r="A829" s="1">
        <v>826</v>
      </c>
      <c r="B829" s="1">
        <f t="shared" si="403"/>
        <v>202.60000000000002</v>
      </c>
      <c r="C829" s="1">
        <v>38</v>
      </c>
      <c r="D829" s="1">
        <v>38</v>
      </c>
      <c r="E829" s="1">
        <f t="shared" si="377"/>
        <v>107.28335999999999</v>
      </c>
      <c r="F829" s="1">
        <f t="shared" si="378"/>
        <v>108.57599999999999</v>
      </c>
      <c r="G829" s="1">
        <f t="shared" si="379"/>
        <v>440.11663999999996</v>
      </c>
      <c r="H829" s="1">
        <f t="shared" si="380"/>
        <v>45.273327999999992</v>
      </c>
      <c r="I829" s="1">
        <f t="shared" si="381"/>
        <v>0.95073988799999987</v>
      </c>
      <c r="J829" s="1">
        <f t="shared" si="382"/>
        <v>779.77593211199996</v>
      </c>
      <c r="K829" s="1">
        <f t="shared" si="383"/>
        <v>438.82399999999996</v>
      </c>
      <c r="L829" s="1">
        <f t="shared" si="380"/>
        <v>45.014799999999994</v>
      </c>
      <c r="M829" s="1">
        <f t="shared" si="384"/>
        <v>0.9453107999999999</v>
      </c>
      <c r="N829" s="1">
        <f t="shared" si="385"/>
        <v>780.03988919999995</v>
      </c>
      <c r="O829" s="2">
        <f t="shared" si="386"/>
        <v>68.8</v>
      </c>
      <c r="P829" s="1">
        <v>62</v>
      </c>
      <c r="Q829" s="1">
        <f t="shared" si="387"/>
        <v>5.5266799999999998</v>
      </c>
      <c r="R829" s="1">
        <v>68</v>
      </c>
      <c r="S829" s="1">
        <f t="shared" si="388"/>
        <v>3.4136000000000002</v>
      </c>
      <c r="T829" s="1">
        <f t="shared" si="389"/>
        <v>92</v>
      </c>
      <c r="U829" s="1">
        <f t="shared" si="373"/>
        <v>224.57599999999999</v>
      </c>
      <c r="V829" s="1">
        <f t="shared" si="374"/>
        <v>264.57600000000002</v>
      </c>
      <c r="W829" s="1">
        <f t="shared" si="375"/>
        <v>304.57600000000002</v>
      </c>
      <c r="X829" s="1">
        <f t="shared" si="376"/>
        <v>39.576000000000001</v>
      </c>
      <c r="Y829" s="1">
        <f t="shared" si="390"/>
        <v>39.576000000000001</v>
      </c>
      <c r="Z829" s="1">
        <v>33</v>
      </c>
      <c r="AA829" s="1">
        <v>112.5</v>
      </c>
      <c r="AB829" s="1">
        <v>117</v>
      </c>
      <c r="AC829" s="1">
        <v>177.7</v>
      </c>
      <c r="AD829" s="1">
        <v>3.2949000000000002</v>
      </c>
      <c r="AE829" s="1">
        <f t="shared" si="391"/>
        <v>5.9637000000000002</v>
      </c>
      <c r="AF829" s="1">
        <f t="shared" si="392"/>
        <v>62.964199999999998</v>
      </c>
      <c r="AG829" s="1">
        <f t="shared" si="393"/>
        <v>52</v>
      </c>
      <c r="AH829" s="1">
        <v>1.1665000000000001</v>
      </c>
      <c r="AI829" s="1">
        <f t="shared" si="394"/>
        <v>2.1113999999999997</v>
      </c>
      <c r="AJ829" s="1">
        <f t="shared" si="395"/>
        <v>23.706199999999999</v>
      </c>
      <c r="AK829" s="1">
        <f t="shared" si="396"/>
        <v>17</v>
      </c>
      <c r="AL829" s="1">
        <f t="shared" si="397"/>
        <v>69</v>
      </c>
      <c r="AM829" s="1">
        <f t="shared" si="398"/>
        <v>69</v>
      </c>
      <c r="AN829" s="1">
        <v>33</v>
      </c>
      <c r="AO829" s="1">
        <v>33</v>
      </c>
      <c r="AP829" s="1">
        <v>0.5</v>
      </c>
      <c r="AQ829" s="1">
        <f t="shared" si="399"/>
        <v>45.011663999999996</v>
      </c>
      <c r="AR829" s="1">
        <f t="shared" si="400"/>
        <v>44.882399999999997</v>
      </c>
      <c r="AS829" s="11">
        <f t="shared" si="401"/>
        <v>780.488336</v>
      </c>
      <c r="AT829" s="11">
        <f t="shared" si="402"/>
        <v>780.61760000000004</v>
      </c>
    </row>
    <row r="830" spans="1:46">
      <c r="A830" s="1">
        <v>827</v>
      </c>
      <c r="B830" s="1">
        <f t="shared" si="403"/>
        <v>202.7</v>
      </c>
      <c r="C830" s="1">
        <v>38</v>
      </c>
      <c r="D830" s="1">
        <v>38</v>
      </c>
      <c r="E830" s="1">
        <f t="shared" si="377"/>
        <v>107.28335999999999</v>
      </c>
      <c r="F830" s="1">
        <f t="shared" si="378"/>
        <v>108.57599999999999</v>
      </c>
      <c r="G830" s="1">
        <f t="shared" si="379"/>
        <v>441.01663999999994</v>
      </c>
      <c r="H830" s="1">
        <f t="shared" si="380"/>
        <v>45.453327999999999</v>
      </c>
      <c r="I830" s="1">
        <f t="shared" si="381"/>
        <v>0.95451988800000009</v>
      </c>
      <c r="J830" s="1">
        <f t="shared" si="382"/>
        <v>780.59215211199989</v>
      </c>
      <c r="K830" s="1">
        <f t="shared" si="383"/>
        <v>439.72399999999993</v>
      </c>
      <c r="L830" s="1">
        <f t="shared" si="380"/>
        <v>45.194799999999987</v>
      </c>
      <c r="M830" s="1">
        <f t="shared" si="384"/>
        <v>0.94909079999999979</v>
      </c>
      <c r="N830" s="1">
        <f t="shared" si="385"/>
        <v>780.85610919999999</v>
      </c>
      <c r="O830" s="2">
        <f t="shared" si="386"/>
        <v>68.900000000000006</v>
      </c>
      <c r="P830" s="1">
        <v>62</v>
      </c>
      <c r="Q830" s="1">
        <f t="shared" si="387"/>
        <v>5.5266799999999998</v>
      </c>
      <c r="R830" s="1">
        <v>68</v>
      </c>
      <c r="S830" s="1">
        <f t="shared" si="388"/>
        <v>3.4136000000000002</v>
      </c>
      <c r="T830" s="1">
        <f t="shared" si="389"/>
        <v>92</v>
      </c>
      <c r="U830" s="1">
        <f t="shared" si="373"/>
        <v>224.57599999999999</v>
      </c>
      <c r="V830" s="1">
        <f t="shared" si="374"/>
        <v>264.57600000000002</v>
      </c>
      <c r="W830" s="1">
        <f t="shared" si="375"/>
        <v>304.57600000000002</v>
      </c>
      <c r="X830" s="1">
        <f t="shared" si="376"/>
        <v>39.576000000000001</v>
      </c>
      <c r="Y830" s="1">
        <f t="shared" si="390"/>
        <v>39.576000000000001</v>
      </c>
      <c r="Z830" s="1">
        <v>33</v>
      </c>
      <c r="AA830" s="1">
        <v>112.5</v>
      </c>
      <c r="AB830" s="1">
        <v>117</v>
      </c>
      <c r="AC830" s="1">
        <v>177.7</v>
      </c>
      <c r="AD830" s="1">
        <v>3.2949000000000002</v>
      </c>
      <c r="AE830" s="1">
        <f t="shared" si="391"/>
        <v>5.9637000000000002</v>
      </c>
      <c r="AF830" s="1">
        <f t="shared" si="392"/>
        <v>63.043599999999998</v>
      </c>
      <c r="AG830" s="1">
        <f t="shared" si="393"/>
        <v>52</v>
      </c>
      <c r="AH830" s="1">
        <v>1.1665000000000001</v>
      </c>
      <c r="AI830" s="1">
        <f t="shared" si="394"/>
        <v>2.1113999999999997</v>
      </c>
      <c r="AJ830" s="1">
        <f t="shared" si="395"/>
        <v>23.7349</v>
      </c>
      <c r="AK830" s="1">
        <f t="shared" si="396"/>
        <v>17</v>
      </c>
      <c r="AL830" s="1">
        <f t="shared" si="397"/>
        <v>69</v>
      </c>
      <c r="AM830" s="1">
        <f t="shared" si="398"/>
        <v>69</v>
      </c>
      <c r="AN830" s="1">
        <v>33</v>
      </c>
      <c r="AO830" s="1">
        <v>33</v>
      </c>
      <c r="AP830" s="1">
        <v>0.5</v>
      </c>
      <c r="AQ830" s="1">
        <f t="shared" si="399"/>
        <v>45.101664</v>
      </c>
      <c r="AR830" s="1">
        <f t="shared" si="400"/>
        <v>44.972399999999993</v>
      </c>
      <c r="AS830" s="11">
        <f t="shared" si="401"/>
        <v>781.39833599999997</v>
      </c>
      <c r="AT830" s="11">
        <f t="shared" si="402"/>
        <v>781.52760000000001</v>
      </c>
    </row>
    <row r="831" spans="1:46">
      <c r="A831" s="1">
        <v>828</v>
      </c>
      <c r="B831" s="1">
        <f t="shared" si="403"/>
        <v>202.8</v>
      </c>
      <c r="C831" s="1">
        <v>38</v>
      </c>
      <c r="D831" s="1">
        <v>38</v>
      </c>
      <c r="E831" s="1">
        <f t="shared" si="377"/>
        <v>107.28335999999999</v>
      </c>
      <c r="F831" s="1">
        <f t="shared" si="378"/>
        <v>108.57599999999999</v>
      </c>
      <c r="G831" s="1">
        <f t="shared" si="379"/>
        <v>441.91664000000003</v>
      </c>
      <c r="H831" s="1">
        <f t="shared" si="380"/>
        <v>45.633328000000006</v>
      </c>
      <c r="I831" s="1">
        <f t="shared" si="381"/>
        <v>0.95829988800000021</v>
      </c>
      <c r="J831" s="1">
        <f t="shared" si="382"/>
        <v>781.40837211199994</v>
      </c>
      <c r="K831" s="1">
        <f t="shared" si="383"/>
        <v>440.62400000000002</v>
      </c>
      <c r="L831" s="1">
        <f t="shared" si="380"/>
        <v>45.374800000000008</v>
      </c>
      <c r="M831" s="1">
        <f t="shared" si="384"/>
        <v>0.95287080000000024</v>
      </c>
      <c r="N831" s="1">
        <f t="shared" si="385"/>
        <v>781.67232919999992</v>
      </c>
      <c r="O831" s="2">
        <f t="shared" si="386"/>
        <v>69</v>
      </c>
      <c r="P831" s="1">
        <v>62</v>
      </c>
      <c r="Q831" s="1">
        <f t="shared" si="387"/>
        <v>5.5266799999999998</v>
      </c>
      <c r="R831" s="1">
        <v>68</v>
      </c>
      <c r="S831" s="1">
        <f t="shared" si="388"/>
        <v>3.4136000000000002</v>
      </c>
      <c r="T831" s="1">
        <f t="shared" si="389"/>
        <v>92</v>
      </c>
      <c r="U831" s="1">
        <f t="shared" si="373"/>
        <v>224.57599999999999</v>
      </c>
      <c r="V831" s="1">
        <f t="shared" si="374"/>
        <v>264.57600000000002</v>
      </c>
      <c r="W831" s="1">
        <f t="shared" si="375"/>
        <v>304.57600000000002</v>
      </c>
      <c r="X831" s="1">
        <f t="shared" si="376"/>
        <v>39.576000000000001</v>
      </c>
      <c r="Y831" s="1">
        <f t="shared" si="390"/>
        <v>39.576000000000001</v>
      </c>
      <c r="Z831" s="1">
        <v>33</v>
      </c>
      <c r="AA831" s="1">
        <v>112.5</v>
      </c>
      <c r="AB831" s="1">
        <v>117</v>
      </c>
      <c r="AC831" s="1">
        <v>177.7</v>
      </c>
      <c r="AD831" s="1">
        <v>3.2949000000000002</v>
      </c>
      <c r="AE831" s="1">
        <f t="shared" si="391"/>
        <v>5.9637000000000002</v>
      </c>
      <c r="AF831" s="1">
        <f t="shared" si="392"/>
        <v>63.122999999999998</v>
      </c>
      <c r="AG831" s="1">
        <f t="shared" si="393"/>
        <v>52</v>
      </c>
      <c r="AH831" s="1">
        <v>1.1665000000000001</v>
      </c>
      <c r="AI831" s="1">
        <f t="shared" si="394"/>
        <v>2.1113999999999997</v>
      </c>
      <c r="AJ831" s="1">
        <f t="shared" si="395"/>
        <v>23.7636</v>
      </c>
      <c r="AK831" s="1">
        <f t="shared" si="396"/>
        <v>17</v>
      </c>
      <c r="AL831" s="1">
        <f t="shared" si="397"/>
        <v>69</v>
      </c>
      <c r="AM831" s="1">
        <f t="shared" si="398"/>
        <v>69</v>
      </c>
      <c r="AN831" s="1">
        <v>33</v>
      </c>
      <c r="AO831" s="1">
        <v>33</v>
      </c>
      <c r="AP831" s="1">
        <v>0.5</v>
      </c>
      <c r="AQ831" s="1">
        <f t="shared" si="399"/>
        <v>45.191664000000003</v>
      </c>
      <c r="AR831" s="1">
        <f t="shared" si="400"/>
        <v>45.062400000000004</v>
      </c>
      <c r="AS831" s="11">
        <f t="shared" si="401"/>
        <v>782.30833600000005</v>
      </c>
      <c r="AT831" s="11">
        <f t="shared" si="402"/>
        <v>782.43759999999997</v>
      </c>
    </row>
    <row r="832" spans="1:46">
      <c r="A832" s="1">
        <v>829</v>
      </c>
      <c r="B832" s="1">
        <f t="shared" si="403"/>
        <v>202.9</v>
      </c>
      <c r="C832" s="1">
        <v>38</v>
      </c>
      <c r="D832" s="1">
        <v>38</v>
      </c>
      <c r="E832" s="1">
        <f t="shared" si="377"/>
        <v>107.28335999999999</v>
      </c>
      <c r="F832" s="1">
        <f t="shared" si="378"/>
        <v>108.57599999999999</v>
      </c>
      <c r="G832" s="1">
        <f t="shared" si="379"/>
        <v>442.81664000000001</v>
      </c>
      <c r="H832" s="1">
        <f t="shared" si="380"/>
        <v>45.813328000000013</v>
      </c>
      <c r="I832" s="1">
        <f t="shared" si="381"/>
        <v>0.96207988800000033</v>
      </c>
      <c r="J832" s="1">
        <f t="shared" si="382"/>
        <v>782.22459211199998</v>
      </c>
      <c r="K832" s="1">
        <f t="shared" si="383"/>
        <v>441.524</v>
      </c>
      <c r="L832" s="1">
        <f t="shared" si="380"/>
        <v>45.5548</v>
      </c>
      <c r="M832" s="1">
        <f t="shared" si="384"/>
        <v>0.95665080000000002</v>
      </c>
      <c r="N832" s="1">
        <f t="shared" si="385"/>
        <v>782.48854919999997</v>
      </c>
      <c r="O832" s="2">
        <f t="shared" si="386"/>
        <v>69.099999999999994</v>
      </c>
      <c r="P832" s="1">
        <v>62</v>
      </c>
      <c r="Q832" s="1">
        <f t="shared" si="387"/>
        <v>5.5266799999999998</v>
      </c>
      <c r="R832" s="1">
        <v>68</v>
      </c>
      <c r="S832" s="1">
        <f t="shared" si="388"/>
        <v>3.4136000000000002</v>
      </c>
      <c r="T832" s="1">
        <f t="shared" si="389"/>
        <v>92</v>
      </c>
      <c r="U832" s="1">
        <f t="shared" si="373"/>
        <v>224.57599999999999</v>
      </c>
      <c r="V832" s="1">
        <f t="shared" si="374"/>
        <v>264.57600000000002</v>
      </c>
      <c r="W832" s="1">
        <f t="shared" si="375"/>
        <v>304.57600000000002</v>
      </c>
      <c r="X832" s="1">
        <f t="shared" si="376"/>
        <v>39.576000000000001</v>
      </c>
      <c r="Y832" s="1">
        <f t="shared" si="390"/>
        <v>39.576000000000001</v>
      </c>
      <c r="Z832" s="1">
        <v>33</v>
      </c>
      <c r="AA832" s="1">
        <v>112.5</v>
      </c>
      <c r="AB832" s="1">
        <v>117</v>
      </c>
      <c r="AC832" s="1">
        <v>177.7</v>
      </c>
      <c r="AD832" s="1">
        <v>3.2949000000000002</v>
      </c>
      <c r="AE832" s="1">
        <f t="shared" si="391"/>
        <v>5.9637000000000002</v>
      </c>
      <c r="AF832" s="1">
        <f t="shared" si="392"/>
        <v>63.202399999999997</v>
      </c>
      <c r="AG832" s="1">
        <f t="shared" si="393"/>
        <v>52</v>
      </c>
      <c r="AH832" s="1">
        <v>1.1665000000000001</v>
      </c>
      <c r="AI832" s="1">
        <f t="shared" si="394"/>
        <v>2.1113999999999997</v>
      </c>
      <c r="AJ832" s="1">
        <f t="shared" si="395"/>
        <v>23.792300000000001</v>
      </c>
      <c r="AK832" s="1">
        <f t="shared" si="396"/>
        <v>17</v>
      </c>
      <c r="AL832" s="1">
        <f t="shared" si="397"/>
        <v>69</v>
      </c>
      <c r="AM832" s="1">
        <f t="shared" si="398"/>
        <v>69</v>
      </c>
      <c r="AN832" s="1">
        <v>33</v>
      </c>
      <c r="AO832" s="1">
        <v>33</v>
      </c>
      <c r="AP832" s="1">
        <v>0.5</v>
      </c>
      <c r="AQ832" s="1">
        <f t="shared" si="399"/>
        <v>45.281664000000006</v>
      </c>
      <c r="AR832" s="1">
        <f t="shared" si="400"/>
        <v>45.1524</v>
      </c>
      <c r="AS832" s="11">
        <f t="shared" si="401"/>
        <v>783.21833600000002</v>
      </c>
      <c r="AT832" s="11">
        <f t="shared" si="402"/>
        <v>783.34760000000006</v>
      </c>
    </row>
    <row r="833" spans="1:46">
      <c r="A833" s="1">
        <v>830</v>
      </c>
      <c r="B833" s="1">
        <f t="shared" si="403"/>
        <v>203</v>
      </c>
      <c r="C833" s="1">
        <v>38</v>
      </c>
      <c r="D833" s="1">
        <v>38</v>
      </c>
      <c r="E833" s="1">
        <f t="shared" si="377"/>
        <v>107.28335999999999</v>
      </c>
      <c r="F833" s="1">
        <f t="shared" si="378"/>
        <v>108.57599999999999</v>
      </c>
      <c r="G833" s="1">
        <f t="shared" si="379"/>
        <v>443.71663999999998</v>
      </c>
      <c r="H833" s="1">
        <f t="shared" si="380"/>
        <v>45.993328000000005</v>
      </c>
      <c r="I833" s="1">
        <f t="shared" si="381"/>
        <v>0.96585988800000022</v>
      </c>
      <c r="J833" s="1">
        <f t="shared" si="382"/>
        <v>783.04081211200003</v>
      </c>
      <c r="K833" s="1">
        <f t="shared" si="383"/>
        <v>442.42399999999998</v>
      </c>
      <c r="L833" s="1">
        <f t="shared" si="380"/>
        <v>45.734800000000007</v>
      </c>
      <c r="M833" s="1">
        <f t="shared" si="384"/>
        <v>0.96043080000000025</v>
      </c>
      <c r="N833" s="1">
        <f t="shared" si="385"/>
        <v>783.30476920000001</v>
      </c>
      <c r="O833" s="2">
        <f t="shared" si="386"/>
        <v>69.2</v>
      </c>
      <c r="P833" s="1">
        <v>62</v>
      </c>
      <c r="Q833" s="1">
        <f t="shared" si="387"/>
        <v>5.5266799999999998</v>
      </c>
      <c r="R833" s="1">
        <v>68</v>
      </c>
      <c r="S833" s="1">
        <f t="shared" si="388"/>
        <v>3.4136000000000002</v>
      </c>
      <c r="T833" s="1">
        <f t="shared" si="389"/>
        <v>92</v>
      </c>
      <c r="U833" s="1">
        <f t="shared" si="373"/>
        <v>224.57599999999999</v>
      </c>
      <c r="V833" s="1">
        <f t="shared" si="374"/>
        <v>264.57600000000002</v>
      </c>
      <c r="W833" s="1">
        <f t="shared" si="375"/>
        <v>304.57600000000002</v>
      </c>
      <c r="X833" s="1">
        <f t="shared" si="376"/>
        <v>39.576000000000001</v>
      </c>
      <c r="Y833" s="1">
        <f t="shared" si="390"/>
        <v>39.576000000000001</v>
      </c>
      <c r="Z833" s="1">
        <v>33</v>
      </c>
      <c r="AA833" s="1">
        <v>112.5</v>
      </c>
      <c r="AB833" s="1">
        <v>117</v>
      </c>
      <c r="AC833" s="1">
        <v>177.7</v>
      </c>
      <c r="AD833" s="1">
        <v>3.2949000000000002</v>
      </c>
      <c r="AE833" s="1">
        <f t="shared" si="391"/>
        <v>5.9637000000000002</v>
      </c>
      <c r="AF833" s="1">
        <f t="shared" si="392"/>
        <v>63.281799999999997</v>
      </c>
      <c r="AG833" s="1">
        <f t="shared" si="393"/>
        <v>52</v>
      </c>
      <c r="AH833" s="1">
        <v>1.1665000000000001</v>
      </c>
      <c r="AI833" s="1">
        <f t="shared" si="394"/>
        <v>2.1113999999999997</v>
      </c>
      <c r="AJ833" s="1">
        <f t="shared" si="395"/>
        <v>23.821000000000002</v>
      </c>
      <c r="AK833" s="1">
        <f t="shared" si="396"/>
        <v>17</v>
      </c>
      <c r="AL833" s="1">
        <f t="shared" si="397"/>
        <v>69</v>
      </c>
      <c r="AM833" s="1">
        <f t="shared" si="398"/>
        <v>69</v>
      </c>
      <c r="AN833" s="1">
        <v>33</v>
      </c>
      <c r="AO833" s="1">
        <v>33</v>
      </c>
      <c r="AP833" s="1">
        <v>0.5</v>
      </c>
      <c r="AQ833" s="1">
        <f t="shared" si="399"/>
        <v>45.371664000000003</v>
      </c>
      <c r="AR833" s="1">
        <f t="shared" si="400"/>
        <v>45.242400000000004</v>
      </c>
      <c r="AS833" s="11">
        <f t="shared" si="401"/>
        <v>784.12833599999999</v>
      </c>
      <c r="AT833" s="11">
        <f t="shared" si="402"/>
        <v>784.25760000000002</v>
      </c>
    </row>
    <row r="834" spans="1:46">
      <c r="A834" s="1">
        <v>831</v>
      </c>
      <c r="B834" s="1">
        <f t="shared" si="403"/>
        <v>203.10000000000002</v>
      </c>
      <c r="C834" s="1">
        <v>38</v>
      </c>
      <c r="D834" s="1">
        <v>38</v>
      </c>
      <c r="E834" s="1">
        <f t="shared" si="377"/>
        <v>107.28335999999999</v>
      </c>
      <c r="F834" s="1">
        <f t="shared" si="378"/>
        <v>108.57599999999999</v>
      </c>
      <c r="G834" s="1">
        <f t="shared" si="379"/>
        <v>444.61663999999996</v>
      </c>
      <c r="H834" s="1">
        <f t="shared" si="380"/>
        <v>46.173327999999998</v>
      </c>
      <c r="I834" s="1">
        <f t="shared" si="381"/>
        <v>0.96963988800000001</v>
      </c>
      <c r="J834" s="1">
        <f t="shared" si="382"/>
        <v>783.85703211200007</v>
      </c>
      <c r="K834" s="1">
        <f t="shared" si="383"/>
        <v>443.32399999999996</v>
      </c>
      <c r="L834" s="1">
        <f t="shared" si="380"/>
        <v>45.9148</v>
      </c>
      <c r="M834" s="1">
        <f t="shared" si="384"/>
        <v>0.96421080000000003</v>
      </c>
      <c r="N834" s="1">
        <f t="shared" si="385"/>
        <v>784.12098919999994</v>
      </c>
      <c r="O834" s="2">
        <f t="shared" si="386"/>
        <v>69.3</v>
      </c>
      <c r="P834" s="1">
        <v>62</v>
      </c>
      <c r="Q834" s="1">
        <f t="shared" si="387"/>
        <v>5.5266799999999998</v>
      </c>
      <c r="R834" s="1">
        <v>68</v>
      </c>
      <c r="S834" s="1">
        <f t="shared" si="388"/>
        <v>3.4136000000000002</v>
      </c>
      <c r="T834" s="1">
        <f t="shared" si="389"/>
        <v>92</v>
      </c>
      <c r="U834" s="1">
        <f t="shared" si="373"/>
        <v>224.57599999999999</v>
      </c>
      <c r="V834" s="1">
        <f t="shared" si="374"/>
        <v>264.57600000000002</v>
      </c>
      <c r="W834" s="1">
        <f t="shared" si="375"/>
        <v>304.57600000000002</v>
      </c>
      <c r="X834" s="1">
        <f t="shared" si="376"/>
        <v>39.576000000000001</v>
      </c>
      <c r="Y834" s="1">
        <f t="shared" si="390"/>
        <v>39.576000000000001</v>
      </c>
      <c r="Z834" s="1">
        <v>33</v>
      </c>
      <c r="AA834" s="1">
        <v>112.5</v>
      </c>
      <c r="AB834" s="1">
        <v>117</v>
      </c>
      <c r="AC834" s="1">
        <v>177.7</v>
      </c>
      <c r="AD834" s="1">
        <v>3.2949000000000002</v>
      </c>
      <c r="AE834" s="1">
        <f t="shared" si="391"/>
        <v>5.9637000000000002</v>
      </c>
      <c r="AF834" s="1">
        <f t="shared" si="392"/>
        <v>63.361199999999997</v>
      </c>
      <c r="AG834" s="1">
        <f t="shared" si="393"/>
        <v>52</v>
      </c>
      <c r="AH834" s="1">
        <v>1.1665000000000001</v>
      </c>
      <c r="AI834" s="1">
        <f t="shared" si="394"/>
        <v>2.1113999999999997</v>
      </c>
      <c r="AJ834" s="1">
        <f t="shared" si="395"/>
        <v>23.849699999999999</v>
      </c>
      <c r="AK834" s="1">
        <f t="shared" si="396"/>
        <v>17</v>
      </c>
      <c r="AL834" s="1">
        <f t="shared" si="397"/>
        <v>69</v>
      </c>
      <c r="AM834" s="1">
        <f t="shared" si="398"/>
        <v>69</v>
      </c>
      <c r="AN834" s="1">
        <v>33</v>
      </c>
      <c r="AO834" s="1">
        <v>33</v>
      </c>
      <c r="AP834" s="1">
        <v>0.5</v>
      </c>
      <c r="AQ834" s="1">
        <f t="shared" si="399"/>
        <v>45.461663999999999</v>
      </c>
      <c r="AR834" s="1">
        <f t="shared" si="400"/>
        <v>45.3324</v>
      </c>
      <c r="AS834" s="11">
        <f t="shared" si="401"/>
        <v>785.03833599999996</v>
      </c>
      <c r="AT834" s="11">
        <f t="shared" si="402"/>
        <v>785.16759999999999</v>
      </c>
    </row>
    <row r="835" spans="1:46">
      <c r="A835" s="1">
        <v>832</v>
      </c>
      <c r="B835" s="1">
        <f t="shared" si="403"/>
        <v>203.2</v>
      </c>
      <c r="C835" s="1">
        <v>38</v>
      </c>
      <c r="D835" s="1">
        <v>38</v>
      </c>
      <c r="E835" s="1">
        <f t="shared" si="377"/>
        <v>107.28335999999999</v>
      </c>
      <c r="F835" s="1">
        <f t="shared" si="378"/>
        <v>108.57599999999999</v>
      </c>
      <c r="G835" s="1">
        <f t="shared" si="379"/>
        <v>445.51663999999994</v>
      </c>
      <c r="H835" s="1">
        <f t="shared" si="380"/>
        <v>46.353327999999991</v>
      </c>
      <c r="I835" s="1">
        <f t="shared" si="381"/>
        <v>0.9734198879999999</v>
      </c>
      <c r="J835" s="1">
        <f t="shared" si="382"/>
        <v>784.673252112</v>
      </c>
      <c r="K835" s="1">
        <f t="shared" si="383"/>
        <v>444.22399999999993</v>
      </c>
      <c r="L835" s="1">
        <f t="shared" si="380"/>
        <v>46.094799999999992</v>
      </c>
      <c r="M835" s="1">
        <f t="shared" si="384"/>
        <v>0.96799079999999993</v>
      </c>
      <c r="N835" s="1">
        <f t="shared" si="385"/>
        <v>784.93720919999998</v>
      </c>
      <c r="O835" s="2">
        <f t="shared" si="386"/>
        <v>69.3</v>
      </c>
      <c r="P835" s="1">
        <v>62</v>
      </c>
      <c r="Q835" s="1">
        <f t="shared" si="387"/>
        <v>5.5266799999999998</v>
      </c>
      <c r="R835" s="1">
        <v>68</v>
      </c>
      <c r="S835" s="1">
        <f t="shared" si="388"/>
        <v>3.4136000000000002</v>
      </c>
      <c r="T835" s="1">
        <f t="shared" si="389"/>
        <v>92</v>
      </c>
      <c r="U835" s="1">
        <f t="shared" si="373"/>
        <v>224.57599999999999</v>
      </c>
      <c r="V835" s="1">
        <f t="shared" si="374"/>
        <v>264.57600000000002</v>
      </c>
      <c r="W835" s="1">
        <f t="shared" si="375"/>
        <v>304.57600000000002</v>
      </c>
      <c r="X835" s="1">
        <f t="shared" si="376"/>
        <v>39.576000000000001</v>
      </c>
      <c r="Y835" s="1">
        <f t="shared" si="390"/>
        <v>39.576000000000001</v>
      </c>
      <c r="Z835" s="1">
        <v>33</v>
      </c>
      <c r="AA835" s="1">
        <v>112.5</v>
      </c>
      <c r="AB835" s="1">
        <v>117</v>
      </c>
      <c r="AC835" s="1">
        <v>177.7</v>
      </c>
      <c r="AD835" s="1">
        <v>3.2949000000000002</v>
      </c>
      <c r="AE835" s="1">
        <f t="shared" si="391"/>
        <v>5.9637000000000002</v>
      </c>
      <c r="AF835" s="1">
        <f t="shared" si="392"/>
        <v>63.440599999999996</v>
      </c>
      <c r="AG835" s="1">
        <f t="shared" si="393"/>
        <v>52</v>
      </c>
      <c r="AH835" s="1">
        <v>1.1665000000000001</v>
      </c>
      <c r="AI835" s="1">
        <f t="shared" si="394"/>
        <v>2.1113999999999997</v>
      </c>
      <c r="AJ835" s="1">
        <f t="shared" si="395"/>
        <v>23.878399999999999</v>
      </c>
      <c r="AK835" s="1">
        <f t="shared" si="396"/>
        <v>17</v>
      </c>
      <c r="AL835" s="1">
        <f t="shared" si="397"/>
        <v>69</v>
      </c>
      <c r="AM835" s="1">
        <f t="shared" si="398"/>
        <v>69</v>
      </c>
      <c r="AN835" s="1">
        <v>33</v>
      </c>
      <c r="AO835" s="1">
        <v>33</v>
      </c>
      <c r="AP835" s="1">
        <v>0.5</v>
      </c>
      <c r="AQ835" s="1">
        <f t="shared" si="399"/>
        <v>45.551663999999995</v>
      </c>
      <c r="AR835" s="1">
        <f t="shared" si="400"/>
        <v>45.422399999999996</v>
      </c>
      <c r="AS835" s="11">
        <f t="shared" si="401"/>
        <v>785.94833600000004</v>
      </c>
      <c r="AT835" s="11">
        <f t="shared" si="402"/>
        <v>786.07759999999996</v>
      </c>
    </row>
    <row r="836" spans="1:46">
      <c r="A836" s="1">
        <v>833</v>
      </c>
      <c r="B836" s="1">
        <f t="shared" si="403"/>
        <v>203.3</v>
      </c>
      <c r="C836" s="1">
        <v>38</v>
      </c>
      <c r="D836" s="1">
        <v>38</v>
      </c>
      <c r="E836" s="1">
        <f t="shared" si="377"/>
        <v>107.28335999999999</v>
      </c>
      <c r="F836" s="1">
        <f t="shared" si="378"/>
        <v>108.57599999999999</v>
      </c>
      <c r="G836" s="1">
        <f t="shared" si="379"/>
        <v>446.41664000000003</v>
      </c>
      <c r="H836" s="1">
        <f t="shared" si="380"/>
        <v>46.533328000000012</v>
      </c>
      <c r="I836" s="1">
        <f t="shared" si="381"/>
        <v>0.97719988800000035</v>
      </c>
      <c r="J836" s="1">
        <f t="shared" si="382"/>
        <v>785.48947211200004</v>
      </c>
      <c r="K836" s="1">
        <f t="shared" si="383"/>
        <v>445.12400000000002</v>
      </c>
      <c r="L836" s="1">
        <f t="shared" si="380"/>
        <v>46.274800000000013</v>
      </c>
      <c r="M836" s="1">
        <f t="shared" si="384"/>
        <v>0.97177080000000038</v>
      </c>
      <c r="N836" s="1">
        <f t="shared" si="385"/>
        <v>785.75342920000003</v>
      </c>
      <c r="O836" s="2">
        <f t="shared" si="386"/>
        <v>69.400000000000006</v>
      </c>
      <c r="P836" s="1">
        <v>62</v>
      </c>
      <c r="Q836" s="1">
        <f t="shared" si="387"/>
        <v>5.5266799999999998</v>
      </c>
      <c r="R836" s="1">
        <v>68</v>
      </c>
      <c r="S836" s="1">
        <f t="shared" si="388"/>
        <v>3.4136000000000002</v>
      </c>
      <c r="T836" s="1">
        <f t="shared" si="389"/>
        <v>92</v>
      </c>
      <c r="U836" s="1">
        <f t="shared" ref="U836:U899" si="404">78+38+X836+AL836</f>
        <v>224.57599999999999</v>
      </c>
      <c r="V836" s="1">
        <f t="shared" ref="V836:V899" si="405">118+38+X836+AL836</f>
        <v>264.57600000000002</v>
      </c>
      <c r="W836" s="1">
        <f t="shared" ref="W836:W899" si="406">158+38+X836+AL836</f>
        <v>304.57600000000002</v>
      </c>
      <c r="X836" s="1">
        <f t="shared" ref="X836:X899" si="407">1.649*2*12</f>
        <v>39.576000000000001</v>
      </c>
      <c r="Y836" s="1">
        <f t="shared" si="390"/>
        <v>39.576000000000001</v>
      </c>
      <c r="Z836" s="1">
        <v>33</v>
      </c>
      <c r="AA836" s="1">
        <v>112.5</v>
      </c>
      <c r="AB836" s="1">
        <v>117</v>
      </c>
      <c r="AC836" s="1">
        <v>177.7</v>
      </c>
      <c r="AD836" s="1">
        <v>3.2949000000000002</v>
      </c>
      <c r="AE836" s="1">
        <f t="shared" si="391"/>
        <v>5.9637000000000002</v>
      </c>
      <c r="AF836" s="1">
        <f t="shared" si="392"/>
        <v>63.519999999999996</v>
      </c>
      <c r="AG836" s="1">
        <f t="shared" si="393"/>
        <v>52</v>
      </c>
      <c r="AH836" s="1">
        <v>1.1665000000000001</v>
      </c>
      <c r="AI836" s="1">
        <f t="shared" si="394"/>
        <v>2.1113999999999997</v>
      </c>
      <c r="AJ836" s="1">
        <f t="shared" si="395"/>
        <v>23.9071</v>
      </c>
      <c r="AK836" s="1">
        <f t="shared" si="396"/>
        <v>17</v>
      </c>
      <c r="AL836" s="1">
        <f t="shared" si="397"/>
        <v>69</v>
      </c>
      <c r="AM836" s="1">
        <f t="shared" si="398"/>
        <v>69</v>
      </c>
      <c r="AN836" s="1">
        <v>33</v>
      </c>
      <c r="AO836" s="1">
        <v>33</v>
      </c>
      <c r="AP836" s="1">
        <v>0.5</v>
      </c>
      <c r="AQ836" s="1">
        <f t="shared" si="399"/>
        <v>45.641664000000006</v>
      </c>
      <c r="AR836" s="1">
        <f t="shared" si="400"/>
        <v>45.512400000000007</v>
      </c>
      <c r="AS836" s="11">
        <f t="shared" si="401"/>
        <v>786.85833600000001</v>
      </c>
      <c r="AT836" s="11">
        <f t="shared" si="402"/>
        <v>786.98760000000004</v>
      </c>
    </row>
    <row r="837" spans="1:46">
      <c r="A837" s="1">
        <v>834</v>
      </c>
      <c r="B837" s="1">
        <f t="shared" si="403"/>
        <v>203.4</v>
      </c>
      <c r="C837" s="1">
        <v>38</v>
      </c>
      <c r="D837" s="1">
        <v>38</v>
      </c>
      <c r="E837" s="1">
        <f t="shared" ref="E837:E900" si="408">(Q837+S837)*12</f>
        <v>109.09056000000001</v>
      </c>
      <c r="F837" s="1">
        <f t="shared" ref="F837:F900" si="409">Y837+AM837</f>
        <v>108.57599999999999</v>
      </c>
      <c r="G837" s="1">
        <f t="shared" ref="G837:G900" si="410">IF(A837-B837-C837-D837-E837&gt;0,A837-B837-C837-D837-E837,0)</f>
        <v>445.50944000000004</v>
      </c>
      <c r="H837" s="1">
        <f t="shared" ref="H837:L900" si="411">IF(G837&lt;=195,G837*0.05,IF(AND(G837&gt;195,G837&lt;=330),G837*0.1-9.75,IF(AND(G837&gt;330,G837&lt;=695),G837*0.2-42.75,IF(AND(G837&gt;695,G837&lt;=900),G837*0.23-63.6,IF(AND(G837&gt;900,G837&lt;=1800),G837*0.33-153.6)))))</f>
        <v>46.351888000000017</v>
      </c>
      <c r="I837" s="1">
        <f t="shared" ref="I837:I900" si="412">H837*0.021</f>
        <v>0.97338964800000038</v>
      </c>
      <c r="J837" s="1">
        <f t="shared" ref="J837:J900" si="413">A837-I837-H837</f>
        <v>786.674722352</v>
      </c>
      <c r="K837" s="1">
        <f t="shared" ref="K837:K900" si="414">IF(A837-B837-C837-D837-F837&gt;0,A837-B837-C837-D837-F837,0)</f>
        <v>446.024</v>
      </c>
      <c r="L837" s="1">
        <f t="shared" si="411"/>
        <v>46.454800000000006</v>
      </c>
      <c r="M837" s="1">
        <f t="shared" ref="M837:M900" si="415">L837*0.021</f>
        <v>0.97555080000000016</v>
      </c>
      <c r="N837" s="1">
        <f t="shared" ref="N837:N900" si="416">A837-M837-L837</f>
        <v>786.56964920000007</v>
      </c>
      <c r="O837" s="2">
        <f t="shared" ref="O837:O900" si="417">ROUND(A837/12,1)</f>
        <v>69.5</v>
      </c>
      <c r="P837" s="1">
        <v>62</v>
      </c>
      <c r="Q837" s="1">
        <f t="shared" ref="Q837:Q900" si="418">P837*0.08914</f>
        <v>5.5266799999999998</v>
      </c>
      <c r="R837" s="1">
        <v>71</v>
      </c>
      <c r="S837" s="1">
        <f t="shared" ref="S837:S900" si="419">R837*0.0502</f>
        <v>3.5642</v>
      </c>
      <c r="T837" s="1">
        <f t="shared" ref="T837:T900" si="420">(1+1)*35+22</f>
        <v>92</v>
      </c>
      <c r="U837" s="1">
        <f t="shared" si="404"/>
        <v>224.57599999999999</v>
      </c>
      <c r="V837" s="1">
        <f t="shared" si="405"/>
        <v>264.57600000000002</v>
      </c>
      <c r="W837" s="1">
        <f t="shared" si="406"/>
        <v>304.57600000000002</v>
      </c>
      <c r="X837" s="1">
        <f t="shared" si="407"/>
        <v>39.576000000000001</v>
      </c>
      <c r="Y837" s="1">
        <f t="shared" ref="Y837:Y900" si="421">IF(A837&lt;T837,0,IF(A837&lt;U837,X837*1/4,IF(A837&lt;V837,X837*1/2,IF(A837&lt;W837,X837*3/4,X837))))</f>
        <v>39.576000000000001</v>
      </c>
      <c r="Z837" s="1">
        <v>33</v>
      </c>
      <c r="AA837" s="1">
        <v>112.5</v>
      </c>
      <c r="AB837" s="1">
        <v>117</v>
      </c>
      <c r="AC837" s="1">
        <v>177.7</v>
      </c>
      <c r="AD837" s="1">
        <v>3.2949000000000002</v>
      </c>
      <c r="AE837" s="1">
        <f t="shared" ref="AE837:AE900" si="422">3*1.9879</f>
        <v>5.9637000000000002</v>
      </c>
      <c r="AF837" s="1">
        <f t="shared" ref="AF837:AF900" si="423">IF((A837-33)&lt;0,0,(A837-33)*0.0794)</f>
        <v>63.599399999999996</v>
      </c>
      <c r="AG837" s="1">
        <f t="shared" ref="AG837:AG900" si="424">IF(SUM(AD837:AF837)&lt;52,SUM(AD837:AF837),52)</f>
        <v>52</v>
      </c>
      <c r="AH837" s="1">
        <v>1.1665000000000001</v>
      </c>
      <c r="AI837" s="1">
        <f t="shared" ref="AI837:AI900" si="425">3*0.7038</f>
        <v>2.1113999999999997</v>
      </c>
      <c r="AJ837" s="1">
        <f t="shared" ref="AJ837:AJ900" si="426">IF(A837-33&lt;0,0,A837*0.0287)</f>
        <v>23.9358</v>
      </c>
      <c r="AK837" s="1">
        <f t="shared" ref="AK837:AK900" si="427">IF(SUM(AH837:AJ837)&lt;17,SUM(AH837:AJ837),17)</f>
        <v>17</v>
      </c>
      <c r="AL837" s="1">
        <f t="shared" ref="AL837:AL900" si="428">AG837+AK837</f>
        <v>69</v>
      </c>
      <c r="AM837" s="1">
        <f t="shared" ref="AM837:AM900" si="429">IF(A837&lt;Z837,AL837*0.3,IF(A837&lt;AA837,AL837*0.5,IF(A837&lt;AB837,AL837*0.7,IF(A837&lt;AC837,AL837*0.8,AL837))))</f>
        <v>69</v>
      </c>
      <c r="AN837" s="1">
        <v>33</v>
      </c>
      <c r="AO837" s="1">
        <v>33</v>
      </c>
      <c r="AP837" s="1">
        <v>0.5</v>
      </c>
      <c r="AQ837" s="1">
        <f t="shared" ref="AQ837:AQ900" si="430">IF((A837-B837-AN837-AO837-E837)&lt;0,0,(A837-B837-AN837-AO837-E837)*0.1)</f>
        <v>45.550944000000008</v>
      </c>
      <c r="AR837" s="1">
        <f t="shared" ref="AR837:AR900" si="431">IF((A837-B837-AN837-AO837-F837)&lt;0,0,(A837-B837-AN837-AO837-F837)*0.1)</f>
        <v>45.602400000000003</v>
      </c>
      <c r="AS837" s="11">
        <f t="shared" ref="AS837:AS900" si="432">A837-AP837-AQ837</f>
        <v>787.94905600000004</v>
      </c>
      <c r="AT837" s="11">
        <f t="shared" ref="AT837:AT900" si="433">A837-AP837-AR837</f>
        <v>787.89760000000001</v>
      </c>
    </row>
    <row r="838" spans="1:46">
      <c r="A838" s="1">
        <v>835</v>
      </c>
      <c r="B838" s="1">
        <f t="shared" si="403"/>
        <v>203.5</v>
      </c>
      <c r="C838" s="1">
        <v>38</v>
      </c>
      <c r="D838" s="1">
        <v>38</v>
      </c>
      <c r="E838" s="1">
        <f t="shared" si="408"/>
        <v>109.09056000000001</v>
      </c>
      <c r="F838" s="1">
        <f t="shared" si="409"/>
        <v>108.57599999999999</v>
      </c>
      <c r="G838" s="1">
        <f t="shared" si="410"/>
        <v>446.40944000000002</v>
      </c>
      <c r="H838" s="1">
        <f t="shared" si="411"/>
        <v>46.531888000000009</v>
      </c>
      <c r="I838" s="1">
        <f t="shared" si="412"/>
        <v>0.97716964800000028</v>
      </c>
      <c r="J838" s="1">
        <f t="shared" si="413"/>
        <v>787.49094235200005</v>
      </c>
      <c r="K838" s="1">
        <f t="shared" si="414"/>
        <v>446.92399999999998</v>
      </c>
      <c r="L838" s="1">
        <f t="shared" si="411"/>
        <v>46.634799999999998</v>
      </c>
      <c r="M838" s="1">
        <f t="shared" si="415"/>
        <v>0.97933080000000006</v>
      </c>
      <c r="N838" s="1">
        <f t="shared" si="416"/>
        <v>787.3858692</v>
      </c>
      <c r="O838" s="2">
        <f t="shared" si="417"/>
        <v>69.599999999999994</v>
      </c>
      <c r="P838" s="1">
        <v>62</v>
      </c>
      <c r="Q838" s="1">
        <f t="shared" si="418"/>
        <v>5.5266799999999998</v>
      </c>
      <c r="R838" s="1">
        <v>71</v>
      </c>
      <c r="S838" s="1">
        <f t="shared" si="419"/>
        <v>3.5642</v>
      </c>
      <c r="T838" s="1">
        <f t="shared" si="420"/>
        <v>92</v>
      </c>
      <c r="U838" s="1">
        <f t="shared" si="404"/>
        <v>224.57599999999999</v>
      </c>
      <c r="V838" s="1">
        <f t="shared" si="405"/>
        <v>264.57600000000002</v>
      </c>
      <c r="W838" s="1">
        <f t="shared" si="406"/>
        <v>304.57600000000002</v>
      </c>
      <c r="X838" s="1">
        <f t="shared" si="407"/>
        <v>39.576000000000001</v>
      </c>
      <c r="Y838" s="1">
        <f t="shared" si="421"/>
        <v>39.576000000000001</v>
      </c>
      <c r="Z838" s="1">
        <v>33</v>
      </c>
      <c r="AA838" s="1">
        <v>112.5</v>
      </c>
      <c r="AB838" s="1">
        <v>117</v>
      </c>
      <c r="AC838" s="1">
        <v>177.7</v>
      </c>
      <c r="AD838" s="1">
        <v>3.2949000000000002</v>
      </c>
      <c r="AE838" s="1">
        <f t="shared" si="422"/>
        <v>5.9637000000000002</v>
      </c>
      <c r="AF838" s="1">
        <f t="shared" si="423"/>
        <v>63.678799999999995</v>
      </c>
      <c r="AG838" s="1">
        <f t="shared" si="424"/>
        <v>52</v>
      </c>
      <c r="AH838" s="1">
        <v>1.1665000000000001</v>
      </c>
      <c r="AI838" s="1">
        <f t="shared" si="425"/>
        <v>2.1113999999999997</v>
      </c>
      <c r="AJ838" s="1">
        <f t="shared" si="426"/>
        <v>23.964500000000001</v>
      </c>
      <c r="AK838" s="1">
        <f t="shared" si="427"/>
        <v>17</v>
      </c>
      <c r="AL838" s="1">
        <f t="shared" si="428"/>
        <v>69</v>
      </c>
      <c r="AM838" s="1">
        <f t="shared" si="429"/>
        <v>69</v>
      </c>
      <c r="AN838" s="1">
        <v>33</v>
      </c>
      <c r="AO838" s="1">
        <v>33</v>
      </c>
      <c r="AP838" s="1">
        <v>0.5</v>
      </c>
      <c r="AQ838" s="1">
        <f t="shared" si="430"/>
        <v>45.640944000000005</v>
      </c>
      <c r="AR838" s="1">
        <f t="shared" si="431"/>
        <v>45.692399999999999</v>
      </c>
      <c r="AS838" s="11">
        <f t="shared" si="432"/>
        <v>788.85905600000001</v>
      </c>
      <c r="AT838" s="11">
        <f t="shared" si="433"/>
        <v>788.80759999999998</v>
      </c>
    </row>
    <row r="839" spans="1:46">
      <c r="A839" s="1">
        <v>836</v>
      </c>
      <c r="B839" s="1">
        <f t="shared" si="403"/>
        <v>203.60000000000002</v>
      </c>
      <c r="C839" s="1">
        <v>38</v>
      </c>
      <c r="D839" s="1">
        <v>38</v>
      </c>
      <c r="E839" s="1">
        <f t="shared" si="408"/>
        <v>109.09056000000001</v>
      </c>
      <c r="F839" s="1">
        <f t="shared" si="409"/>
        <v>108.57599999999999</v>
      </c>
      <c r="G839" s="1">
        <f t="shared" si="410"/>
        <v>447.30944</v>
      </c>
      <c r="H839" s="1">
        <f t="shared" si="411"/>
        <v>46.711888000000002</v>
      </c>
      <c r="I839" s="1">
        <f t="shared" si="412"/>
        <v>0.98094964800000006</v>
      </c>
      <c r="J839" s="1">
        <f t="shared" si="413"/>
        <v>788.30716235199998</v>
      </c>
      <c r="K839" s="1">
        <f t="shared" si="414"/>
        <v>447.82399999999996</v>
      </c>
      <c r="L839" s="1">
        <f t="shared" si="411"/>
        <v>46.814799999999991</v>
      </c>
      <c r="M839" s="1">
        <f t="shared" si="415"/>
        <v>0.98311079999999984</v>
      </c>
      <c r="N839" s="1">
        <f t="shared" si="416"/>
        <v>788.20208920000005</v>
      </c>
      <c r="O839" s="2">
        <f t="shared" si="417"/>
        <v>69.7</v>
      </c>
      <c r="P839" s="1">
        <v>62</v>
      </c>
      <c r="Q839" s="1">
        <f t="shared" si="418"/>
        <v>5.5266799999999998</v>
      </c>
      <c r="R839" s="1">
        <v>71</v>
      </c>
      <c r="S839" s="1">
        <f t="shared" si="419"/>
        <v>3.5642</v>
      </c>
      <c r="T839" s="1">
        <f t="shared" si="420"/>
        <v>92</v>
      </c>
      <c r="U839" s="1">
        <f t="shared" si="404"/>
        <v>224.57599999999999</v>
      </c>
      <c r="V839" s="1">
        <f t="shared" si="405"/>
        <v>264.57600000000002</v>
      </c>
      <c r="W839" s="1">
        <f t="shared" si="406"/>
        <v>304.57600000000002</v>
      </c>
      <c r="X839" s="1">
        <f t="shared" si="407"/>
        <v>39.576000000000001</v>
      </c>
      <c r="Y839" s="1">
        <f t="shared" si="421"/>
        <v>39.576000000000001</v>
      </c>
      <c r="Z839" s="1">
        <v>33</v>
      </c>
      <c r="AA839" s="1">
        <v>112.5</v>
      </c>
      <c r="AB839" s="1">
        <v>117</v>
      </c>
      <c r="AC839" s="1">
        <v>177.7</v>
      </c>
      <c r="AD839" s="1">
        <v>3.2949000000000002</v>
      </c>
      <c r="AE839" s="1">
        <f t="shared" si="422"/>
        <v>5.9637000000000002</v>
      </c>
      <c r="AF839" s="1">
        <f t="shared" si="423"/>
        <v>63.758200000000002</v>
      </c>
      <c r="AG839" s="1">
        <f t="shared" si="424"/>
        <v>52</v>
      </c>
      <c r="AH839" s="1">
        <v>1.1665000000000001</v>
      </c>
      <c r="AI839" s="1">
        <f t="shared" si="425"/>
        <v>2.1113999999999997</v>
      </c>
      <c r="AJ839" s="1">
        <f t="shared" si="426"/>
        <v>23.993199999999998</v>
      </c>
      <c r="AK839" s="1">
        <f t="shared" si="427"/>
        <v>17</v>
      </c>
      <c r="AL839" s="1">
        <f t="shared" si="428"/>
        <v>69</v>
      </c>
      <c r="AM839" s="1">
        <f t="shared" si="429"/>
        <v>69</v>
      </c>
      <c r="AN839" s="1">
        <v>33</v>
      </c>
      <c r="AO839" s="1">
        <v>33</v>
      </c>
      <c r="AP839" s="1">
        <v>0.5</v>
      </c>
      <c r="AQ839" s="1">
        <f t="shared" si="430"/>
        <v>45.730944000000001</v>
      </c>
      <c r="AR839" s="1">
        <f t="shared" si="431"/>
        <v>45.782399999999996</v>
      </c>
      <c r="AS839" s="11">
        <f t="shared" si="432"/>
        <v>789.76905599999998</v>
      </c>
      <c r="AT839" s="11">
        <f t="shared" si="433"/>
        <v>789.71759999999995</v>
      </c>
    </row>
    <row r="840" spans="1:46">
      <c r="A840" s="1">
        <v>837</v>
      </c>
      <c r="B840" s="1">
        <f t="shared" si="403"/>
        <v>203.7</v>
      </c>
      <c r="C840" s="1">
        <v>38</v>
      </c>
      <c r="D840" s="1">
        <v>38</v>
      </c>
      <c r="E840" s="1">
        <f t="shared" si="408"/>
        <v>109.09056000000001</v>
      </c>
      <c r="F840" s="1">
        <f t="shared" si="409"/>
        <v>108.57599999999999</v>
      </c>
      <c r="G840" s="1">
        <f t="shared" si="410"/>
        <v>448.20943999999997</v>
      </c>
      <c r="H840" s="1">
        <f t="shared" si="411"/>
        <v>46.891887999999994</v>
      </c>
      <c r="I840" s="1">
        <f t="shared" si="412"/>
        <v>0.98472964799999996</v>
      </c>
      <c r="J840" s="1">
        <f t="shared" si="413"/>
        <v>789.12338235200002</v>
      </c>
      <c r="K840" s="1">
        <f t="shared" si="414"/>
        <v>448.72399999999993</v>
      </c>
      <c r="L840" s="1">
        <f t="shared" si="411"/>
        <v>46.994799999999998</v>
      </c>
      <c r="M840" s="1">
        <f t="shared" si="415"/>
        <v>0.98689080000000007</v>
      </c>
      <c r="N840" s="1">
        <f t="shared" si="416"/>
        <v>789.01830919999998</v>
      </c>
      <c r="O840" s="2">
        <f t="shared" si="417"/>
        <v>69.8</v>
      </c>
      <c r="P840" s="1">
        <v>62</v>
      </c>
      <c r="Q840" s="1">
        <f t="shared" si="418"/>
        <v>5.5266799999999998</v>
      </c>
      <c r="R840" s="1">
        <v>71</v>
      </c>
      <c r="S840" s="1">
        <f t="shared" si="419"/>
        <v>3.5642</v>
      </c>
      <c r="T840" s="1">
        <f t="shared" si="420"/>
        <v>92</v>
      </c>
      <c r="U840" s="1">
        <f t="shared" si="404"/>
        <v>224.57599999999999</v>
      </c>
      <c r="V840" s="1">
        <f t="shared" si="405"/>
        <v>264.57600000000002</v>
      </c>
      <c r="W840" s="1">
        <f t="shared" si="406"/>
        <v>304.57600000000002</v>
      </c>
      <c r="X840" s="1">
        <f t="shared" si="407"/>
        <v>39.576000000000001</v>
      </c>
      <c r="Y840" s="1">
        <f t="shared" si="421"/>
        <v>39.576000000000001</v>
      </c>
      <c r="Z840" s="1">
        <v>33</v>
      </c>
      <c r="AA840" s="1">
        <v>112.5</v>
      </c>
      <c r="AB840" s="1">
        <v>117</v>
      </c>
      <c r="AC840" s="1">
        <v>177.7</v>
      </c>
      <c r="AD840" s="1">
        <v>3.2949000000000002</v>
      </c>
      <c r="AE840" s="1">
        <f t="shared" si="422"/>
        <v>5.9637000000000002</v>
      </c>
      <c r="AF840" s="1">
        <f t="shared" si="423"/>
        <v>63.837600000000002</v>
      </c>
      <c r="AG840" s="1">
        <f t="shared" si="424"/>
        <v>52</v>
      </c>
      <c r="AH840" s="1">
        <v>1.1665000000000001</v>
      </c>
      <c r="AI840" s="1">
        <f t="shared" si="425"/>
        <v>2.1113999999999997</v>
      </c>
      <c r="AJ840" s="1">
        <f t="shared" si="426"/>
        <v>24.021899999999999</v>
      </c>
      <c r="AK840" s="1">
        <f t="shared" si="427"/>
        <v>17</v>
      </c>
      <c r="AL840" s="1">
        <f t="shared" si="428"/>
        <v>69</v>
      </c>
      <c r="AM840" s="1">
        <f t="shared" si="429"/>
        <v>69</v>
      </c>
      <c r="AN840" s="1">
        <v>33</v>
      </c>
      <c r="AO840" s="1">
        <v>33</v>
      </c>
      <c r="AP840" s="1">
        <v>0.5</v>
      </c>
      <c r="AQ840" s="1">
        <f t="shared" si="430"/>
        <v>45.820943999999997</v>
      </c>
      <c r="AR840" s="1">
        <f t="shared" si="431"/>
        <v>45.872399999999999</v>
      </c>
      <c r="AS840" s="11">
        <f t="shared" si="432"/>
        <v>790.67905599999995</v>
      </c>
      <c r="AT840" s="11">
        <f t="shared" si="433"/>
        <v>790.62760000000003</v>
      </c>
    </row>
    <row r="841" spans="1:46">
      <c r="A841" s="1">
        <v>838</v>
      </c>
      <c r="B841" s="1">
        <f t="shared" si="403"/>
        <v>203.8</v>
      </c>
      <c r="C841" s="1">
        <v>38</v>
      </c>
      <c r="D841" s="1">
        <v>38</v>
      </c>
      <c r="E841" s="1">
        <f t="shared" si="408"/>
        <v>109.09056000000001</v>
      </c>
      <c r="F841" s="1">
        <f t="shared" si="409"/>
        <v>108.57599999999999</v>
      </c>
      <c r="G841" s="1">
        <f t="shared" si="410"/>
        <v>449.10944000000006</v>
      </c>
      <c r="H841" s="1">
        <f t="shared" si="411"/>
        <v>47.071888000000015</v>
      </c>
      <c r="I841" s="1">
        <f t="shared" si="412"/>
        <v>0.98850964800000041</v>
      </c>
      <c r="J841" s="1">
        <f t="shared" si="413"/>
        <v>789.93960235199995</v>
      </c>
      <c r="K841" s="1">
        <f t="shared" si="414"/>
        <v>449.62400000000002</v>
      </c>
      <c r="L841" s="1">
        <f t="shared" si="411"/>
        <v>47.174800000000005</v>
      </c>
      <c r="M841" s="1">
        <f t="shared" si="415"/>
        <v>0.99067080000000018</v>
      </c>
      <c r="N841" s="1">
        <f t="shared" si="416"/>
        <v>789.83452920000002</v>
      </c>
      <c r="O841" s="2">
        <f t="shared" si="417"/>
        <v>69.8</v>
      </c>
      <c r="P841" s="1">
        <v>62</v>
      </c>
      <c r="Q841" s="1">
        <f t="shared" si="418"/>
        <v>5.5266799999999998</v>
      </c>
      <c r="R841" s="1">
        <v>71</v>
      </c>
      <c r="S841" s="1">
        <f t="shared" si="419"/>
        <v>3.5642</v>
      </c>
      <c r="T841" s="1">
        <f t="shared" si="420"/>
        <v>92</v>
      </c>
      <c r="U841" s="1">
        <f t="shared" si="404"/>
        <v>224.57599999999999</v>
      </c>
      <c r="V841" s="1">
        <f t="shared" si="405"/>
        <v>264.57600000000002</v>
      </c>
      <c r="W841" s="1">
        <f t="shared" si="406"/>
        <v>304.57600000000002</v>
      </c>
      <c r="X841" s="1">
        <f t="shared" si="407"/>
        <v>39.576000000000001</v>
      </c>
      <c r="Y841" s="1">
        <f t="shared" si="421"/>
        <v>39.576000000000001</v>
      </c>
      <c r="Z841" s="1">
        <v>33</v>
      </c>
      <c r="AA841" s="1">
        <v>112.5</v>
      </c>
      <c r="AB841" s="1">
        <v>117</v>
      </c>
      <c r="AC841" s="1">
        <v>177.7</v>
      </c>
      <c r="AD841" s="1">
        <v>3.2949000000000002</v>
      </c>
      <c r="AE841" s="1">
        <f t="shared" si="422"/>
        <v>5.9637000000000002</v>
      </c>
      <c r="AF841" s="1">
        <f t="shared" si="423"/>
        <v>63.917000000000002</v>
      </c>
      <c r="AG841" s="1">
        <f t="shared" si="424"/>
        <v>52</v>
      </c>
      <c r="AH841" s="1">
        <v>1.1665000000000001</v>
      </c>
      <c r="AI841" s="1">
        <f t="shared" si="425"/>
        <v>2.1113999999999997</v>
      </c>
      <c r="AJ841" s="1">
        <f t="shared" si="426"/>
        <v>24.050599999999999</v>
      </c>
      <c r="AK841" s="1">
        <f t="shared" si="427"/>
        <v>17</v>
      </c>
      <c r="AL841" s="1">
        <f t="shared" si="428"/>
        <v>69</v>
      </c>
      <c r="AM841" s="1">
        <f t="shared" si="429"/>
        <v>69</v>
      </c>
      <c r="AN841" s="1">
        <v>33</v>
      </c>
      <c r="AO841" s="1">
        <v>33</v>
      </c>
      <c r="AP841" s="1">
        <v>0.5</v>
      </c>
      <c r="AQ841" s="1">
        <f t="shared" si="430"/>
        <v>45.910944000000008</v>
      </c>
      <c r="AR841" s="1">
        <f t="shared" si="431"/>
        <v>45.962400000000002</v>
      </c>
      <c r="AS841" s="11">
        <f t="shared" si="432"/>
        <v>791.58905600000003</v>
      </c>
      <c r="AT841" s="11">
        <f t="shared" si="433"/>
        <v>791.5376</v>
      </c>
    </row>
    <row r="842" spans="1:46">
      <c r="A842" s="1">
        <v>839</v>
      </c>
      <c r="B842" s="1">
        <f t="shared" si="403"/>
        <v>203.9</v>
      </c>
      <c r="C842" s="1">
        <v>38</v>
      </c>
      <c r="D842" s="1">
        <v>38</v>
      </c>
      <c r="E842" s="1">
        <f t="shared" si="408"/>
        <v>109.09056000000001</v>
      </c>
      <c r="F842" s="1">
        <f t="shared" si="409"/>
        <v>108.57599999999999</v>
      </c>
      <c r="G842" s="1">
        <f t="shared" si="410"/>
        <v>450.00944000000004</v>
      </c>
      <c r="H842" s="1">
        <f t="shared" si="411"/>
        <v>47.251888000000008</v>
      </c>
      <c r="I842" s="1">
        <f t="shared" si="412"/>
        <v>0.99228964800000019</v>
      </c>
      <c r="J842" s="1">
        <f t="shared" si="413"/>
        <v>790.755822352</v>
      </c>
      <c r="K842" s="1">
        <f t="shared" si="414"/>
        <v>450.524</v>
      </c>
      <c r="L842" s="1">
        <f t="shared" si="411"/>
        <v>47.354800000000012</v>
      </c>
      <c r="M842" s="1">
        <f t="shared" si="415"/>
        <v>0.9944508000000003</v>
      </c>
      <c r="N842" s="1">
        <f t="shared" si="416"/>
        <v>790.65074920000006</v>
      </c>
      <c r="O842" s="2">
        <f t="shared" si="417"/>
        <v>69.900000000000006</v>
      </c>
      <c r="P842" s="1">
        <v>62</v>
      </c>
      <c r="Q842" s="1">
        <f t="shared" si="418"/>
        <v>5.5266799999999998</v>
      </c>
      <c r="R842" s="1">
        <v>71</v>
      </c>
      <c r="S842" s="1">
        <f t="shared" si="419"/>
        <v>3.5642</v>
      </c>
      <c r="T842" s="1">
        <f t="shared" si="420"/>
        <v>92</v>
      </c>
      <c r="U842" s="1">
        <f t="shared" si="404"/>
        <v>224.57599999999999</v>
      </c>
      <c r="V842" s="1">
        <f t="shared" si="405"/>
        <v>264.57600000000002</v>
      </c>
      <c r="W842" s="1">
        <f t="shared" si="406"/>
        <v>304.57600000000002</v>
      </c>
      <c r="X842" s="1">
        <f t="shared" si="407"/>
        <v>39.576000000000001</v>
      </c>
      <c r="Y842" s="1">
        <f t="shared" si="421"/>
        <v>39.576000000000001</v>
      </c>
      <c r="Z842" s="1">
        <v>33</v>
      </c>
      <c r="AA842" s="1">
        <v>112.5</v>
      </c>
      <c r="AB842" s="1">
        <v>117</v>
      </c>
      <c r="AC842" s="1">
        <v>177.7</v>
      </c>
      <c r="AD842" s="1">
        <v>3.2949000000000002</v>
      </c>
      <c r="AE842" s="1">
        <f t="shared" si="422"/>
        <v>5.9637000000000002</v>
      </c>
      <c r="AF842" s="1">
        <f t="shared" si="423"/>
        <v>63.996400000000001</v>
      </c>
      <c r="AG842" s="1">
        <f t="shared" si="424"/>
        <v>52</v>
      </c>
      <c r="AH842" s="1">
        <v>1.1665000000000001</v>
      </c>
      <c r="AI842" s="1">
        <f t="shared" si="425"/>
        <v>2.1113999999999997</v>
      </c>
      <c r="AJ842" s="1">
        <f t="shared" si="426"/>
        <v>24.0793</v>
      </c>
      <c r="AK842" s="1">
        <f t="shared" si="427"/>
        <v>17</v>
      </c>
      <c r="AL842" s="1">
        <f t="shared" si="428"/>
        <v>69</v>
      </c>
      <c r="AM842" s="1">
        <f t="shared" si="429"/>
        <v>69</v>
      </c>
      <c r="AN842" s="1">
        <v>33</v>
      </c>
      <c r="AO842" s="1">
        <v>33</v>
      </c>
      <c r="AP842" s="1">
        <v>0.5</v>
      </c>
      <c r="AQ842" s="1">
        <f t="shared" si="430"/>
        <v>46.000944000000004</v>
      </c>
      <c r="AR842" s="1">
        <f t="shared" si="431"/>
        <v>46.052400000000006</v>
      </c>
      <c r="AS842" s="11">
        <f t="shared" si="432"/>
        <v>792.499056</v>
      </c>
      <c r="AT842" s="11">
        <f t="shared" si="433"/>
        <v>792.44759999999997</v>
      </c>
    </row>
    <row r="843" spans="1:46">
      <c r="A843" s="1">
        <v>840</v>
      </c>
      <c r="B843" s="1">
        <f t="shared" si="403"/>
        <v>204</v>
      </c>
      <c r="C843" s="1">
        <v>38</v>
      </c>
      <c r="D843" s="1">
        <v>38</v>
      </c>
      <c r="E843" s="1">
        <f t="shared" si="408"/>
        <v>109.09056000000001</v>
      </c>
      <c r="F843" s="1">
        <f t="shared" si="409"/>
        <v>108.57599999999999</v>
      </c>
      <c r="G843" s="1">
        <f t="shared" si="410"/>
        <v>450.90944000000002</v>
      </c>
      <c r="H843" s="1">
        <f t="shared" si="411"/>
        <v>47.431888000000015</v>
      </c>
      <c r="I843" s="1">
        <f t="shared" si="412"/>
        <v>0.99606964800000042</v>
      </c>
      <c r="J843" s="1">
        <f t="shared" si="413"/>
        <v>791.57204235199993</v>
      </c>
      <c r="K843" s="1">
        <f t="shared" si="414"/>
        <v>451.42399999999998</v>
      </c>
      <c r="L843" s="1">
        <f t="shared" si="411"/>
        <v>47.534800000000004</v>
      </c>
      <c r="M843" s="1">
        <f t="shared" si="415"/>
        <v>0.9982308000000002</v>
      </c>
      <c r="N843" s="1">
        <f t="shared" si="416"/>
        <v>791.46696919999999</v>
      </c>
      <c r="O843" s="2">
        <f t="shared" si="417"/>
        <v>70</v>
      </c>
      <c r="P843" s="1">
        <v>62</v>
      </c>
      <c r="Q843" s="1">
        <f t="shared" si="418"/>
        <v>5.5266799999999998</v>
      </c>
      <c r="R843" s="1">
        <v>71</v>
      </c>
      <c r="S843" s="1">
        <f t="shared" si="419"/>
        <v>3.5642</v>
      </c>
      <c r="T843" s="1">
        <f t="shared" si="420"/>
        <v>92</v>
      </c>
      <c r="U843" s="1">
        <f t="shared" si="404"/>
        <v>224.57599999999999</v>
      </c>
      <c r="V843" s="1">
        <f t="shared" si="405"/>
        <v>264.57600000000002</v>
      </c>
      <c r="W843" s="1">
        <f t="shared" si="406"/>
        <v>304.57600000000002</v>
      </c>
      <c r="X843" s="1">
        <f t="shared" si="407"/>
        <v>39.576000000000001</v>
      </c>
      <c r="Y843" s="1">
        <f t="shared" si="421"/>
        <v>39.576000000000001</v>
      </c>
      <c r="Z843" s="1">
        <v>33</v>
      </c>
      <c r="AA843" s="1">
        <v>112.5</v>
      </c>
      <c r="AB843" s="1">
        <v>117</v>
      </c>
      <c r="AC843" s="1">
        <v>177.7</v>
      </c>
      <c r="AD843" s="1">
        <v>3.2949000000000002</v>
      </c>
      <c r="AE843" s="1">
        <f t="shared" si="422"/>
        <v>5.9637000000000002</v>
      </c>
      <c r="AF843" s="1">
        <f t="shared" si="423"/>
        <v>64.075800000000001</v>
      </c>
      <c r="AG843" s="1">
        <f t="shared" si="424"/>
        <v>52</v>
      </c>
      <c r="AH843" s="1">
        <v>1.1665000000000001</v>
      </c>
      <c r="AI843" s="1">
        <f t="shared" si="425"/>
        <v>2.1113999999999997</v>
      </c>
      <c r="AJ843" s="1">
        <f t="shared" si="426"/>
        <v>24.108000000000001</v>
      </c>
      <c r="AK843" s="1">
        <f t="shared" si="427"/>
        <v>17</v>
      </c>
      <c r="AL843" s="1">
        <f t="shared" si="428"/>
        <v>69</v>
      </c>
      <c r="AM843" s="1">
        <f t="shared" si="429"/>
        <v>69</v>
      </c>
      <c r="AN843" s="1">
        <v>33</v>
      </c>
      <c r="AO843" s="1">
        <v>33</v>
      </c>
      <c r="AP843" s="1">
        <v>0.5</v>
      </c>
      <c r="AQ843" s="1">
        <f t="shared" si="430"/>
        <v>46.090944000000007</v>
      </c>
      <c r="AR843" s="1">
        <f t="shared" si="431"/>
        <v>46.142400000000002</v>
      </c>
      <c r="AS843" s="11">
        <f t="shared" si="432"/>
        <v>793.40905599999996</v>
      </c>
      <c r="AT843" s="11">
        <f t="shared" si="433"/>
        <v>793.35760000000005</v>
      </c>
    </row>
    <row r="844" spans="1:46">
      <c r="A844" s="1">
        <v>841</v>
      </c>
      <c r="B844" s="1">
        <f t="shared" si="403"/>
        <v>204.10000000000002</v>
      </c>
      <c r="C844" s="1">
        <v>38</v>
      </c>
      <c r="D844" s="1">
        <v>38</v>
      </c>
      <c r="E844" s="1">
        <f t="shared" si="408"/>
        <v>109.09056000000001</v>
      </c>
      <c r="F844" s="1">
        <f t="shared" si="409"/>
        <v>108.57599999999999</v>
      </c>
      <c r="G844" s="1">
        <f t="shared" si="410"/>
        <v>451.80944</v>
      </c>
      <c r="H844" s="1">
        <f t="shared" si="411"/>
        <v>47.611888000000008</v>
      </c>
      <c r="I844" s="1">
        <f t="shared" si="412"/>
        <v>0.9998496480000002</v>
      </c>
      <c r="J844" s="1">
        <f t="shared" si="413"/>
        <v>792.38826235199997</v>
      </c>
      <c r="K844" s="1">
        <f t="shared" si="414"/>
        <v>452.32399999999996</v>
      </c>
      <c r="L844" s="1">
        <f t="shared" si="411"/>
        <v>47.714799999999997</v>
      </c>
      <c r="M844" s="1">
        <f t="shared" si="415"/>
        <v>1.0020108000000001</v>
      </c>
      <c r="N844" s="1">
        <f t="shared" si="416"/>
        <v>792.28318920000004</v>
      </c>
      <c r="O844" s="2">
        <f t="shared" si="417"/>
        <v>70.099999999999994</v>
      </c>
      <c r="P844" s="1">
        <v>62</v>
      </c>
      <c r="Q844" s="1">
        <f t="shared" si="418"/>
        <v>5.5266799999999998</v>
      </c>
      <c r="R844" s="1">
        <v>71</v>
      </c>
      <c r="S844" s="1">
        <f t="shared" si="419"/>
        <v>3.5642</v>
      </c>
      <c r="T844" s="1">
        <f t="shared" si="420"/>
        <v>92</v>
      </c>
      <c r="U844" s="1">
        <f t="shared" si="404"/>
        <v>224.57599999999999</v>
      </c>
      <c r="V844" s="1">
        <f t="shared" si="405"/>
        <v>264.57600000000002</v>
      </c>
      <c r="W844" s="1">
        <f t="shared" si="406"/>
        <v>304.57600000000002</v>
      </c>
      <c r="X844" s="1">
        <f t="shared" si="407"/>
        <v>39.576000000000001</v>
      </c>
      <c r="Y844" s="1">
        <f t="shared" si="421"/>
        <v>39.576000000000001</v>
      </c>
      <c r="Z844" s="1">
        <v>33</v>
      </c>
      <c r="AA844" s="1">
        <v>112.5</v>
      </c>
      <c r="AB844" s="1">
        <v>117</v>
      </c>
      <c r="AC844" s="1">
        <v>177.7</v>
      </c>
      <c r="AD844" s="1">
        <v>3.2949000000000002</v>
      </c>
      <c r="AE844" s="1">
        <f t="shared" si="422"/>
        <v>5.9637000000000002</v>
      </c>
      <c r="AF844" s="1">
        <f t="shared" si="423"/>
        <v>64.155199999999994</v>
      </c>
      <c r="AG844" s="1">
        <f t="shared" si="424"/>
        <v>52</v>
      </c>
      <c r="AH844" s="1">
        <v>1.1665000000000001</v>
      </c>
      <c r="AI844" s="1">
        <f t="shared" si="425"/>
        <v>2.1113999999999997</v>
      </c>
      <c r="AJ844" s="1">
        <f t="shared" si="426"/>
        <v>24.136700000000001</v>
      </c>
      <c r="AK844" s="1">
        <f t="shared" si="427"/>
        <v>17</v>
      </c>
      <c r="AL844" s="1">
        <f t="shared" si="428"/>
        <v>69</v>
      </c>
      <c r="AM844" s="1">
        <f t="shared" si="429"/>
        <v>69</v>
      </c>
      <c r="AN844" s="1">
        <v>33</v>
      </c>
      <c r="AO844" s="1">
        <v>33</v>
      </c>
      <c r="AP844" s="1">
        <v>0.5</v>
      </c>
      <c r="AQ844" s="1">
        <f t="shared" si="430"/>
        <v>46.180944000000004</v>
      </c>
      <c r="AR844" s="1">
        <f t="shared" si="431"/>
        <v>46.232399999999998</v>
      </c>
      <c r="AS844" s="11">
        <f t="shared" si="432"/>
        <v>794.31905600000005</v>
      </c>
      <c r="AT844" s="11">
        <f t="shared" si="433"/>
        <v>794.26760000000002</v>
      </c>
    </row>
    <row r="845" spans="1:46">
      <c r="A845" s="1">
        <v>842</v>
      </c>
      <c r="B845" s="1">
        <f t="shared" si="403"/>
        <v>204.2</v>
      </c>
      <c r="C845" s="1">
        <v>38</v>
      </c>
      <c r="D845" s="1">
        <v>38</v>
      </c>
      <c r="E845" s="1">
        <f t="shared" si="408"/>
        <v>109.09056000000001</v>
      </c>
      <c r="F845" s="1">
        <f t="shared" si="409"/>
        <v>108.57599999999999</v>
      </c>
      <c r="G845" s="1">
        <f t="shared" si="410"/>
        <v>452.70943999999997</v>
      </c>
      <c r="H845" s="1">
        <f t="shared" si="411"/>
        <v>47.791888</v>
      </c>
      <c r="I845" s="1">
        <f t="shared" si="412"/>
        <v>1.003629648</v>
      </c>
      <c r="J845" s="1">
        <f t="shared" si="413"/>
        <v>793.20448235200001</v>
      </c>
      <c r="K845" s="1">
        <f t="shared" si="414"/>
        <v>453.22399999999993</v>
      </c>
      <c r="L845" s="1">
        <f t="shared" si="411"/>
        <v>47.894799999999989</v>
      </c>
      <c r="M845" s="1">
        <f t="shared" si="415"/>
        <v>1.0057907999999998</v>
      </c>
      <c r="N845" s="1">
        <f t="shared" si="416"/>
        <v>793.09940919999997</v>
      </c>
      <c r="O845" s="2">
        <f t="shared" si="417"/>
        <v>70.2</v>
      </c>
      <c r="P845" s="1">
        <v>62</v>
      </c>
      <c r="Q845" s="1">
        <f t="shared" si="418"/>
        <v>5.5266799999999998</v>
      </c>
      <c r="R845" s="1">
        <v>71</v>
      </c>
      <c r="S845" s="1">
        <f t="shared" si="419"/>
        <v>3.5642</v>
      </c>
      <c r="T845" s="1">
        <f t="shared" si="420"/>
        <v>92</v>
      </c>
      <c r="U845" s="1">
        <f t="shared" si="404"/>
        <v>224.57599999999999</v>
      </c>
      <c r="V845" s="1">
        <f t="shared" si="405"/>
        <v>264.57600000000002</v>
      </c>
      <c r="W845" s="1">
        <f t="shared" si="406"/>
        <v>304.57600000000002</v>
      </c>
      <c r="X845" s="1">
        <f t="shared" si="407"/>
        <v>39.576000000000001</v>
      </c>
      <c r="Y845" s="1">
        <f t="shared" si="421"/>
        <v>39.576000000000001</v>
      </c>
      <c r="Z845" s="1">
        <v>33</v>
      </c>
      <c r="AA845" s="1">
        <v>112.5</v>
      </c>
      <c r="AB845" s="1">
        <v>117</v>
      </c>
      <c r="AC845" s="1">
        <v>177.7</v>
      </c>
      <c r="AD845" s="1">
        <v>3.2949000000000002</v>
      </c>
      <c r="AE845" s="1">
        <f t="shared" si="422"/>
        <v>5.9637000000000002</v>
      </c>
      <c r="AF845" s="1">
        <f t="shared" si="423"/>
        <v>64.2346</v>
      </c>
      <c r="AG845" s="1">
        <f t="shared" si="424"/>
        <v>52</v>
      </c>
      <c r="AH845" s="1">
        <v>1.1665000000000001</v>
      </c>
      <c r="AI845" s="1">
        <f t="shared" si="425"/>
        <v>2.1113999999999997</v>
      </c>
      <c r="AJ845" s="1">
        <f t="shared" si="426"/>
        <v>24.165399999999998</v>
      </c>
      <c r="AK845" s="1">
        <f t="shared" si="427"/>
        <v>17</v>
      </c>
      <c r="AL845" s="1">
        <f t="shared" si="428"/>
        <v>69</v>
      </c>
      <c r="AM845" s="1">
        <f t="shared" si="429"/>
        <v>69</v>
      </c>
      <c r="AN845" s="1">
        <v>33</v>
      </c>
      <c r="AO845" s="1">
        <v>33</v>
      </c>
      <c r="AP845" s="1">
        <v>0.5</v>
      </c>
      <c r="AQ845" s="1">
        <f t="shared" si="430"/>
        <v>46.270944</v>
      </c>
      <c r="AR845" s="1">
        <f t="shared" si="431"/>
        <v>46.322399999999995</v>
      </c>
      <c r="AS845" s="11">
        <f t="shared" si="432"/>
        <v>795.22905600000001</v>
      </c>
      <c r="AT845" s="11">
        <f t="shared" si="433"/>
        <v>795.17759999999998</v>
      </c>
    </row>
    <row r="846" spans="1:46">
      <c r="A846" s="1">
        <v>843</v>
      </c>
      <c r="B846" s="1">
        <f t="shared" si="403"/>
        <v>204.3</v>
      </c>
      <c r="C846" s="1">
        <v>38</v>
      </c>
      <c r="D846" s="1">
        <v>38</v>
      </c>
      <c r="E846" s="1">
        <f t="shared" si="408"/>
        <v>109.09056000000001</v>
      </c>
      <c r="F846" s="1">
        <f t="shared" si="409"/>
        <v>108.57599999999999</v>
      </c>
      <c r="G846" s="1">
        <f t="shared" si="410"/>
        <v>453.60944000000006</v>
      </c>
      <c r="H846" s="1">
        <f t="shared" si="411"/>
        <v>47.971888000000021</v>
      </c>
      <c r="I846" s="1">
        <f t="shared" si="412"/>
        <v>1.0074096480000005</v>
      </c>
      <c r="J846" s="1">
        <f t="shared" si="413"/>
        <v>794.02070235199994</v>
      </c>
      <c r="K846" s="1">
        <f t="shared" si="414"/>
        <v>454.12400000000002</v>
      </c>
      <c r="L846" s="1">
        <f t="shared" si="411"/>
        <v>48.07480000000001</v>
      </c>
      <c r="M846" s="1">
        <f t="shared" si="415"/>
        <v>1.0095708000000003</v>
      </c>
      <c r="N846" s="1">
        <f t="shared" si="416"/>
        <v>793.91562920000001</v>
      </c>
      <c r="O846" s="2">
        <f t="shared" si="417"/>
        <v>70.3</v>
      </c>
      <c r="P846" s="1">
        <v>62</v>
      </c>
      <c r="Q846" s="1">
        <f t="shared" si="418"/>
        <v>5.5266799999999998</v>
      </c>
      <c r="R846" s="1">
        <v>71</v>
      </c>
      <c r="S846" s="1">
        <f t="shared" si="419"/>
        <v>3.5642</v>
      </c>
      <c r="T846" s="1">
        <f t="shared" si="420"/>
        <v>92</v>
      </c>
      <c r="U846" s="1">
        <f t="shared" si="404"/>
        <v>224.57599999999999</v>
      </c>
      <c r="V846" s="1">
        <f t="shared" si="405"/>
        <v>264.57600000000002</v>
      </c>
      <c r="W846" s="1">
        <f t="shared" si="406"/>
        <v>304.57600000000002</v>
      </c>
      <c r="X846" s="1">
        <f t="shared" si="407"/>
        <v>39.576000000000001</v>
      </c>
      <c r="Y846" s="1">
        <f t="shared" si="421"/>
        <v>39.576000000000001</v>
      </c>
      <c r="Z846" s="1">
        <v>33</v>
      </c>
      <c r="AA846" s="1">
        <v>112.5</v>
      </c>
      <c r="AB846" s="1">
        <v>117</v>
      </c>
      <c r="AC846" s="1">
        <v>177.7</v>
      </c>
      <c r="AD846" s="1">
        <v>3.2949000000000002</v>
      </c>
      <c r="AE846" s="1">
        <f t="shared" si="422"/>
        <v>5.9637000000000002</v>
      </c>
      <c r="AF846" s="1">
        <f t="shared" si="423"/>
        <v>64.313999999999993</v>
      </c>
      <c r="AG846" s="1">
        <f t="shared" si="424"/>
        <v>52</v>
      </c>
      <c r="AH846" s="1">
        <v>1.1665000000000001</v>
      </c>
      <c r="AI846" s="1">
        <f t="shared" si="425"/>
        <v>2.1113999999999997</v>
      </c>
      <c r="AJ846" s="1">
        <f t="shared" si="426"/>
        <v>24.194099999999999</v>
      </c>
      <c r="AK846" s="1">
        <f t="shared" si="427"/>
        <v>17</v>
      </c>
      <c r="AL846" s="1">
        <f t="shared" si="428"/>
        <v>69</v>
      </c>
      <c r="AM846" s="1">
        <f t="shared" si="429"/>
        <v>69</v>
      </c>
      <c r="AN846" s="1">
        <v>33</v>
      </c>
      <c r="AO846" s="1">
        <v>33</v>
      </c>
      <c r="AP846" s="1">
        <v>0.5</v>
      </c>
      <c r="AQ846" s="1">
        <f t="shared" si="430"/>
        <v>46.360944000000011</v>
      </c>
      <c r="AR846" s="1">
        <f t="shared" si="431"/>
        <v>46.412400000000005</v>
      </c>
      <c r="AS846" s="11">
        <f t="shared" si="432"/>
        <v>796.13905599999998</v>
      </c>
      <c r="AT846" s="11">
        <f t="shared" si="433"/>
        <v>796.08759999999995</v>
      </c>
    </row>
    <row r="847" spans="1:46">
      <c r="A847" s="1">
        <v>844</v>
      </c>
      <c r="B847" s="1">
        <f t="shared" si="403"/>
        <v>204.4</v>
      </c>
      <c r="C847" s="1">
        <v>38</v>
      </c>
      <c r="D847" s="1">
        <v>38</v>
      </c>
      <c r="E847" s="1">
        <f t="shared" si="408"/>
        <v>109.09056000000001</v>
      </c>
      <c r="F847" s="1">
        <f t="shared" si="409"/>
        <v>108.57599999999999</v>
      </c>
      <c r="G847" s="1">
        <f t="shared" si="410"/>
        <v>454.50944000000004</v>
      </c>
      <c r="H847" s="1">
        <f t="shared" si="411"/>
        <v>48.151888000000014</v>
      </c>
      <c r="I847" s="1">
        <f t="shared" si="412"/>
        <v>1.0111896480000004</v>
      </c>
      <c r="J847" s="1">
        <f t="shared" si="413"/>
        <v>794.83692235199999</v>
      </c>
      <c r="K847" s="1">
        <f t="shared" si="414"/>
        <v>455.024</v>
      </c>
      <c r="L847" s="1">
        <f t="shared" si="411"/>
        <v>48.254800000000003</v>
      </c>
      <c r="M847" s="1">
        <f t="shared" si="415"/>
        <v>1.0133508000000002</v>
      </c>
      <c r="N847" s="1">
        <f t="shared" si="416"/>
        <v>794.73184919999994</v>
      </c>
      <c r="O847" s="2">
        <f t="shared" si="417"/>
        <v>70.3</v>
      </c>
      <c r="P847" s="1">
        <v>62</v>
      </c>
      <c r="Q847" s="1">
        <f t="shared" si="418"/>
        <v>5.5266799999999998</v>
      </c>
      <c r="R847" s="1">
        <v>71</v>
      </c>
      <c r="S847" s="1">
        <f t="shared" si="419"/>
        <v>3.5642</v>
      </c>
      <c r="T847" s="1">
        <f t="shared" si="420"/>
        <v>92</v>
      </c>
      <c r="U847" s="1">
        <f t="shared" si="404"/>
        <v>224.57599999999999</v>
      </c>
      <c r="V847" s="1">
        <f t="shared" si="405"/>
        <v>264.57600000000002</v>
      </c>
      <c r="W847" s="1">
        <f t="shared" si="406"/>
        <v>304.57600000000002</v>
      </c>
      <c r="X847" s="1">
        <f t="shared" si="407"/>
        <v>39.576000000000001</v>
      </c>
      <c r="Y847" s="1">
        <f t="shared" si="421"/>
        <v>39.576000000000001</v>
      </c>
      <c r="Z847" s="1">
        <v>33</v>
      </c>
      <c r="AA847" s="1">
        <v>112.5</v>
      </c>
      <c r="AB847" s="1">
        <v>117</v>
      </c>
      <c r="AC847" s="1">
        <v>177.7</v>
      </c>
      <c r="AD847" s="1">
        <v>3.2949000000000002</v>
      </c>
      <c r="AE847" s="1">
        <f t="shared" si="422"/>
        <v>5.9637000000000002</v>
      </c>
      <c r="AF847" s="1">
        <f t="shared" si="423"/>
        <v>64.3934</v>
      </c>
      <c r="AG847" s="1">
        <f t="shared" si="424"/>
        <v>52</v>
      </c>
      <c r="AH847" s="1">
        <v>1.1665000000000001</v>
      </c>
      <c r="AI847" s="1">
        <f t="shared" si="425"/>
        <v>2.1113999999999997</v>
      </c>
      <c r="AJ847" s="1">
        <f t="shared" si="426"/>
        <v>24.222799999999999</v>
      </c>
      <c r="AK847" s="1">
        <f t="shared" si="427"/>
        <v>17</v>
      </c>
      <c r="AL847" s="1">
        <f t="shared" si="428"/>
        <v>69</v>
      </c>
      <c r="AM847" s="1">
        <f t="shared" si="429"/>
        <v>69</v>
      </c>
      <c r="AN847" s="1">
        <v>33</v>
      </c>
      <c r="AO847" s="1">
        <v>33</v>
      </c>
      <c r="AP847" s="1">
        <v>0.5</v>
      </c>
      <c r="AQ847" s="1">
        <f t="shared" si="430"/>
        <v>46.450944000000007</v>
      </c>
      <c r="AR847" s="1">
        <f t="shared" si="431"/>
        <v>46.502400000000002</v>
      </c>
      <c r="AS847" s="11">
        <f t="shared" si="432"/>
        <v>797.04905599999995</v>
      </c>
      <c r="AT847" s="11">
        <f t="shared" si="433"/>
        <v>796.99760000000003</v>
      </c>
    </row>
    <row r="848" spans="1:46">
      <c r="A848" s="1">
        <v>845</v>
      </c>
      <c r="B848" s="1">
        <f t="shared" si="403"/>
        <v>204.5</v>
      </c>
      <c r="C848" s="1">
        <v>38</v>
      </c>
      <c r="D848" s="1">
        <v>38</v>
      </c>
      <c r="E848" s="1">
        <f t="shared" si="408"/>
        <v>109.09056000000001</v>
      </c>
      <c r="F848" s="1">
        <f t="shared" si="409"/>
        <v>108.57599999999999</v>
      </c>
      <c r="G848" s="1">
        <f t="shared" si="410"/>
        <v>455.40944000000002</v>
      </c>
      <c r="H848" s="1">
        <f t="shared" si="411"/>
        <v>48.331888000000006</v>
      </c>
      <c r="I848" s="1">
        <f t="shared" si="412"/>
        <v>1.0149696480000001</v>
      </c>
      <c r="J848" s="1">
        <f t="shared" si="413"/>
        <v>795.65314235199992</v>
      </c>
      <c r="K848" s="1">
        <f t="shared" si="414"/>
        <v>455.92399999999998</v>
      </c>
      <c r="L848" s="1">
        <f t="shared" si="411"/>
        <v>48.434799999999996</v>
      </c>
      <c r="M848" s="1">
        <f t="shared" si="415"/>
        <v>1.0171307999999999</v>
      </c>
      <c r="N848" s="1">
        <f t="shared" si="416"/>
        <v>795.54806919999999</v>
      </c>
      <c r="O848" s="2">
        <f t="shared" si="417"/>
        <v>70.400000000000006</v>
      </c>
      <c r="P848" s="1">
        <v>62</v>
      </c>
      <c r="Q848" s="1">
        <f t="shared" si="418"/>
        <v>5.5266799999999998</v>
      </c>
      <c r="R848" s="1">
        <v>71</v>
      </c>
      <c r="S848" s="1">
        <f t="shared" si="419"/>
        <v>3.5642</v>
      </c>
      <c r="T848" s="1">
        <f t="shared" si="420"/>
        <v>92</v>
      </c>
      <c r="U848" s="1">
        <f t="shared" si="404"/>
        <v>224.57599999999999</v>
      </c>
      <c r="V848" s="1">
        <f t="shared" si="405"/>
        <v>264.57600000000002</v>
      </c>
      <c r="W848" s="1">
        <f t="shared" si="406"/>
        <v>304.57600000000002</v>
      </c>
      <c r="X848" s="1">
        <f t="shared" si="407"/>
        <v>39.576000000000001</v>
      </c>
      <c r="Y848" s="1">
        <f t="shared" si="421"/>
        <v>39.576000000000001</v>
      </c>
      <c r="Z848" s="1">
        <v>33</v>
      </c>
      <c r="AA848" s="1">
        <v>112.5</v>
      </c>
      <c r="AB848" s="1">
        <v>117</v>
      </c>
      <c r="AC848" s="1">
        <v>177.7</v>
      </c>
      <c r="AD848" s="1">
        <v>3.2949000000000002</v>
      </c>
      <c r="AE848" s="1">
        <f t="shared" si="422"/>
        <v>5.9637000000000002</v>
      </c>
      <c r="AF848" s="1">
        <f t="shared" si="423"/>
        <v>64.472799999999992</v>
      </c>
      <c r="AG848" s="1">
        <f t="shared" si="424"/>
        <v>52</v>
      </c>
      <c r="AH848" s="1">
        <v>1.1665000000000001</v>
      </c>
      <c r="AI848" s="1">
        <f t="shared" si="425"/>
        <v>2.1113999999999997</v>
      </c>
      <c r="AJ848" s="1">
        <f t="shared" si="426"/>
        <v>24.2515</v>
      </c>
      <c r="AK848" s="1">
        <f t="shared" si="427"/>
        <v>17</v>
      </c>
      <c r="AL848" s="1">
        <f t="shared" si="428"/>
        <v>69</v>
      </c>
      <c r="AM848" s="1">
        <f t="shared" si="429"/>
        <v>69</v>
      </c>
      <c r="AN848" s="1">
        <v>33</v>
      </c>
      <c r="AO848" s="1">
        <v>33</v>
      </c>
      <c r="AP848" s="1">
        <v>0.5</v>
      </c>
      <c r="AQ848" s="1">
        <f t="shared" si="430"/>
        <v>46.540944000000003</v>
      </c>
      <c r="AR848" s="1">
        <f t="shared" si="431"/>
        <v>46.592399999999998</v>
      </c>
      <c r="AS848" s="11">
        <f t="shared" si="432"/>
        <v>797.95905600000003</v>
      </c>
      <c r="AT848" s="11">
        <f t="shared" si="433"/>
        <v>797.9076</v>
      </c>
    </row>
    <row r="849" spans="1:46">
      <c r="A849" s="1">
        <v>846</v>
      </c>
      <c r="B849" s="1">
        <f t="shared" si="403"/>
        <v>204.60000000000002</v>
      </c>
      <c r="C849" s="1">
        <v>38</v>
      </c>
      <c r="D849" s="1">
        <v>38</v>
      </c>
      <c r="E849" s="1">
        <f t="shared" si="408"/>
        <v>109.09056000000001</v>
      </c>
      <c r="F849" s="1">
        <f t="shared" si="409"/>
        <v>108.57599999999999</v>
      </c>
      <c r="G849" s="1">
        <f t="shared" si="410"/>
        <v>456.30944</v>
      </c>
      <c r="H849" s="1">
        <f t="shared" si="411"/>
        <v>48.511887999999999</v>
      </c>
      <c r="I849" s="1">
        <f t="shared" si="412"/>
        <v>1.018749648</v>
      </c>
      <c r="J849" s="1">
        <f t="shared" si="413"/>
        <v>796.46936235199996</v>
      </c>
      <c r="K849" s="1">
        <f t="shared" si="414"/>
        <v>456.82399999999996</v>
      </c>
      <c r="L849" s="1">
        <f t="shared" si="411"/>
        <v>48.614800000000002</v>
      </c>
      <c r="M849" s="1">
        <f t="shared" si="415"/>
        <v>1.0209108</v>
      </c>
      <c r="N849" s="1">
        <f t="shared" si="416"/>
        <v>796.36428920000003</v>
      </c>
      <c r="O849" s="2">
        <f t="shared" si="417"/>
        <v>70.5</v>
      </c>
      <c r="P849" s="1">
        <v>62</v>
      </c>
      <c r="Q849" s="1">
        <f t="shared" si="418"/>
        <v>5.5266799999999998</v>
      </c>
      <c r="R849" s="1">
        <v>71</v>
      </c>
      <c r="S849" s="1">
        <f t="shared" si="419"/>
        <v>3.5642</v>
      </c>
      <c r="T849" s="1">
        <f t="shared" si="420"/>
        <v>92</v>
      </c>
      <c r="U849" s="1">
        <f t="shared" si="404"/>
        <v>224.57599999999999</v>
      </c>
      <c r="V849" s="1">
        <f t="shared" si="405"/>
        <v>264.57600000000002</v>
      </c>
      <c r="W849" s="1">
        <f t="shared" si="406"/>
        <v>304.57600000000002</v>
      </c>
      <c r="X849" s="1">
        <f t="shared" si="407"/>
        <v>39.576000000000001</v>
      </c>
      <c r="Y849" s="1">
        <f t="shared" si="421"/>
        <v>39.576000000000001</v>
      </c>
      <c r="Z849" s="1">
        <v>33</v>
      </c>
      <c r="AA849" s="1">
        <v>112.5</v>
      </c>
      <c r="AB849" s="1">
        <v>117</v>
      </c>
      <c r="AC849" s="1">
        <v>177.7</v>
      </c>
      <c r="AD849" s="1">
        <v>3.2949000000000002</v>
      </c>
      <c r="AE849" s="1">
        <f t="shared" si="422"/>
        <v>5.9637000000000002</v>
      </c>
      <c r="AF849" s="1">
        <f t="shared" si="423"/>
        <v>64.552199999999999</v>
      </c>
      <c r="AG849" s="1">
        <f t="shared" si="424"/>
        <v>52</v>
      </c>
      <c r="AH849" s="1">
        <v>1.1665000000000001</v>
      </c>
      <c r="AI849" s="1">
        <f t="shared" si="425"/>
        <v>2.1113999999999997</v>
      </c>
      <c r="AJ849" s="1">
        <f t="shared" si="426"/>
        <v>24.280200000000001</v>
      </c>
      <c r="AK849" s="1">
        <f t="shared" si="427"/>
        <v>17</v>
      </c>
      <c r="AL849" s="1">
        <f t="shared" si="428"/>
        <v>69</v>
      </c>
      <c r="AM849" s="1">
        <f t="shared" si="429"/>
        <v>69</v>
      </c>
      <c r="AN849" s="1">
        <v>33</v>
      </c>
      <c r="AO849" s="1">
        <v>33</v>
      </c>
      <c r="AP849" s="1">
        <v>0.5</v>
      </c>
      <c r="AQ849" s="1">
        <f t="shared" si="430"/>
        <v>46.630944</v>
      </c>
      <c r="AR849" s="1">
        <f t="shared" si="431"/>
        <v>46.682400000000001</v>
      </c>
      <c r="AS849" s="11">
        <f t="shared" si="432"/>
        <v>798.869056</v>
      </c>
      <c r="AT849" s="11">
        <f t="shared" si="433"/>
        <v>798.81759999999997</v>
      </c>
    </row>
    <row r="850" spans="1:46">
      <c r="A850" s="1">
        <v>847</v>
      </c>
      <c r="B850" s="1">
        <f t="shared" si="403"/>
        <v>204.7</v>
      </c>
      <c r="C850" s="1">
        <v>38</v>
      </c>
      <c r="D850" s="1">
        <v>38</v>
      </c>
      <c r="E850" s="1">
        <f t="shared" si="408"/>
        <v>109.09056000000001</v>
      </c>
      <c r="F850" s="1">
        <f t="shared" si="409"/>
        <v>108.57599999999999</v>
      </c>
      <c r="G850" s="1">
        <f t="shared" si="410"/>
        <v>457.20943999999997</v>
      </c>
      <c r="H850" s="1">
        <f t="shared" si="411"/>
        <v>48.691888000000006</v>
      </c>
      <c r="I850" s="1">
        <f t="shared" si="412"/>
        <v>1.0225296480000001</v>
      </c>
      <c r="J850" s="1">
        <f t="shared" si="413"/>
        <v>797.28558235199989</v>
      </c>
      <c r="K850" s="1">
        <f t="shared" si="414"/>
        <v>457.72399999999993</v>
      </c>
      <c r="L850" s="1">
        <f t="shared" si="411"/>
        <v>48.794799999999995</v>
      </c>
      <c r="M850" s="1">
        <f t="shared" si="415"/>
        <v>1.0246907999999999</v>
      </c>
      <c r="N850" s="1">
        <f t="shared" si="416"/>
        <v>797.18050919999996</v>
      </c>
      <c r="O850" s="2">
        <f t="shared" si="417"/>
        <v>70.599999999999994</v>
      </c>
      <c r="P850" s="1">
        <v>62</v>
      </c>
      <c r="Q850" s="1">
        <f t="shared" si="418"/>
        <v>5.5266799999999998</v>
      </c>
      <c r="R850" s="1">
        <v>71</v>
      </c>
      <c r="S850" s="1">
        <f t="shared" si="419"/>
        <v>3.5642</v>
      </c>
      <c r="T850" s="1">
        <f t="shared" si="420"/>
        <v>92</v>
      </c>
      <c r="U850" s="1">
        <f t="shared" si="404"/>
        <v>224.57599999999999</v>
      </c>
      <c r="V850" s="1">
        <f t="shared" si="405"/>
        <v>264.57600000000002</v>
      </c>
      <c r="W850" s="1">
        <f t="shared" si="406"/>
        <v>304.57600000000002</v>
      </c>
      <c r="X850" s="1">
        <f t="shared" si="407"/>
        <v>39.576000000000001</v>
      </c>
      <c r="Y850" s="1">
        <f t="shared" si="421"/>
        <v>39.576000000000001</v>
      </c>
      <c r="Z850" s="1">
        <v>33</v>
      </c>
      <c r="AA850" s="1">
        <v>112.5</v>
      </c>
      <c r="AB850" s="1">
        <v>117</v>
      </c>
      <c r="AC850" s="1">
        <v>177.7</v>
      </c>
      <c r="AD850" s="1">
        <v>3.2949000000000002</v>
      </c>
      <c r="AE850" s="1">
        <f t="shared" si="422"/>
        <v>5.9637000000000002</v>
      </c>
      <c r="AF850" s="1">
        <f t="shared" si="423"/>
        <v>64.631599999999992</v>
      </c>
      <c r="AG850" s="1">
        <f t="shared" si="424"/>
        <v>52</v>
      </c>
      <c r="AH850" s="1">
        <v>1.1665000000000001</v>
      </c>
      <c r="AI850" s="1">
        <f t="shared" si="425"/>
        <v>2.1113999999999997</v>
      </c>
      <c r="AJ850" s="1">
        <f t="shared" si="426"/>
        <v>24.308900000000001</v>
      </c>
      <c r="AK850" s="1">
        <f t="shared" si="427"/>
        <v>17</v>
      </c>
      <c r="AL850" s="1">
        <f t="shared" si="428"/>
        <v>69</v>
      </c>
      <c r="AM850" s="1">
        <f t="shared" si="429"/>
        <v>69</v>
      </c>
      <c r="AN850" s="1">
        <v>33</v>
      </c>
      <c r="AO850" s="1">
        <v>33</v>
      </c>
      <c r="AP850" s="1">
        <v>0.5</v>
      </c>
      <c r="AQ850" s="1">
        <f t="shared" si="430"/>
        <v>46.720944000000003</v>
      </c>
      <c r="AR850" s="1">
        <f t="shared" si="431"/>
        <v>46.772399999999998</v>
      </c>
      <c r="AS850" s="11">
        <f t="shared" si="432"/>
        <v>799.77905599999997</v>
      </c>
      <c r="AT850" s="11">
        <f t="shared" si="433"/>
        <v>799.72760000000005</v>
      </c>
    </row>
    <row r="851" spans="1:46">
      <c r="A851" s="1">
        <v>848</v>
      </c>
      <c r="B851" s="1">
        <f t="shared" si="403"/>
        <v>204.8</v>
      </c>
      <c r="C851" s="1">
        <v>38</v>
      </c>
      <c r="D851" s="1">
        <v>38</v>
      </c>
      <c r="E851" s="1">
        <f t="shared" si="408"/>
        <v>109.09056000000001</v>
      </c>
      <c r="F851" s="1">
        <f t="shared" si="409"/>
        <v>108.57599999999999</v>
      </c>
      <c r="G851" s="1">
        <f t="shared" si="410"/>
        <v>458.10944000000006</v>
      </c>
      <c r="H851" s="1">
        <f t="shared" si="411"/>
        <v>48.871888000000013</v>
      </c>
      <c r="I851" s="1">
        <f t="shared" si="412"/>
        <v>1.0263096480000002</v>
      </c>
      <c r="J851" s="1">
        <f t="shared" si="413"/>
        <v>798.10180235199994</v>
      </c>
      <c r="K851" s="1">
        <f t="shared" si="414"/>
        <v>458.62400000000002</v>
      </c>
      <c r="L851" s="1">
        <f t="shared" si="411"/>
        <v>48.974800000000016</v>
      </c>
      <c r="M851" s="1">
        <f t="shared" si="415"/>
        <v>1.0284708000000005</v>
      </c>
      <c r="N851" s="1">
        <f t="shared" si="416"/>
        <v>797.99672919999989</v>
      </c>
      <c r="O851" s="2">
        <f t="shared" si="417"/>
        <v>70.7</v>
      </c>
      <c r="P851" s="1">
        <v>62</v>
      </c>
      <c r="Q851" s="1">
        <f t="shared" si="418"/>
        <v>5.5266799999999998</v>
      </c>
      <c r="R851" s="1">
        <v>71</v>
      </c>
      <c r="S851" s="1">
        <f t="shared" si="419"/>
        <v>3.5642</v>
      </c>
      <c r="T851" s="1">
        <f t="shared" si="420"/>
        <v>92</v>
      </c>
      <c r="U851" s="1">
        <f t="shared" si="404"/>
        <v>224.57599999999999</v>
      </c>
      <c r="V851" s="1">
        <f t="shared" si="405"/>
        <v>264.57600000000002</v>
      </c>
      <c r="W851" s="1">
        <f t="shared" si="406"/>
        <v>304.57600000000002</v>
      </c>
      <c r="X851" s="1">
        <f t="shared" si="407"/>
        <v>39.576000000000001</v>
      </c>
      <c r="Y851" s="1">
        <f t="shared" si="421"/>
        <v>39.576000000000001</v>
      </c>
      <c r="Z851" s="1">
        <v>33</v>
      </c>
      <c r="AA851" s="1">
        <v>112.5</v>
      </c>
      <c r="AB851" s="1">
        <v>117</v>
      </c>
      <c r="AC851" s="1">
        <v>177.7</v>
      </c>
      <c r="AD851" s="1">
        <v>3.2949000000000002</v>
      </c>
      <c r="AE851" s="1">
        <f t="shared" si="422"/>
        <v>5.9637000000000002</v>
      </c>
      <c r="AF851" s="1">
        <f t="shared" si="423"/>
        <v>64.710999999999999</v>
      </c>
      <c r="AG851" s="1">
        <f t="shared" si="424"/>
        <v>52</v>
      </c>
      <c r="AH851" s="1">
        <v>1.1665000000000001</v>
      </c>
      <c r="AI851" s="1">
        <f t="shared" si="425"/>
        <v>2.1113999999999997</v>
      </c>
      <c r="AJ851" s="1">
        <f t="shared" si="426"/>
        <v>24.337599999999998</v>
      </c>
      <c r="AK851" s="1">
        <f t="shared" si="427"/>
        <v>17</v>
      </c>
      <c r="AL851" s="1">
        <f t="shared" si="428"/>
        <v>69</v>
      </c>
      <c r="AM851" s="1">
        <f t="shared" si="429"/>
        <v>69</v>
      </c>
      <c r="AN851" s="1">
        <v>33</v>
      </c>
      <c r="AO851" s="1">
        <v>33</v>
      </c>
      <c r="AP851" s="1">
        <v>0.5</v>
      </c>
      <c r="AQ851" s="1">
        <f t="shared" si="430"/>
        <v>46.810944000000006</v>
      </c>
      <c r="AR851" s="1">
        <f t="shared" si="431"/>
        <v>46.862400000000008</v>
      </c>
      <c r="AS851" s="11">
        <f t="shared" si="432"/>
        <v>800.68905599999994</v>
      </c>
      <c r="AT851" s="11">
        <f t="shared" si="433"/>
        <v>800.63760000000002</v>
      </c>
    </row>
    <row r="852" spans="1:46">
      <c r="A852" s="1">
        <v>849</v>
      </c>
      <c r="B852" s="1">
        <f t="shared" si="403"/>
        <v>204.9</v>
      </c>
      <c r="C852" s="1">
        <v>38</v>
      </c>
      <c r="D852" s="1">
        <v>38</v>
      </c>
      <c r="E852" s="1">
        <f t="shared" si="408"/>
        <v>109.09056000000001</v>
      </c>
      <c r="F852" s="1">
        <f t="shared" si="409"/>
        <v>108.57599999999999</v>
      </c>
      <c r="G852" s="1">
        <f t="shared" si="410"/>
        <v>459.00944000000004</v>
      </c>
      <c r="H852" s="1">
        <f t="shared" si="411"/>
        <v>49.051888000000019</v>
      </c>
      <c r="I852" s="1">
        <f t="shared" si="412"/>
        <v>1.0300896480000006</v>
      </c>
      <c r="J852" s="1">
        <f t="shared" si="413"/>
        <v>798.91802235199998</v>
      </c>
      <c r="K852" s="1">
        <f t="shared" si="414"/>
        <v>459.524</v>
      </c>
      <c r="L852" s="1">
        <f t="shared" si="411"/>
        <v>49.154800000000009</v>
      </c>
      <c r="M852" s="1">
        <f t="shared" si="415"/>
        <v>1.0322508000000004</v>
      </c>
      <c r="N852" s="1">
        <f t="shared" si="416"/>
        <v>798.81294919999993</v>
      </c>
      <c r="O852" s="2">
        <f t="shared" si="417"/>
        <v>70.8</v>
      </c>
      <c r="P852" s="1">
        <v>62</v>
      </c>
      <c r="Q852" s="1">
        <f t="shared" si="418"/>
        <v>5.5266799999999998</v>
      </c>
      <c r="R852" s="1">
        <v>71</v>
      </c>
      <c r="S852" s="1">
        <f t="shared" si="419"/>
        <v>3.5642</v>
      </c>
      <c r="T852" s="1">
        <f t="shared" si="420"/>
        <v>92</v>
      </c>
      <c r="U852" s="1">
        <f t="shared" si="404"/>
        <v>224.57599999999999</v>
      </c>
      <c r="V852" s="1">
        <f t="shared" si="405"/>
        <v>264.57600000000002</v>
      </c>
      <c r="W852" s="1">
        <f t="shared" si="406"/>
        <v>304.57600000000002</v>
      </c>
      <c r="X852" s="1">
        <f t="shared" si="407"/>
        <v>39.576000000000001</v>
      </c>
      <c r="Y852" s="1">
        <f t="shared" si="421"/>
        <v>39.576000000000001</v>
      </c>
      <c r="Z852" s="1">
        <v>33</v>
      </c>
      <c r="AA852" s="1">
        <v>112.5</v>
      </c>
      <c r="AB852" s="1">
        <v>117</v>
      </c>
      <c r="AC852" s="1">
        <v>177.7</v>
      </c>
      <c r="AD852" s="1">
        <v>3.2949000000000002</v>
      </c>
      <c r="AE852" s="1">
        <f t="shared" si="422"/>
        <v>5.9637000000000002</v>
      </c>
      <c r="AF852" s="1">
        <f t="shared" si="423"/>
        <v>64.790400000000005</v>
      </c>
      <c r="AG852" s="1">
        <f t="shared" si="424"/>
        <v>52</v>
      </c>
      <c r="AH852" s="1">
        <v>1.1665000000000001</v>
      </c>
      <c r="AI852" s="1">
        <f t="shared" si="425"/>
        <v>2.1113999999999997</v>
      </c>
      <c r="AJ852" s="1">
        <f t="shared" si="426"/>
        <v>24.366299999999999</v>
      </c>
      <c r="AK852" s="1">
        <f t="shared" si="427"/>
        <v>17</v>
      </c>
      <c r="AL852" s="1">
        <f t="shared" si="428"/>
        <v>69</v>
      </c>
      <c r="AM852" s="1">
        <f t="shared" si="429"/>
        <v>69</v>
      </c>
      <c r="AN852" s="1">
        <v>33</v>
      </c>
      <c r="AO852" s="1">
        <v>33</v>
      </c>
      <c r="AP852" s="1">
        <v>0.5</v>
      </c>
      <c r="AQ852" s="1">
        <f t="shared" si="430"/>
        <v>46.90094400000001</v>
      </c>
      <c r="AR852" s="1">
        <f t="shared" si="431"/>
        <v>46.952400000000004</v>
      </c>
      <c r="AS852" s="11">
        <f t="shared" si="432"/>
        <v>801.59905600000002</v>
      </c>
      <c r="AT852" s="11">
        <f t="shared" si="433"/>
        <v>801.54759999999999</v>
      </c>
    </row>
    <row r="853" spans="1:46">
      <c r="A853" s="1">
        <v>850</v>
      </c>
      <c r="B853" s="1">
        <f t="shared" si="403"/>
        <v>205</v>
      </c>
      <c r="C853" s="1">
        <v>38</v>
      </c>
      <c r="D853" s="1">
        <v>38</v>
      </c>
      <c r="E853" s="1">
        <f t="shared" si="408"/>
        <v>109.09056000000001</v>
      </c>
      <c r="F853" s="1">
        <f t="shared" si="409"/>
        <v>108.57599999999999</v>
      </c>
      <c r="G853" s="1">
        <f t="shared" si="410"/>
        <v>459.90944000000002</v>
      </c>
      <c r="H853" s="1">
        <f t="shared" si="411"/>
        <v>49.231888000000012</v>
      </c>
      <c r="I853" s="1">
        <f t="shared" si="412"/>
        <v>1.0338696480000003</v>
      </c>
      <c r="J853" s="1">
        <f t="shared" si="413"/>
        <v>799.73424235200002</v>
      </c>
      <c r="K853" s="1">
        <f t="shared" si="414"/>
        <v>460.42399999999998</v>
      </c>
      <c r="L853" s="1">
        <f t="shared" si="411"/>
        <v>49.334800000000001</v>
      </c>
      <c r="M853" s="1">
        <f t="shared" si="415"/>
        <v>1.0360308</v>
      </c>
      <c r="N853" s="1">
        <f t="shared" si="416"/>
        <v>799.62916919999998</v>
      </c>
      <c r="O853" s="2">
        <f t="shared" si="417"/>
        <v>70.8</v>
      </c>
      <c r="P853" s="1">
        <v>62</v>
      </c>
      <c r="Q853" s="1">
        <f t="shared" si="418"/>
        <v>5.5266799999999998</v>
      </c>
      <c r="R853" s="1">
        <v>71</v>
      </c>
      <c r="S853" s="1">
        <f t="shared" si="419"/>
        <v>3.5642</v>
      </c>
      <c r="T853" s="1">
        <f t="shared" si="420"/>
        <v>92</v>
      </c>
      <c r="U853" s="1">
        <f t="shared" si="404"/>
        <v>224.57599999999999</v>
      </c>
      <c r="V853" s="1">
        <f t="shared" si="405"/>
        <v>264.57600000000002</v>
      </c>
      <c r="W853" s="1">
        <f t="shared" si="406"/>
        <v>304.57600000000002</v>
      </c>
      <c r="X853" s="1">
        <f t="shared" si="407"/>
        <v>39.576000000000001</v>
      </c>
      <c r="Y853" s="1">
        <f t="shared" si="421"/>
        <v>39.576000000000001</v>
      </c>
      <c r="Z853" s="1">
        <v>33</v>
      </c>
      <c r="AA853" s="1">
        <v>112.5</v>
      </c>
      <c r="AB853" s="1">
        <v>117</v>
      </c>
      <c r="AC853" s="1">
        <v>177.7</v>
      </c>
      <c r="AD853" s="1">
        <v>3.2949000000000002</v>
      </c>
      <c r="AE853" s="1">
        <f t="shared" si="422"/>
        <v>5.9637000000000002</v>
      </c>
      <c r="AF853" s="1">
        <f t="shared" si="423"/>
        <v>64.869799999999998</v>
      </c>
      <c r="AG853" s="1">
        <f t="shared" si="424"/>
        <v>52</v>
      </c>
      <c r="AH853" s="1">
        <v>1.1665000000000001</v>
      </c>
      <c r="AI853" s="1">
        <f t="shared" si="425"/>
        <v>2.1113999999999997</v>
      </c>
      <c r="AJ853" s="1">
        <f t="shared" si="426"/>
        <v>24.395</v>
      </c>
      <c r="AK853" s="1">
        <f t="shared" si="427"/>
        <v>17</v>
      </c>
      <c r="AL853" s="1">
        <f t="shared" si="428"/>
        <v>69</v>
      </c>
      <c r="AM853" s="1">
        <f t="shared" si="429"/>
        <v>69</v>
      </c>
      <c r="AN853" s="1">
        <v>33</v>
      </c>
      <c r="AO853" s="1">
        <v>33</v>
      </c>
      <c r="AP853" s="1">
        <v>0.5</v>
      </c>
      <c r="AQ853" s="1">
        <f t="shared" si="430"/>
        <v>46.990944000000006</v>
      </c>
      <c r="AR853" s="1">
        <f t="shared" si="431"/>
        <v>47.042400000000001</v>
      </c>
      <c r="AS853" s="11">
        <f t="shared" si="432"/>
        <v>802.50905599999999</v>
      </c>
      <c r="AT853" s="11">
        <f t="shared" si="433"/>
        <v>802.45759999999996</v>
      </c>
    </row>
    <row r="854" spans="1:46">
      <c r="A854" s="1">
        <v>851</v>
      </c>
      <c r="B854" s="1">
        <f t="shared" si="403"/>
        <v>205.10000000000002</v>
      </c>
      <c r="C854" s="1">
        <v>38</v>
      </c>
      <c r="D854" s="1">
        <v>38</v>
      </c>
      <c r="E854" s="1">
        <f t="shared" si="408"/>
        <v>109.09056000000001</v>
      </c>
      <c r="F854" s="1">
        <f t="shared" si="409"/>
        <v>108.57599999999999</v>
      </c>
      <c r="G854" s="1">
        <f t="shared" si="410"/>
        <v>460.80944</v>
      </c>
      <c r="H854" s="1">
        <f t="shared" si="411"/>
        <v>49.411888000000005</v>
      </c>
      <c r="I854" s="1">
        <f t="shared" si="412"/>
        <v>1.0376496480000001</v>
      </c>
      <c r="J854" s="1">
        <f t="shared" si="413"/>
        <v>800.55046235200007</v>
      </c>
      <c r="K854" s="1">
        <f t="shared" si="414"/>
        <v>461.32399999999996</v>
      </c>
      <c r="L854" s="1">
        <f t="shared" si="411"/>
        <v>49.514799999999994</v>
      </c>
      <c r="M854" s="1">
        <f t="shared" si="415"/>
        <v>1.0398107999999999</v>
      </c>
      <c r="N854" s="1">
        <f t="shared" si="416"/>
        <v>800.44538919999991</v>
      </c>
      <c r="O854" s="2">
        <f t="shared" si="417"/>
        <v>70.900000000000006</v>
      </c>
      <c r="P854" s="1">
        <v>62</v>
      </c>
      <c r="Q854" s="1">
        <f t="shared" si="418"/>
        <v>5.5266799999999998</v>
      </c>
      <c r="R854" s="1">
        <v>71</v>
      </c>
      <c r="S854" s="1">
        <f t="shared" si="419"/>
        <v>3.5642</v>
      </c>
      <c r="T854" s="1">
        <f t="shared" si="420"/>
        <v>92</v>
      </c>
      <c r="U854" s="1">
        <f t="shared" si="404"/>
        <v>224.57599999999999</v>
      </c>
      <c r="V854" s="1">
        <f t="shared" si="405"/>
        <v>264.57600000000002</v>
      </c>
      <c r="W854" s="1">
        <f t="shared" si="406"/>
        <v>304.57600000000002</v>
      </c>
      <c r="X854" s="1">
        <f t="shared" si="407"/>
        <v>39.576000000000001</v>
      </c>
      <c r="Y854" s="1">
        <f t="shared" si="421"/>
        <v>39.576000000000001</v>
      </c>
      <c r="Z854" s="1">
        <v>33</v>
      </c>
      <c r="AA854" s="1">
        <v>112.5</v>
      </c>
      <c r="AB854" s="1">
        <v>117</v>
      </c>
      <c r="AC854" s="1">
        <v>177.7</v>
      </c>
      <c r="AD854" s="1">
        <v>3.2949000000000002</v>
      </c>
      <c r="AE854" s="1">
        <f t="shared" si="422"/>
        <v>5.9637000000000002</v>
      </c>
      <c r="AF854" s="1">
        <f t="shared" si="423"/>
        <v>64.949200000000005</v>
      </c>
      <c r="AG854" s="1">
        <f t="shared" si="424"/>
        <v>52</v>
      </c>
      <c r="AH854" s="1">
        <v>1.1665000000000001</v>
      </c>
      <c r="AI854" s="1">
        <f t="shared" si="425"/>
        <v>2.1113999999999997</v>
      </c>
      <c r="AJ854" s="1">
        <f t="shared" si="426"/>
        <v>24.4237</v>
      </c>
      <c r="AK854" s="1">
        <f t="shared" si="427"/>
        <v>17</v>
      </c>
      <c r="AL854" s="1">
        <f t="shared" si="428"/>
        <v>69</v>
      </c>
      <c r="AM854" s="1">
        <f t="shared" si="429"/>
        <v>69</v>
      </c>
      <c r="AN854" s="1">
        <v>33</v>
      </c>
      <c r="AO854" s="1">
        <v>33</v>
      </c>
      <c r="AP854" s="1">
        <v>0.5</v>
      </c>
      <c r="AQ854" s="1">
        <f t="shared" si="430"/>
        <v>47.080944000000002</v>
      </c>
      <c r="AR854" s="1">
        <f t="shared" si="431"/>
        <v>47.132399999999997</v>
      </c>
      <c r="AS854" s="11">
        <f t="shared" si="432"/>
        <v>803.41905599999996</v>
      </c>
      <c r="AT854" s="11">
        <f t="shared" si="433"/>
        <v>803.36760000000004</v>
      </c>
    </row>
    <row r="855" spans="1:46">
      <c r="A855" s="1">
        <v>852</v>
      </c>
      <c r="B855" s="1">
        <f t="shared" si="403"/>
        <v>205.2</v>
      </c>
      <c r="C855" s="1">
        <v>38</v>
      </c>
      <c r="D855" s="1">
        <v>38</v>
      </c>
      <c r="E855" s="1">
        <f t="shared" si="408"/>
        <v>109.09056000000001</v>
      </c>
      <c r="F855" s="1">
        <f t="shared" si="409"/>
        <v>108.57599999999999</v>
      </c>
      <c r="G855" s="1">
        <f t="shared" si="410"/>
        <v>461.70943999999997</v>
      </c>
      <c r="H855" s="1">
        <f t="shared" si="411"/>
        <v>49.591887999999997</v>
      </c>
      <c r="I855" s="1">
        <f t="shared" si="412"/>
        <v>1.041429648</v>
      </c>
      <c r="J855" s="1">
        <f t="shared" si="413"/>
        <v>801.366682352</v>
      </c>
      <c r="K855" s="1">
        <f t="shared" si="414"/>
        <v>462.22399999999993</v>
      </c>
      <c r="L855" s="1">
        <f t="shared" si="411"/>
        <v>49.694799999999987</v>
      </c>
      <c r="M855" s="1">
        <f t="shared" si="415"/>
        <v>1.0435907999999998</v>
      </c>
      <c r="N855" s="1">
        <f t="shared" si="416"/>
        <v>801.26160920000007</v>
      </c>
      <c r="O855" s="2">
        <f t="shared" si="417"/>
        <v>71</v>
      </c>
      <c r="P855" s="1">
        <v>62</v>
      </c>
      <c r="Q855" s="1">
        <f t="shared" si="418"/>
        <v>5.5266799999999998</v>
      </c>
      <c r="R855" s="1">
        <v>71</v>
      </c>
      <c r="S855" s="1">
        <f t="shared" si="419"/>
        <v>3.5642</v>
      </c>
      <c r="T855" s="1">
        <f t="shared" si="420"/>
        <v>92</v>
      </c>
      <c r="U855" s="1">
        <f t="shared" si="404"/>
        <v>224.57599999999999</v>
      </c>
      <c r="V855" s="1">
        <f t="shared" si="405"/>
        <v>264.57600000000002</v>
      </c>
      <c r="W855" s="1">
        <f t="shared" si="406"/>
        <v>304.57600000000002</v>
      </c>
      <c r="X855" s="1">
        <f t="shared" si="407"/>
        <v>39.576000000000001</v>
      </c>
      <c r="Y855" s="1">
        <f t="shared" si="421"/>
        <v>39.576000000000001</v>
      </c>
      <c r="Z855" s="1">
        <v>33</v>
      </c>
      <c r="AA855" s="1">
        <v>112.5</v>
      </c>
      <c r="AB855" s="1">
        <v>117</v>
      </c>
      <c r="AC855" s="1">
        <v>177.7</v>
      </c>
      <c r="AD855" s="1">
        <v>3.2949000000000002</v>
      </c>
      <c r="AE855" s="1">
        <f t="shared" si="422"/>
        <v>5.9637000000000002</v>
      </c>
      <c r="AF855" s="1">
        <f t="shared" si="423"/>
        <v>65.028599999999997</v>
      </c>
      <c r="AG855" s="1">
        <f t="shared" si="424"/>
        <v>52</v>
      </c>
      <c r="AH855" s="1">
        <v>1.1665000000000001</v>
      </c>
      <c r="AI855" s="1">
        <f t="shared" si="425"/>
        <v>2.1113999999999997</v>
      </c>
      <c r="AJ855" s="1">
        <f t="shared" si="426"/>
        <v>24.452400000000001</v>
      </c>
      <c r="AK855" s="1">
        <f t="shared" si="427"/>
        <v>17</v>
      </c>
      <c r="AL855" s="1">
        <f t="shared" si="428"/>
        <v>69</v>
      </c>
      <c r="AM855" s="1">
        <f t="shared" si="429"/>
        <v>69</v>
      </c>
      <c r="AN855" s="1">
        <v>33</v>
      </c>
      <c r="AO855" s="1">
        <v>33</v>
      </c>
      <c r="AP855" s="1">
        <v>0.5</v>
      </c>
      <c r="AQ855" s="1">
        <f t="shared" si="430"/>
        <v>47.170943999999999</v>
      </c>
      <c r="AR855" s="1">
        <f t="shared" si="431"/>
        <v>47.222399999999993</v>
      </c>
      <c r="AS855" s="11">
        <f t="shared" si="432"/>
        <v>804.32905600000004</v>
      </c>
      <c r="AT855" s="11">
        <f t="shared" si="433"/>
        <v>804.27760000000001</v>
      </c>
    </row>
    <row r="856" spans="1:46">
      <c r="A856" s="1">
        <v>853</v>
      </c>
      <c r="B856" s="1">
        <f t="shared" si="403"/>
        <v>205.3</v>
      </c>
      <c r="C856" s="1">
        <v>38</v>
      </c>
      <c r="D856" s="1">
        <v>38</v>
      </c>
      <c r="E856" s="1">
        <f t="shared" si="408"/>
        <v>109.09056000000001</v>
      </c>
      <c r="F856" s="1">
        <f t="shared" si="409"/>
        <v>108.57599999999999</v>
      </c>
      <c r="G856" s="1">
        <f t="shared" si="410"/>
        <v>462.60944000000006</v>
      </c>
      <c r="H856" s="1">
        <f t="shared" si="411"/>
        <v>49.771888000000018</v>
      </c>
      <c r="I856" s="1">
        <f t="shared" si="412"/>
        <v>1.0452096480000004</v>
      </c>
      <c r="J856" s="1">
        <f t="shared" si="413"/>
        <v>802.18290235200004</v>
      </c>
      <c r="K856" s="1">
        <f t="shared" si="414"/>
        <v>463.12400000000002</v>
      </c>
      <c r="L856" s="1">
        <f t="shared" si="411"/>
        <v>49.874800000000008</v>
      </c>
      <c r="M856" s="1">
        <f t="shared" si="415"/>
        <v>1.0473708000000002</v>
      </c>
      <c r="N856" s="1">
        <f t="shared" si="416"/>
        <v>802.0778292</v>
      </c>
      <c r="O856" s="2">
        <f t="shared" si="417"/>
        <v>71.099999999999994</v>
      </c>
      <c r="P856" s="1">
        <v>62</v>
      </c>
      <c r="Q856" s="1">
        <f t="shared" si="418"/>
        <v>5.5266799999999998</v>
      </c>
      <c r="R856" s="1">
        <v>71</v>
      </c>
      <c r="S856" s="1">
        <f t="shared" si="419"/>
        <v>3.5642</v>
      </c>
      <c r="T856" s="1">
        <f t="shared" si="420"/>
        <v>92</v>
      </c>
      <c r="U856" s="1">
        <f t="shared" si="404"/>
        <v>224.57599999999999</v>
      </c>
      <c r="V856" s="1">
        <f t="shared" si="405"/>
        <v>264.57600000000002</v>
      </c>
      <c r="W856" s="1">
        <f t="shared" si="406"/>
        <v>304.57600000000002</v>
      </c>
      <c r="X856" s="1">
        <f t="shared" si="407"/>
        <v>39.576000000000001</v>
      </c>
      <c r="Y856" s="1">
        <f t="shared" si="421"/>
        <v>39.576000000000001</v>
      </c>
      <c r="Z856" s="1">
        <v>33</v>
      </c>
      <c r="AA856" s="1">
        <v>112.5</v>
      </c>
      <c r="AB856" s="1">
        <v>117</v>
      </c>
      <c r="AC856" s="1">
        <v>177.7</v>
      </c>
      <c r="AD856" s="1">
        <v>3.2949000000000002</v>
      </c>
      <c r="AE856" s="1">
        <f t="shared" si="422"/>
        <v>5.9637000000000002</v>
      </c>
      <c r="AF856" s="1">
        <f t="shared" si="423"/>
        <v>65.108000000000004</v>
      </c>
      <c r="AG856" s="1">
        <f t="shared" si="424"/>
        <v>52</v>
      </c>
      <c r="AH856" s="1">
        <v>1.1665000000000001</v>
      </c>
      <c r="AI856" s="1">
        <f t="shared" si="425"/>
        <v>2.1113999999999997</v>
      </c>
      <c r="AJ856" s="1">
        <f t="shared" si="426"/>
        <v>24.481100000000001</v>
      </c>
      <c r="AK856" s="1">
        <f t="shared" si="427"/>
        <v>17</v>
      </c>
      <c r="AL856" s="1">
        <f t="shared" si="428"/>
        <v>69</v>
      </c>
      <c r="AM856" s="1">
        <f t="shared" si="429"/>
        <v>69</v>
      </c>
      <c r="AN856" s="1">
        <v>33</v>
      </c>
      <c r="AO856" s="1">
        <v>33</v>
      </c>
      <c r="AP856" s="1">
        <v>0.5</v>
      </c>
      <c r="AQ856" s="1">
        <f t="shared" si="430"/>
        <v>47.260944000000009</v>
      </c>
      <c r="AR856" s="1">
        <f t="shared" si="431"/>
        <v>47.312400000000004</v>
      </c>
      <c r="AS856" s="11">
        <f t="shared" si="432"/>
        <v>805.23905600000001</v>
      </c>
      <c r="AT856" s="11">
        <f t="shared" si="433"/>
        <v>805.18759999999997</v>
      </c>
    </row>
    <row r="857" spans="1:46">
      <c r="A857" s="1">
        <v>854</v>
      </c>
      <c r="B857" s="1">
        <f t="shared" ref="B857:B920" si="434">A857*0.1+120</f>
        <v>205.4</v>
      </c>
      <c r="C857" s="1">
        <v>38</v>
      </c>
      <c r="D857" s="1">
        <v>38</v>
      </c>
      <c r="E857" s="1">
        <f t="shared" si="408"/>
        <v>109.09056000000001</v>
      </c>
      <c r="F857" s="1">
        <f t="shared" si="409"/>
        <v>108.57599999999999</v>
      </c>
      <c r="G857" s="1">
        <f t="shared" si="410"/>
        <v>463.50944000000004</v>
      </c>
      <c r="H857" s="1">
        <f t="shared" si="411"/>
        <v>49.951888000000011</v>
      </c>
      <c r="I857" s="1">
        <f t="shared" si="412"/>
        <v>1.0489896480000003</v>
      </c>
      <c r="J857" s="1">
        <f t="shared" si="413"/>
        <v>802.99912235199997</v>
      </c>
      <c r="K857" s="1">
        <f t="shared" si="414"/>
        <v>464.024</v>
      </c>
      <c r="L857" s="1">
        <f t="shared" si="411"/>
        <v>50.0548</v>
      </c>
      <c r="M857" s="1">
        <f t="shared" si="415"/>
        <v>1.0511508000000001</v>
      </c>
      <c r="N857" s="1">
        <f t="shared" si="416"/>
        <v>802.89404920000004</v>
      </c>
      <c r="O857" s="2">
        <f t="shared" si="417"/>
        <v>71.2</v>
      </c>
      <c r="P857" s="1">
        <v>62</v>
      </c>
      <c r="Q857" s="1">
        <f t="shared" si="418"/>
        <v>5.5266799999999998</v>
      </c>
      <c r="R857" s="1">
        <v>71</v>
      </c>
      <c r="S857" s="1">
        <f t="shared" si="419"/>
        <v>3.5642</v>
      </c>
      <c r="T857" s="1">
        <f t="shared" si="420"/>
        <v>92</v>
      </c>
      <c r="U857" s="1">
        <f t="shared" si="404"/>
        <v>224.57599999999999</v>
      </c>
      <c r="V857" s="1">
        <f t="shared" si="405"/>
        <v>264.57600000000002</v>
      </c>
      <c r="W857" s="1">
        <f t="shared" si="406"/>
        <v>304.57600000000002</v>
      </c>
      <c r="X857" s="1">
        <f t="shared" si="407"/>
        <v>39.576000000000001</v>
      </c>
      <c r="Y857" s="1">
        <f t="shared" si="421"/>
        <v>39.576000000000001</v>
      </c>
      <c r="Z857" s="1">
        <v>33</v>
      </c>
      <c r="AA857" s="1">
        <v>112.5</v>
      </c>
      <c r="AB857" s="1">
        <v>117</v>
      </c>
      <c r="AC857" s="1">
        <v>177.7</v>
      </c>
      <c r="AD857" s="1">
        <v>3.2949000000000002</v>
      </c>
      <c r="AE857" s="1">
        <f t="shared" si="422"/>
        <v>5.9637000000000002</v>
      </c>
      <c r="AF857" s="1">
        <f t="shared" si="423"/>
        <v>65.187399999999997</v>
      </c>
      <c r="AG857" s="1">
        <f t="shared" si="424"/>
        <v>52</v>
      </c>
      <c r="AH857" s="1">
        <v>1.1665000000000001</v>
      </c>
      <c r="AI857" s="1">
        <f t="shared" si="425"/>
        <v>2.1113999999999997</v>
      </c>
      <c r="AJ857" s="1">
        <f t="shared" si="426"/>
        <v>24.509799999999998</v>
      </c>
      <c r="AK857" s="1">
        <f t="shared" si="427"/>
        <v>17</v>
      </c>
      <c r="AL857" s="1">
        <f t="shared" si="428"/>
        <v>69</v>
      </c>
      <c r="AM857" s="1">
        <f t="shared" si="429"/>
        <v>69</v>
      </c>
      <c r="AN857" s="1">
        <v>33</v>
      </c>
      <c r="AO857" s="1">
        <v>33</v>
      </c>
      <c r="AP857" s="1">
        <v>0.5</v>
      </c>
      <c r="AQ857" s="1">
        <f t="shared" si="430"/>
        <v>47.350944000000005</v>
      </c>
      <c r="AR857" s="1">
        <f t="shared" si="431"/>
        <v>47.4024</v>
      </c>
      <c r="AS857" s="11">
        <f t="shared" si="432"/>
        <v>806.14905599999997</v>
      </c>
      <c r="AT857" s="11">
        <f t="shared" si="433"/>
        <v>806.09760000000006</v>
      </c>
    </row>
    <row r="858" spans="1:46">
      <c r="A858" s="1">
        <v>855</v>
      </c>
      <c r="B858" s="1">
        <f t="shared" si="434"/>
        <v>205.5</v>
      </c>
      <c r="C858" s="1">
        <v>38</v>
      </c>
      <c r="D858" s="1">
        <v>38</v>
      </c>
      <c r="E858" s="1">
        <f t="shared" si="408"/>
        <v>109.09056000000001</v>
      </c>
      <c r="F858" s="1">
        <f t="shared" si="409"/>
        <v>108.57599999999999</v>
      </c>
      <c r="G858" s="1">
        <f t="shared" si="410"/>
        <v>464.40944000000002</v>
      </c>
      <c r="H858" s="1">
        <f t="shared" si="411"/>
        <v>50.131888000000004</v>
      </c>
      <c r="I858" s="1">
        <f t="shared" si="412"/>
        <v>1.0527696480000002</v>
      </c>
      <c r="J858" s="1">
        <f t="shared" si="413"/>
        <v>803.81534235200002</v>
      </c>
      <c r="K858" s="1">
        <f t="shared" si="414"/>
        <v>464.92399999999998</v>
      </c>
      <c r="L858" s="1">
        <f t="shared" si="411"/>
        <v>50.234800000000007</v>
      </c>
      <c r="M858" s="1">
        <f t="shared" si="415"/>
        <v>1.0549308000000002</v>
      </c>
      <c r="N858" s="1">
        <f t="shared" si="416"/>
        <v>803.71026920000008</v>
      </c>
      <c r="O858" s="2">
        <f t="shared" si="417"/>
        <v>71.3</v>
      </c>
      <c r="P858" s="1">
        <v>62</v>
      </c>
      <c r="Q858" s="1">
        <f t="shared" si="418"/>
        <v>5.5266799999999998</v>
      </c>
      <c r="R858" s="1">
        <v>71</v>
      </c>
      <c r="S858" s="1">
        <f t="shared" si="419"/>
        <v>3.5642</v>
      </c>
      <c r="T858" s="1">
        <f t="shared" si="420"/>
        <v>92</v>
      </c>
      <c r="U858" s="1">
        <f t="shared" si="404"/>
        <v>224.57599999999999</v>
      </c>
      <c r="V858" s="1">
        <f t="shared" si="405"/>
        <v>264.57600000000002</v>
      </c>
      <c r="W858" s="1">
        <f t="shared" si="406"/>
        <v>304.57600000000002</v>
      </c>
      <c r="X858" s="1">
        <f t="shared" si="407"/>
        <v>39.576000000000001</v>
      </c>
      <c r="Y858" s="1">
        <f t="shared" si="421"/>
        <v>39.576000000000001</v>
      </c>
      <c r="Z858" s="1">
        <v>33</v>
      </c>
      <c r="AA858" s="1">
        <v>112.5</v>
      </c>
      <c r="AB858" s="1">
        <v>117</v>
      </c>
      <c r="AC858" s="1">
        <v>177.7</v>
      </c>
      <c r="AD858" s="1">
        <v>3.2949000000000002</v>
      </c>
      <c r="AE858" s="1">
        <f t="shared" si="422"/>
        <v>5.9637000000000002</v>
      </c>
      <c r="AF858" s="1">
        <f t="shared" si="423"/>
        <v>65.266800000000003</v>
      </c>
      <c r="AG858" s="1">
        <f t="shared" si="424"/>
        <v>52</v>
      </c>
      <c r="AH858" s="1">
        <v>1.1665000000000001</v>
      </c>
      <c r="AI858" s="1">
        <f t="shared" si="425"/>
        <v>2.1113999999999997</v>
      </c>
      <c r="AJ858" s="1">
        <f t="shared" si="426"/>
        <v>24.538499999999999</v>
      </c>
      <c r="AK858" s="1">
        <f t="shared" si="427"/>
        <v>17</v>
      </c>
      <c r="AL858" s="1">
        <f t="shared" si="428"/>
        <v>69</v>
      </c>
      <c r="AM858" s="1">
        <f t="shared" si="429"/>
        <v>69</v>
      </c>
      <c r="AN858" s="1">
        <v>33</v>
      </c>
      <c r="AO858" s="1">
        <v>33</v>
      </c>
      <c r="AP858" s="1">
        <v>0.5</v>
      </c>
      <c r="AQ858" s="1">
        <f t="shared" si="430"/>
        <v>47.440944000000002</v>
      </c>
      <c r="AR858" s="1">
        <f t="shared" si="431"/>
        <v>47.492400000000004</v>
      </c>
      <c r="AS858" s="11">
        <f t="shared" si="432"/>
        <v>807.05905600000006</v>
      </c>
      <c r="AT858" s="11">
        <f t="shared" si="433"/>
        <v>807.00760000000002</v>
      </c>
    </row>
    <row r="859" spans="1:46">
      <c r="A859" s="1">
        <v>856</v>
      </c>
      <c r="B859" s="1">
        <f t="shared" si="434"/>
        <v>205.60000000000002</v>
      </c>
      <c r="C859" s="1">
        <v>38</v>
      </c>
      <c r="D859" s="1">
        <v>38</v>
      </c>
      <c r="E859" s="1">
        <f t="shared" si="408"/>
        <v>109.09056000000001</v>
      </c>
      <c r="F859" s="1">
        <f t="shared" si="409"/>
        <v>108.57599999999999</v>
      </c>
      <c r="G859" s="1">
        <f t="shared" si="410"/>
        <v>465.30944</v>
      </c>
      <c r="H859" s="1">
        <f t="shared" si="411"/>
        <v>50.31188800000001</v>
      </c>
      <c r="I859" s="1">
        <f t="shared" si="412"/>
        <v>1.0565496480000003</v>
      </c>
      <c r="J859" s="1">
        <f t="shared" si="413"/>
        <v>804.63156235199995</v>
      </c>
      <c r="K859" s="1">
        <f t="shared" si="414"/>
        <v>465.82399999999996</v>
      </c>
      <c r="L859" s="1">
        <f t="shared" si="411"/>
        <v>50.4148</v>
      </c>
      <c r="M859" s="1">
        <f t="shared" si="415"/>
        <v>1.0587108000000001</v>
      </c>
      <c r="N859" s="1">
        <f t="shared" si="416"/>
        <v>804.52648920000001</v>
      </c>
      <c r="O859" s="2">
        <f t="shared" si="417"/>
        <v>71.3</v>
      </c>
      <c r="P859" s="1">
        <v>62</v>
      </c>
      <c r="Q859" s="1">
        <f t="shared" si="418"/>
        <v>5.5266799999999998</v>
      </c>
      <c r="R859" s="1">
        <v>71</v>
      </c>
      <c r="S859" s="1">
        <f t="shared" si="419"/>
        <v>3.5642</v>
      </c>
      <c r="T859" s="1">
        <f t="shared" si="420"/>
        <v>92</v>
      </c>
      <c r="U859" s="1">
        <f t="shared" si="404"/>
        <v>224.57599999999999</v>
      </c>
      <c r="V859" s="1">
        <f t="shared" si="405"/>
        <v>264.57600000000002</v>
      </c>
      <c r="W859" s="1">
        <f t="shared" si="406"/>
        <v>304.57600000000002</v>
      </c>
      <c r="X859" s="1">
        <f t="shared" si="407"/>
        <v>39.576000000000001</v>
      </c>
      <c r="Y859" s="1">
        <f t="shared" si="421"/>
        <v>39.576000000000001</v>
      </c>
      <c r="Z859" s="1">
        <v>33</v>
      </c>
      <c r="AA859" s="1">
        <v>112.5</v>
      </c>
      <c r="AB859" s="1">
        <v>117</v>
      </c>
      <c r="AC859" s="1">
        <v>177.7</v>
      </c>
      <c r="AD859" s="1">
        <v>3.2949000000000002</v>
      </c>
      <c r="AE859" s="1">
        <f t="shared" si="422"/>
        <v>5.9637000000000002</v>
      </c>
      <c r="AF859" s="1">
        <f t="shared" si="423"/>
        <v>65.346199999999996</v>
      </c>
      <c r="AG859" s="1">
        <f t="shared" si="424"/>
        <v>52</v>
      </c>
      <c r="AH859" s="1">
        <v>1.1665000000000001</v>
      </c>
      <c r="AI859" s="1">
        <f t="shared" si="425"/>
        <v>2.1113999999999997</v>
      </c>
      <c r="AJ859" s="1">
        <f t="shared" si="426"/>
        <v>24.5672</v>
      </c>
      <c r="AK859" s="1">
        <f t="shared" si="427"/>
        <v>17</v>
      </c>
      <c r="AL859" s="1">
        <f t="shared" si="428"/>
        <v>69</v>
      </c>
      <c r="AM859" s="1">
        <f t="shared" si="429"/>
        <v>69</v>
      </c>
      <c r="AN859" s="1">
        <v>33</v>
      </c>
      <c r="AO859" s="1">
        <v>33</v>
      </c>
      <c r="AP859" s="1">
        <v>0.5</v>
      </c>
      <c r="AQ859" s="1">
        <f t="shared" si="430"/>
        <v>47.530944000000005</v>
      </c>
      <c r="AR859" s="1">
        <f t="shared" si="431"/>
        <v>47.5824</v>
      </c>
      <c r="AS859" s="11">
        <f t="shared" si="432"/>
        <v>807.96905600000002</v>
      </c>
      <c r="AT859" s="11">
        <f t="shared" si="433"/>
        <v>807.91759999999999</v>
      </c>
    </row>
    <row r="860" spans="1:46">
      <c r="A860" s="1">
        <v>857</v>
      </c>
      <c r="B860" s="1">
        <f t="shared" si="434"/>
        <v>205.7</v>
      </c>
      <c r="C860" s="1">
        <v>38</v>
      </c>
      <c r="D860" s="1">
        <v>38</v>
      </c>
      <c r="E860" s="1">
        <f t="shared" si="408"/>
        <v>109.09056000000001</v>
      </c>
      <c r="F860" s="1">
        <f t="shared" si="409"/>
        <v>108.57599999999999</v>
      </c>
      <c r="G860" s="1">
        <f t="shared" si="410"/>
        <v>466.20943999999997</v>
      </c>
      <c r="H860" s="1">
        <f t="shared" si="411"/>
        <v>50.491888000000003</v>
      </c>
      <c r="I860" s="1">
        <f t="shared" si="412"/>
        <v>1.0603296480000002</v>
      </c>
      <c r="J860" s="1">
        <f t="shared" si="413"/>
        <v>805.44778235199999</v>
      </c>
      <c r="K860" s="1">
        <f t="shared" si="414"/>
        <v>466.72399999999993</v>
      </c>
      <c r="L860" s="1">
        <f t="shared" si="411"/>
        <v>50.594799999999992</v>
      </c>
      <c r="M860" s="1">
        <f t="shared" si="415"/>
        <v>1.0624908</v>
      </c>
      <c r="N860" s="1">
        <f t="shared" si="416"/>
        <v>805.34270920000006</v>
      </c>
      <c r="O860" s="2">
        <f t="shared" si="417"/>
        <v>71.400000000000006</v>
      </c>
      <c r="P860" s="1">
        <v>62</v>
      </c>
      <c r="Q860" s="1">
        <f t="shared" si="418"/>
        <v>5.5266799999999998</v>
      </c>
      <c r="R860" s="1">
        <v>71</v>
      </c>
      <c r="S860" s="1">
        <f t="shared" si="419"/>
        <v>3.5642</v>
      </c>
      <c r="T860" s="1">
        <f t="shared" si="420"/>
        <v>92</v>
      </c>
      <c r="U860" s="1">
        <f t="shared" si="404"/>
        <v>224.57599999999999</v>
      </c>
      <c r="V860" s="1">
        <f t="shared" si="405"/>
        <v>264.57600000000002</v>
      </c>
      <c r="W860" s="1">
        <f t="shared" si="406"/>
        <v>304.57600000000002</v>
      </c>
      <c r="X860" s="1">
        <f t="shared" si="407"/>
        <v>39.576000000000001</v>
      </c>
      <c r="Y860" s="1">
        <f t="shared" si="421"/>
        <v>39.576000000000001</v>
      </c>
      <c r="Z860" s="1">
        <v>33</v>
      </c>
      <c r="AA860" s="1">
        <v>112.5</v>
      </c>
      <c r="AB860" s="1">
        <v>117</v>
      </c>
      <c r="AC860" s="1">
        <v>177.7</v>
      </c>
      <c r="AD860" s="1">
        <v>3.2949000000000002</v>
      </c>
      <c r="AE860" s="1">
        <f t="shared" si="422"/>
        <v>5.9637000000000002</v>
      </c>
      <c r="AF860" s="1">
        <f t="shared" si="423"/>
        <v>65.425600000000003</v>
      </c>
      <c r="AG860" s="1">
        <f t="shared" si="424"/>
        <v>52</v>
      </c>
      <c r="AH860" s="1">
        <v>1.1665000000000001</v>
      </c>
      <c r="AI860" s="1">
        <f t="shared" si="425"/>
        <v>2.1113999999999997</v>
      </c>
      <c r="AJ860" s="1">
        <f t="shared" si="426"/>
        <v>24.5959</v>
      </c>
      <c r="AK860" s="1">
        <f t="shared" si="427"/>
        <v>17</v>
      </c>
      <c r="AL860" s="1">
        <f t="shared" si="428"/>
        <v>69</v>
      </c>
      <c r="AM860" s="1">
        <f t="shared" si="429"/>
        <v>69</v>
      </c>
      <c r="AN860" s="1">
        <v>33</v>
      </c>
      <c r="AO860" s="1">
        <v>33</v>
      </c>
      <c r="AP860" s="1">
        <v>0.5</v>
      </c>
      <c r="AQ860" s="1">
        <f t="shared" si="430"/>
        <v>47.620944000000001</v>
      </c>
      <c r="AR860" s="1">
        <f t="shared" si="431"/>
        <v>47.672399999999996</v>
      </c>
      <c r="AS860" s="11">
        <f t="shared" si="432"/>
        <v>808.87905599999999</v>
      </c>
      <c r="AT860" s="11">
        <f t="shared" si="433"/>
        <v>808.82759999999996</v>
      </c>
    </row>
    <row r="861" spans="1:46">
      <c r="A861" s="1">
        <v>858</v>
      </c>
      <c r="B861" s="1">
        <f t="shared" si="434"/>
        <v>205.8</v>
      </c>
      <c r="C861" s="1">
        <v>38</v>
      </c>
      <c r="D861" s="1">
        <v>38</v>
      </c>
      <c r="E861" s="1">
        <f t="shared" si="408"/>
        <v>109.09056000000001</v>
      </c>
      <c r="F861" s="1">
        <f t="shared" si="409"/>
        <v>108.57599999999999</v>
      </c>
      <c r="G861" s="1">
        <f t="shared" si="410"/>
        <v>467.10944000000006</v>
      </c>
      <c r="H861" s="1">
        <f t="shared" si="411"/>
        <v>50.671888000000024</v>
      </c>
      <c r="I861" s="1">
        <f t="shared" si="412"/>
        <v>1.0641096480000005</v>
      </c>
      <c r="J861" s="1">
        <f t="shared" si="413"/>
        <v>806.26400235200003</v>
      </c>
      <c r="K861" s="1">
        <f t="shared" si="414"/>
        <v>467.62400000000002</v>
      </c>
      <c r="L861" s="1">
        <f t="shared" si="411"/>
        <v>50.774800000000013</v>
      </c>
      <c r="M861" s="1">
        <f t="shared" si="415"/>
        <v>1.0662708000000003</v>
      </c>
      <c r="N861" s="1">
        <f t="shared" si="416"/>
        <v>806.15892919999999</v>
      </c>
      <c r="O861" s="2">
        <f t="shared" si="417"/>
        <v>71.5</v>
      </c>
      <c r="P861" s="1">
        <v>62</v>
      </c>
      <c r="Q861" s="1">
        <f t="shared" si="418"/>
        <v>5.5266799999999998</v>
      </c>
      <c r="R861" s="1">
        <v>71</v>
      </c>
      <c r="S861" s="1">
        <f t="shared" si="419"/>
        <v>3.5642</v>
      </c>
      <c r="T861" s="1">
        <f t="shared" si="420"/>
        <v>92</v>
      </c>
      <c r="U861" s="1">
        <f t="shared" si="404"/>
        <v>224.57599999999999</v>
      </c>
      <c r="V861" s="1">
        <f t="shared" si="405"/>
        <v>264.57600000000002</v>
      </c>
      <c r="W861" s="1">
        <f t="shared" si="406"/>
        <v>304.57600000000002</v>
      </c>
      <c r="X861" s="1">
        <f t="shared" si="407"/>
        <v>39.576000000000001</v>
      </c>
      <c r="Y861" s="1">
        <f t="shared" si="421"/>
        <v>39.576000000000001</v>
      </c>
      <c r="Z861" s="1">
        <v>33</v>
      </c>
      <c r="AA861" s="1">
        <v>112.5</v>
      </c>
      <c r="AB861" s="1">
        <v>117</v>
      </c>
      <c r="AC861" s="1">
        <v>177.7</v>
      </c>
      <c r="AD861" s="1">
        <v>3.2949000000000002</v>
      </c>
      <c r="AE861" s="1">
        <f t="shared" si="422"/>
        <v>5.9637000000000002</v>
      </c>
      <c r="AF861" s="1">
        <f t="shared" si="423"/>
        <v>65.504999999999995</v>
      </c>
      <c r="AG861" s="1">
        <f t="shared" si="424"/>
        <v>52</v>
      </c>
      <c r="AH861" s="1">
        <v>1.1665000000000001</v>
      </c>
      <c r="AI861" s="1">
        <f t="shared" si="425"/>
        <v>2.1113999999999997</v>
      </c>
      <c r="AJ861" s="1">
        <f t="shared" si="426"/>
        <v>24.624600000000001</v>
      </c>
      <c r="AK861" s="1">
        <f t="shared" si="427"/>
        <v>17</v>
      </c>
      <c r="AL861" s="1">
        <f t="shared" si="428"/>
        <v>69</v>
      </c>
      <c r="AM861" s="1">
        <f t="shared" si="429"/>
        <v>69</v>
      </c>
      <c r="AN861" s="1">
        <v>33</v>
      </c>
      <c r="AO861" s="1">
        <v>33</v>
      </c>
      <c r="AP861" s="1">
        <v>0.5</v>
      </c>
      <c r="AQ861" s="1">
        <f t="shared" si="430"/>
        <v>47.710944000000012</v>
      </c>
      <c r="AR861" s="1">
        <f t="shared" si="431"/>
        <v>47.762400000000007</v>
      </c>
      <c r="AS861" s="11">
        <f t="shared" si="432"/>
        <v>809.78905599999996</v>
      </c>
      <c r="AT861" s="11">
        <f t="shared" si="433"/>
        <v>809.73760000000004</v>
      </c>
    </row>
    <row r="862" spans="1:46">
      <c r="A862" s="1">
        <v>859</v>
      </c>
      <c r="B862" s="1">
        <f t="shared" si="434"/>
        <v>205.9</v>
      </c>
      <c r="C862" s="1">
        <v>38</v>
      </c>
      <c r="D862" s="1">
        <v>38</v>
      </c>
      <c r="E862" s="1">
        <f t="shared" si="408"/>
        <v>109.09056000000001</v>
      </c>
      <c r="F862" s="1">
        <f t="shared" si="409"/>
        <v>108.57599999999999</v>
      </c>
      <c r="G862" s="1">
        <f t="shared" si="410"/>
        <v>468.00944000000004</v>
      </c>
      <c r="H862" s="1">
        <f t="shared" si="411"/>
        <v>50.851888000000017</v>
      </c>
      <c r="I862" s="1">
        <f t="shared" si="412"/>
        <v>1.0678896480000004</v>
      </c>
      <c r="J862" s="1">
        <f t="shared" si="413"/>
        <v>807.08022235199996</v>
      </c>
      <c r="K862" s="1">
        <f t="shared" si="414"/>
        <v>468.524</v>
      </c>
      <c r="L862" s="1">
        <f t="shared" si="411"/>
        <v>50.954800000000006</v>
      </c>
      <c r="M862" s="1">
        <f t="shared" si="415"/>
        <v>1.0700508000000002</v>
      </c>
      <c r="N862" s="1">
        <f t="shared" si="416"/>
        <v>806.97514920000003</v>
      </c>
      <c r="O862" s="2">
        <f t="shared" si="417"/>
        <v>71.599999999999994</v>
      </c>
      <c r="P862" s="1">
        <v>62</v>
      </c>
      <c r="Q862" s="1">
        <f t="shared" si="418"/>
        <v>5.5266799999999998</v>
      </c>
      <c r="R862" s="1">
        <v>71</v>
      </c>
      <c r="S862" s="1">
        <f t="shared" si="419"/>
        <v>3.5642</v>
      </c>
      <c r="T862" s="1">
        <f t="shared" si="420"/>
        <v>92</v>
      </c>
      <c r="U862" s="1">
        <f t="shared" si="404"/>
        <v>224.57599999999999</v>
      </c>
      <c r="V862" s="1">
        <f t="shared" si="405"/>
        <v>264.57600000000002</v>
      </c>
      <c r="W862" s="1">
        <f t="shared" si="406"/>
        <v>304.57600000000002</v>
      </c>
      <c r="X862" s="1">
        <f t="shared" si="407"/>
        <v>39.576000000000001</v>
      </c>
      <c r="Y862" s="1">
        <f t="shared" si="421"/>
        <v>39.576000000000001</v>
      </c>
      <c r="Z862" s="1">
        <v>33</v>
      </c>
      <c r="AA862" s="1">
        <v>112.5</v>
      </c>
      <c r="AB862" s="1">
        <v>117</v>
      </c>
      <c r="AC862" s="1">
        <v>177.7</v>
      </c>
      <c r="AD862" s="1">
        <v>3.2949000000000002</v>
      </c>
      <c r="AE862" s="1">
        <f t="shared" si="422"/>
        <v>5.9637000000000002</v>
      </c>
      <c r="AF862" s="1">
        <f t="shared" si="423"/>
        <v>65.584400000000002</v>
      </c>
      <c r="AG862" s="1">
        <f t="shared" si="424"/>
        <v>52</v>
      </c>
      <c r="AH862" s="1">
        <v>1.1665000000000001</v>
      </c>
      <c r="AI862" s="1">
        <f t="shared" si="425"/>
        <v>2.1113999999999997</v>
      </c>
      <c r="AJ862" s="1">
        <f t="shared" si="426"/>
        <v>24.653300000000002</v>
      </c>
      <c r="AK862" s="1">
        <f t="shared" si="427"/>
        <v>17</v>
      </c>
      <c r="AL862" s="1">
        <f t="shared" si="428"/>
        <v>69</v>
      </c>
      <c r="AM862" s="1">
        <f t="shared" si="429"/>
        <v>69</v>
      </c>
      <c r="AN862" s="1">
        <v>33</v>
      </c>
      <c r="AO862" s="1">
        <v>33</v>
      </c>
      <c r="AP862" s="1">
        <v>0.5</v>
      </c>
      <c r="AQ862" s="1">
        <f t="shared" si="430"/>
        <v>47.800944000000008</v>
      </c>
      <c r="AR862" s="1">
        <f t="shared" si="431"/>
        <v>47.852400000000003</v>
      </c>
      <c r="AS862" s="11">
        <f t="shared" si="432"/>
        <v>810.69905600000004</v>
      </c>
      <c r="AT862" s="11">
        <f t="shared" si="433"/>
        <v>810.64760000000001</v>
      </c>
    </row>
    <row r="863" spans="1:46">
      <c r="A863" s="1">
        <v>860</v>
      </c>
      <c r="B863" s="1">
        <f t="shared" si="434"/>
        <v>206</v>
      </c>
      <c r="C863" s="1">
        <v>38</v>
      </c>
      <c r="D863" s="1">
        <v>38</v>
      </c>
      <c r="E863" s="1">
        <f t="shared" si="408"/>
        <v>109.09056000000001</v>
      </c>
      <c r="F863" s="1">
        <f t="shared" si="409"/>
        <v>108.57599999999999</v>
      </c>
      <c r="G863" s="1">
        <f t="shared" si="410"/>
        <v>468.90944000000002</v>
      </c>
      <c r="H863" s="1">
        <f t="shared" si="411"/>
        <v>51.031888000000009</v>
      </c>
      <c r="I863" s="1">
        <f t="shared" si="412"/>
        <v>1.0716696480000003</v>
      </c>
      <c r="J863" s="1">
        <f t="shared" si="413"/>
        <v>807.89644235200001</v>
      </c>
      <c r="K863" s="1">
        <f t="shared" si="414"/>
        <v>469.42399999999998</v>
      </c>
      <c r="L863" s="1">
        <f t="shared" si="411"/>
        <v>51.134799999999998</v>
      </c>
      <c r="M863" s="1">
        <f t="shared" si="415"/>
        <v>1.0738308000000001</v>
      </c>
      <c r="N863" s="1">
        <f t="shared" si="416"/>
        <v>807.79136919999996</v>
      </c>
      <c r="O863" s="2">
        <f t="shared" si="417"/>
        <v>71.7</v>
      </c>
      <c r="P863" s="1">
        <v>62</v>
      </c>
      <c r="Q863" s="1">
        <f t="shared" si="418"/>
        <v>5.5266799999999998</v>
      </c>
      <c r="R863" s="1">
        <v>71</v>
      </c>
      <c r="S863" s="1">
        <f t="shared" si="419"/>
        <v>3.5642</v>
      </c>
      <c r="T863" s="1">
        <f t="shared" si="420"/>
        <v>92</v>
      </c>
      <c r="U863" s="1">
        <f t="shared" si="404"/>
        <v>224.57599999999999</v>
      </c>
      <c r="V863" s="1">
        <f t="shared" si="405"/>
        <v>264.57600000000002</v>
      </c>
      <c r="W863" s="1">
        <f t="shared" si="406"/>
        <v>304.57600000000002</v>
      </c>
      <c r="X863" s="1">
        <f t="shared" si="407"/>
        <v>39.576000000000001</v>
      </c>
      <c r="Y863" s="1">
        <f t="shared" si="421"/>
        <v>39.576000000000001</v>
      </c>
      <c r="Z863" s="1">
        <v>33</v>
      </c>
      <c r="AA863" s="1">
        <v>112.5</v>
      </c>
      <c r="AB863" s="1">
        <v>117</v>
      </c>
      <c r="AC863" s="1">
        <v>177.7</v>
      </c>
      <c r="AD863" s="1">
        <v>3.2949000000000002</v>
      </c>
      <c r="AE863" s="1">
        <f t="shared" si="422"/>
        <v>5.9637000000000002</v>
      </c>
      <c r="AF863" s="1">
        <f t="shared" si="423"/>
        <v>65.663799999999995</v>
      </c>
      <c r="AG863" s="1">
        <f t="shared" si="424"/>
        <v>52</v>
      </c>
      <c r="AH863" s="1">
        <v>1.1665000000000001</v>
      </c>
      <c r="AI863" s="1">
        <f t="shared" si="425"/>
        <v>2.1113999999999997</v>
      </c>
      <c r="AJ863" s="1">
        <f t="shared" si="426"/>
        <v>24.681999999999999</v>
      </c>
      <c r="AK863" s="1">
        <f t="shared" si="427"/>
        <v>17</v>
      </c>
      <c r="AL863" s="1">
        <f t="shared" si="428"/>
        <v>69</v>
      </c>
      <c r="AM863" s="1">
        <f t="shared" si="429"/>
        <v>69</v>
      </c>
      <c r="AN863" s="1">
        <v>33</v>
      </c>
      <c r="AO863" s="1">
        <v>33</v>
      </c>
      <c r="AP863" s="1">
        <v>0.5</v>
      </c>
      <c r="AQ863" s="1">
        <f t="shared" si="430"/>
        <v>47.890944000000005</v>
      </c>
      <c r="AR863" s="1">
        <f t="shared" si="431"/>
        <v>47.942399999999999</v>
      </c>
      <c r="AS863" s="11">
        <f t="shared" si="432"/>
        <v>811.60905600000001</v>
      </c>
      <c r="AT863" s="11">
        <f t="shared" si="433"/>
        <v>811.55759999999998</v>
      </c>
    </row>
    <row r="864" spans="1:46">
      <c r="A864" s="1">
        <v>861</v>
      </c>
      <c r="B864" s="1">
        <f t="shared" si="434"/>
        <v>206.10000000000002</v>
      </c>
      <c r="C864" s="1">
        <v>38</v>
      </c>
      <c r="D864" s="1">
        <v>38</v>
      </c>
      <c r="E864" s="1">
        <f t="shared" si="408"/>
        <v>109.09056000000001</v>
      </c>
      <c r="F864" s="1">
        <f t="shared" si="409"/>
        <v>108.57599999999999</v>
      </c>
      <c r="G864" s="1">
        <f t="shared" si="410"/>
        <v>469.80944</v>
      </c>
      <c r="H864" s="1">
        <f t="shared" si="411"/>
        <v>51.211888000000002</v>
      </c>
      <c r="I864" s="1">
        <f t="shared" si="412"/>
        <v>1.0754496480000002</v>
      </c>
      <c r="J864" s="1">
        <f t="shared" si="413"/>
        <v>808.71266235199994</v>
      </c>
      <c r="K864" s="1">
        <f t="shared" si="414"/>
        <v>470.32399999999996</v>
      </c>
      <c r="L864" s="1">
        <f t="shared" si="411"/>
        <v>51.314799999999991</v>
      </c>
      <c r="M864" s="1">
        <f t="shared" si="415"/>
        <v>1.0776108</v>
      </c>
      <c r="N864" s="1">
        <f t="shared" si="416"/>
        <v>808.60758920000001</v>
      </c>
      <c r="O864" s="2">
        <f t="shared" si="417"/>
        <v>71.8</v>
      </c>
      <c r="P864" s="1">
        <v>62</v>
      </c>
      <c r="Q864" s="1">
        <f t="shared" si="418"/>
        <v>5.5266799999999998</v>
      </c>
      <c r="R864" s="1">
        <v>71</v>
      </c>
      <c r="S864" s="1">
        <f t="shared" si="419"/>
        <v>3.5642</v>
      </c>
      <c r="T864" s="1">
        <f t="shared" si="420"/>
        <v>92</v>
      </c>
      <c r="U864" s="1">
        <f t="shared" si="404"/>
        <v>224.57599999999999</v>
      </c>
      <c r="V864" s="1">
        <f t="shared" si="405"/>
        <v>264.57600000000002</v>
      </c>
      <c r="W864" s="1">
        <f t="shared" si="406"/>
        <v>304.57600000000002</v>
      </c>
      <c r="X864" s="1">
        <f t="shared" si="407"/>
        <v>39.576000000000001</v>
      </c>
      <c r="Y864" s="1">
        <f t="shared" si="421"/>
        <v>39.576000000000001</v>
      </c>
      <c r="Z864" s="1">
        <v>33</v>
      </c>
      <c r="AA864" s="1">
        <v>112.5</v>
      </c>
      <c r="AB864" s="1">
        <v>117</v>
      </c>
      <c r="AC864" s="1">
        <v>177.7</v>
      </c>
      <c r="AD864" s="1">
        <v>3.2949000000000002</v>
      </c>
      <c r="AE864" s="1">
        <f t="shared" si="422"/>
        <v>5.9637000000000002</v>
      </c>
      <c r="AF864" s="1">
        <f t="shared" si="423"/>
        <v>65.743200000000002</v>
      </c>
      <c r="AG864" s="1">
        <f t="shared" si="424"/>
        <v>52</v>
      </c>
      <c r="AH864" s="1">
        <v>1.1665000000000001</v>
      </c>
      <c r="AI864" s="1">
        <f t="shared" si="425"/>
        <v>2.1113999999999997</v>
      </c>
      <c r="AJ864" s="1">
        <f t="shared" si="426"/>
        <v>24.710699999999999</v>
      </c>
      <c r="AK864" s="1">
        <f t="shared" si="427"/>
        <v>17</v>
      </c>
      <c r="AL864" s="1">
        <f t="shared" si="428"/>
        <v>69</v>
      </c>
      <c r="AM864" s="1">
        <f t="shared" si="429"/>
        <v>69</v>
      </c>
      <c r="AN864" s="1">
        <v>33</v>
      </c>
      <c r="AO864" s="1">
        <v>33</v>
      </c>
      <c r="AP864" s="1">
        <v>0.5</v>
      </c>
      <c r="AQ864" s="1">
        <f t="shared" si="430"/>
        <v>47.980944000000001</v>
      </c>
      <c r="AR864" s="1">
        <f t="shared" si="431"/>
        <v>48.032399999999996</v>
      </c>
      <c r="AS864" s="11">
        <f t="shared" si="432"/>
        <v>812.51905599999998</v>
      </c>
      <c r="AT864" s="11">
        <f t="shared" si="433"/>
        <v>812.46759999999995</v>
      </c>
    </row>
    <row r="865" spans="1:46">
      <c r="A865" s="1">
        <v>862</v>
      </c>
      <c r="B865" s="1">
        <f t="shared" si="434"/>
        <v>206.2</v>
      </c>
      <c r="C865" s="1">
        <v>38</v>
      </c>
      <c r="D865" s="1">
        <v>38</v>
      </c>
      <c r="E865" s="1">
        <f t="shared" si="408"/>
        <v>109.09056000000001</v>
      </c>
      <c r="F865" s="1">
        <f t="shared" si="409"/>
        <v>108.57599999999999</v>
      </c>
      <c r="G865" s="1">
        <f t="shared" si="410"/>
        <v>470.70943999999997</v>
      </c>
      <c r="H865" s="1">
        <f t="shared" si="411"/>
        <v>51.391887999999994</v>
      </c>
      <c r="I865" s="1">
        <f t="shared" si="412"/>
        <v>1.0792296479999999</v>
      </c>
      <c r="J865" s="1">
        <f t="shared" si="413"/>
        <v>809.52888235199998</v>
      </c>
      <c r="K865" s="1">
        <f t="shared" si="414"/>
        <v>471.22399999999993</v>
      </c>
      <c r="L865" s="1">
        <f t="shared" si="411"/>
        <v>51.494799999999998</v>
      </c>
      <c r="M865" s="1">
        <f t="shared" si="415"/>
        <v>1.0813908000000001</v>
      </c>
      <c r="N865" s="1">
        <f t="shared" si="416"/>
        <v>809.42380920000005</v>
      </c>
      <c r="O865" s="2">
        <f t="shared" si="417"/>
        <v>71.8</v>
      </c>
      <c r="P865" s="1">
        <v>62</v>
      </c>
      <c r="Q865" s="1">
        <f t="shared" si="418"/>
        <v>5.5266799999999998</v>
      </c>
      <c r="R865" s="1">
        <v>71</v>
      </c>
      <c r="S865" s="1">
        <f t="shared" si="419"/>
        <v>3.5642</v>
      </c>
      <c r="T865" s="1">
        <f t="shared" si="420"/>
        <v>92</v>
      </c>
      <c r="U865" s="1">
        <f t="shared" si="404"/>
        <v>224.57599999999999</v>
      </c>
      <c r="V865" s="1">
        <f t="shared" si="405"/>
        <v>264.57600000000002</v>
      </c>
      <c r="W865" s="1">
        <f t="shared" si="406"/>
        <v>304.57600000000002</v>
      </c>
      <c r="X865" s="1">
        <f t="shared" si="407"/>
        <v>39.576000000000001</v>
      </c>
      <c r="Y865" s="1">
        <f t="shared" si="421"/>
        <v>39.576000000000001</v>
      </c>
      <c r="Z865" s="1">
        <v>33</v>
      </c>
      <c r="AA865" s="1">
        <v>112.5</v>
      </c>
      <c r="AB865" s="1">
        <v>117</v>
      </c>
      <c r="AC865" s="1">
        <v>177.7</v>
      </c>
      <c r="AD865" s="1">
        <v>3.2949000000000002</v>
      </c>
      <c r="AE865" s="1">
        <f t="shared" si="422"/>
        <v>5.9637000000000002</v>
      </c>
      <c r="AF865" s="1">
        <f t="shared" si="423"/>
        <v>65.822599999999994</v>
      </c>
      <c r="AG865" s="1">
        <f t="shared" si="424"/>
        <v>52</v>
      </c>
      <c r="AH865" s="1">
        <v>1.1665000000000001</v>
      </c>
      <c r="AI865" s="1">
        <f t="shared" si="425"/>
        <v>2.1113999999999997</v>
      </c>
      <c r="AJ865" s="1">
        <f t="shared" si="426"/>
        <v>24.7394</v>
      </c>
      <c r="AK865" s="1">
        <f t="shared" si="427"/>
        <v>17</v>
      </c>
      <c r="AL865" s="1">
        <f t="shared" si="428"/>
        <v>69</v>
      </c>
      <c r="AM865" s="1">
        <f t="shared" si="429"/>
        <v>69</v>
      </c>
      <c r="AN865" s="1">
        <v>33</v>
      </c>
      <c r="AO865" s="1">
        <v>33</v>
      </c>
      <c r="AP865" s="1">
        <v>0.5</v>
      </c>
      <c r="AQ865" s="1">
        <f t="shared" si="430"/>
        <v>48.070943999999997</v>
      </c>
      <c r="AR865" s="1">
        <f t="shared" si="431"/>
        <v>48.122399999999999</v>
      </c>
      <c r="AS865" s="11">
        <f t="shared" si="432"/>
        <v>813.42905599999995</v>
      </c>
      <c r="AT865" s="11">
        <f t="shared" si="433"/>
        <v>813.37760000000003</v>
      </c>
    </row>
    <row r="866" spans="1:46">
      <c r="A866" s="1">
        <v>863</v>
      </c>
      <c r="B866" s="1">
        <f t="shared" si="434"/>
        <v>206.3</v>
      </c>
      <c r="C866" s="1">
        <v>38</v>
      </c>
      <c r="D866" s="1">
        <v>38</v>
      </c>
      <c r="E866" s="1">
        <f t="shared" si="408"/>
        <v>109.09056000000001</v>
      </c>
      <c r="F866" s="1">
        <f t="shared" si="409"/>
        <v>108.57599999999999</v>
      </c>
      <c r="G866" s="1">
        <f t="shared" si="410"/>
        <v>471.60944000000006</v>
      </c>
      <c r="H866" s="1">
        <f t="shared" si="411"/>
        <v>51.571888000000015</v>
      </c>
      <c r="I866" s="1">
        <f t="shared" si="412"/>
        <v>1.0830096480000004</v>
      </c>
      <c r="J866" s="1">
        <f t="shared" si="413"/>
        <v>810.34510235199991</v>
      </c>
      <c r="K866" s="1">
        <f t="shared" si="414"/>
        <v>472.12400000000002</v>
      </c>
      <c r="L866" s="1">
        <f t="shared" si="411"/>
        <v>51.674800000000005</v>
      </c>
      <c r="M866" s="1">
        <f t="shared" si="415"/>
        <v>1.0851708000000002</v>
      </c>
      <c r="N866" s="1">
        <f t="shared" si="416"/>
        <v>810.24002919999998</v>
      </c>
      <c r="O866" s="2">
        <f t="shared" si="417"/>
        <v>71.900000000000006</v>
      </c>
      <c r="P866" s="1">
        <v>62</v>
      </c>
      <c r="Q866" s="1">
        <f t="shared" si="418"/>
        <v>5.5266799999999998</v>
      </c>
      <c r="R866" s="1">
        <v>71</v>
      </c>
      <c r="S866" s="1">
        <f t="shared" si="419"/>
        <v>3.5642</v>
      </c>
      <c r="T866" s="1">
        <f t="shared" si="420"/>
        <v>92</v>
      </c>
      <c r="U866" s="1">
        <f t="shared" si="404"/>
        <v>224.57599999999999</v>
      </c>
      <c r="V866" s="1">
        <f t="shared" si="405"/>
        <v>264.57600000000002</v>
      </c>
      <c r="W866" s="1">
        <f t="shared" si="406"/>
        <v>304.57600000000002</v>
      </c>
      <c r="X866" s="1">
        <f t="shared" si="407"/>
        <v>39.576000000000001</v>
      </c>
      <c r="Y866" s="1">
        <f t="shared" si="421"/>
        <v>39.576000000000001</v>
      </c>
      <c r="Z866" s="1">
        <v>33</v>
      </c>
      <c r="AA866" s="1">
        <v>112.5</v>
      </c>
      <c r="AB866" s="1">
        <v>117</v>
      </c>
      <c r="AC866" s="1">
        <v>177.7</v>
      </c>
      <c r="AD866" s="1">
        <v>3.2949000000000002</v>
      </c>
      <c r="AE866" s="1">
        <f t="shared" si="422"/>
        <v>5.9637000000000002</v>
      </c>
      <c r="AF866" s="1">
        <f t="shared" si="423"/>
        <v>65.902000000000001</v>
      </c>
      <c r="AG866" s="1">
        <f t="shared" si="424"/>
        <v>52</v>
      </c>
      <c r="AH866" s="1">
        <v>1.1665000000000001</v>
      </c>
      <c r="AI866" s="1">
        <f t="shared" si="425"/>
        <v>2.1113999999999997</v>
      </c>
      <c r="AJ866" s="1">
        <f t="shared" si="426"/>
        <v>24.7681</v>
      </c>
      <c r="AK866" s="1">
        <f t="shared" si="427"/>
        <v>17</v>
      </c>
      <c r="AL866" s="1">
        <f t="shared" si="428"/>
        <v>69</v>
      </c>
      <c r="AM866" s="1">
        <f t="shared" si="429"/>
        <v>69</v>
      </c>
      <c r="AN866" s="1">
        <v>33</v>
      </c>
      <c r="AO866" s="1">
        <v>33</v>
      </c>
      <c r="AP866" s="1">
        <v>0.5</v>
      </c>
      <c r="AQ866" s="1">
        <f t="shared" si="430"/>
        <v>48.160944000000008</v>
      </c>
      <c r="AR866" s="1">
        <f t="shared" si="431"/>
        <v>48.212400000000002</v>
      </c>
      <c r="AS866" s="11">
        <f t="shared" si="432"/>
        <v>814.33905600000003</v>
      </c>
      <c r="AT866" s="11">
        <f t="shared" si="433"/>
        <v>814.2876</v>
      </c>
    </row>
    <row r="867" spans="1:46">
      <c r="A867" s="1">
        <v>864</v>
      </c>
      <c r="B867" s="1">
        <f t="shared" si="434"/>
        <v>206.4</v>
      </c>
      <c r="C867" s="1">
        <v>38</v>
      </c>
      <c r="D867" s="1">
        <v>38</v>
      </c>
      <c r="E867" s="1">
        <f t="shared" si="408"/>
        <v>109.09056000000001</v>
      </c>
      <c r="F867" s="1">
        <f t="shared" si="409"/>
        <v>108.57599999999999</v>
      </c>
      <c r="G867" s="1">
        <f t="shared" si="410"/>
        <v>472.50944000000004</v>
      </c>
      <c r="H867" s="1">
        <f t="shared" si="411"/>
        <v>51.751888000000008</v>
      </c>
      <c r="I867" s="1">
        <f t="shared" si="412"/>
        <v>1.0867896480000003</v>
      </c>
      <c r="J867" s="1">
        <f t="shared" si="413"/>
        <v>811.16132235199996</v>
      </c>
      <c r="K867" s="1">
        <f t="shared" si="414"/>
        <v>473.024</v>
      </c>
      <c r="L867" s="1">
        <f t="shared" si="411"/>
        <v>51.854800000000012</v>
      </c>
      <c r="M867" s="1">
        <f t="shared" si="415"/>
        <v>1.0889508000000003</v>
      </c>
      <c r="N867" s="1">
        <f t="shared" si="416"/>
        <v>811.05624919999991</v>
      </c>
      <c r="O867" s="2">
        <f t="shared" si="417"/>
        <v>72</v>
      </c>
      <c r="P867" s="1">
        <v>62</v>
      </c>
      <c r="Q867" s="1">
        <f t="shared" si="418"/>
        <v>5.5266799999999998</v>
      </c>
      <c r="R867" s="1">
        <v>71</v>
      </c>
      <c r="S867" s="1">
        <f t="shared" si="419"/>
        <v>3.5642</v>
      </c>
      <c r="T867" s="1">
        <f t="shared" si="420"/>
        <v>92</v>
      </c>
      <c r="U867" s="1">
        <f t="shared" si="404"/>
        <v>224.57599999999999</v>
      </c>
      <c r="V867" s="1">
        <f t="shared" si="405"/>
        <v>264.57600000000002</v>
      </c>
      <c r="W867" s="1">
        <f t="shared" si="406"/>
        <v>304.57600000000002</v>
      </c>
      <c r="X867" s="1">
        <f t="shared" si="407"/>
        <v>39.576000000000001</v>
      </c>
      <c r="Y867" s="1">
        <f t="shared" si="421"/>
        <v>39.576000000000001</v>
      </c>
      <c r="Z867" s="1">
        <v>33</v>
      </c>
      <c r="AA867" s="1">
        <v>112.5</v>
      </c>
      <c r="AB867" s="1">
        <v>117</v>
      </c>
      <c r="AC867" s="1">
        <v>177.7</v>
      </c>
      <c r="AD867" s="1">
        <v>3.2949000000000002</v>
      </c>
      <c r="AE867" s="1">
        <f t="shared" si="422"/>
        <v>5.9637000000000002</v>
      </c>
      <c r="AF867" s="1">
        <f t="shared" si="423"/>
        <v>65.981399999999994</v>
      </c>
      <c r="AG867" s="1">
        <f t="shared" si="424"/>
        <v>52</v>
      </c>
      <c r="AH867" s="1">
        <v>1.1665000000000001</v>
      </c>
      <c r="AI867" s="1">
        <f t="shared" si="425"/>
        <v>2.1113999999999997</v>
      </c>
      <c r="AJ867" s="1">
        <f t="shared" si="426"/>
        <v>24.796800000000001</v>
      </c>
      <c r="AK867" s="1">
        <f t="shared" si="427"/>
        <v>17</v>
      </c>
      <c r="AL867" s="1">
        <f t="shared" si="428"/>
        <v>69</v>
      </c>
      <c r="AM867" s="1">
        <f t="shared" si="429"/>
        <v>69</v>
      </c>
      <c r="AN867" s="1">
        <v>33</v>
      </c>
      <c r="AO867" s="1">
        <v>33</v>
      </c>
      <c r="AP867" s="1">
        <v>0.5</v>
      </c>
      <c r="AQ867" s="1">
        <f t="shared" si="430"/>
        <v>48.250944000000004</v>
      </c>
      <c r="AR867" s="1">
        <f t="shared" si="431"/>
        <v>48.302400000000006</v>
      </c>
      <c r="AS867" s="11">
        <f t="shared" si="432"/>
        <v>815.249056</v>
      </c>
      <c r="AT867" s="11">
        <f t="shared" si="433"/>
        <v>815.19759999999997</v>
      </c>
    </row>
    <row r="868" spans="1:46">
      <c r="A868" s="1">
        <v>865</v>
      </c>
      <c r="B868" s="1">
        <f t="shared" si="434"/>
        <v>206.5</v>
      </c>
      <c r="C868" s="1">
        <v>38</v>
      </c>
      <c r="D868" s="1">
        <v>38</v>
      </c>
      <c r="E868" s="1">
        <f t="shared" si="408"/>
        <v>109.09056000000001</v>
      </c>
      <c r="F868" s="1">
        <f t="shared" si="409"/>
        <v>108.57599999999999</v>
      </c>
      <c r="G868" s="1">
        <f t="shared" si="410"/>
        <v>473.40944000000002</v>
      </c>
      <c r="H868" s="1">
        <f t="shared" si="411"/>
        <v>51.931888000000015</v>
      </c>
      <c r="I868" s="1">
        <f t="shared" si="412"/>
        <v>1.0905696480000004</v>
      </c>
      <c r="J868" s="1">
        <f t="shared" si="413"/>
        <v>811.977542352</v>
      </c>
      <c r="K868" s="1">
        <f t="shared" si="414"/>
        <v>473.92399999999998</v>
      </c>
      <c r="L868" s="1">
        <f t="shared" si="411"/>
        <v>52.034800000000004</v>
      </c>
      <c r="M868" s="1">
        <f t="shared" si="415"/>
        <v>1.0927308000000002</v>
      </c>
      <c r="N868" s="1">
        <f t="shared" si="416"/>
        <v>811.87246919999995</v>
      </c>
      <c r="O868" s="2">
        <f t="shared" si="417"/>
        <v>72.099999999999994</v>
      </c>
      <c r="P868" s="1">
        <v>62</v>
      </c>
      <c r="Q868" s="1">
        <f t="shared" si="418"/>
        <v>5.5266799999999998</v>
      </c>
      <c r="R868" s="1">
        <v>71</v>
      </c>
      <c r="S868" s="1">
        <f t="shared" si="419"/>
        <v>3.5642</v>
      </c>
      <c r="T868" s="1">
        <f t="shared" si="420"/>
        <v>92</v>
      </c>
      <c r="U868" s="1">
        <f t="shared" si="404"/>
        <v>224.57599999999999</v>
      </c>
      <c r="V868" s="1">
        <f t="shared" si="405"/>
        <v>264.57600000000002</v>
      </c>
      <c r="W868" s="1">
        <f t="shared" si="406"/>
        <v>304.57600000000002</v>
      </c>
      <c r="X868" s="1">
        <f t="shared" si="407"/>
        <v>39.576000000000001</v>
      </c>
      <c r="Y868" s="1">
        <f t="shared" si="421"/>
        <v>39.576000000000001</v>
      </c>
      <c r="Z868" s="1">
        <v>33</v>
      </c>
      <c r="AA868" s="1">
        <v>112.5</v>
      </c>
      <c r="AB868" s="1">
        <v>117</v>
      </c>
      <c r="AC868" s="1">
        <v>177.7</v>
      </c>
      <c r="AD868" s="1">
        <v>3.2949000000000002</v>
      </c>
      <c r="AE868" s="1">
        <f t="shared" si="422"/>
        <v>5.9637000000000002</v>
      </c>
      <c r="AF868" s="1">
        <f t="shared" si="423"/>
        <v>66.0608</v>
      </c>
      <c r="AG868" s="1">
        <f t="shared" si="424"/>
        <v>52</v>
      </c>
      <c r="AH868" s="1">
        <v>1.1665000000000001</v>
      </c>
      <c r="AI868" s="1">
        <f t="shared" si="425"/>
        <v>2.1113999999999997</v>
      </c>
      <c r="AJ868" s="1">
        <f t="shared" si="426"/>
        <v>24.825499999999998</v>
      </c>
      <c r="AK868" s="1">
        <f t="shared" si="427"/>
        <v>17</v>
      </c>
      <c r="AL868" s="1">
        <f t="shared" si="428"/>
        <v>69</v>
      </c>
      <c r="AM868" s="1">
        <f t="shared" si="429"/>
        <v>69</v>
      </c>
      <c r="AN868" s="1">
        <v>33</v>
      </c>
      <c r="AO868" s="1">
        <v>33</v>
      </c>
      <c r="AP868" s="1">
        <v>0.5</v>
      </c>
      <c r="AQ868" s="1">
        <f t="shared" si="430"/>
        <v>48.340944000000007</v>
      </c>
      <c r="AR868" s="1">
        <f t="shared" si="431"/>
        <v>48.392400000000002</v>
      </c>
      <c r="AS868" s="11">
        <f t="shared" si="432"/>
        <v>816.15905599999996</v>
      </c>
      <c r="AT868" s="11">
        <f t="shared" si="433"/>
        <v>816.10760000000005</v>
      </c>
    </row>
    <row r="869" spans="1:46">
      <c r="A869" s="1">
        <v>866</v>
      </c>
      <c r="B869" s="1">
        <f t="shared" si="434"/>
        <v>206.60000000000002</v>
      </c>
      <c r="C869" s="1">
        <v>38</v>
      </c>
      <c r="D869" s="1">
        <v>38</v>
      </c>
      <c r="E869" s="1">
        <f t="shared" si="408"/>
        <v>109.09056000000001</v>
      </c>
      <c r="F869" s="1">
        <f t="shared" si="409"/>
        <v>108.57599999999999</v>
      </c>
      <c r="G869" s="1">
        <f t="shared" si="410"/>
        <v>474.30944</v>
      </c>
      <c r="H869" s="1">
        <f t="shared" si="411"/>
        <v>52.111888000000008</v>
      </c>
      <c r="I869" s="1">
        <f t="shared" si="412"/>
        <v>1.0943496480000001</v>
      </c>
      <c r="J869" s="1">
        <f t="shared" si="413"/>
        <v>812.79376235199993</v>
      </c>
      <c r="K869" s="1">
        <f t="shared" si="414"/>
        <v>474.82399999999996</v>
      </c>
      <c r="L869" s="1">
        <f t="shared" si="411"/>
        <v>52.214799999999997</v>
      </c>
      <c r="M869" s="1">
        <f t="shared" si="415"/>
        <v>1.0965107999999999</v>
      </c>
      <c r="N869" s="1">
        <f t="shared" si="416"/>
        <v>812.6886892</v>
      </c>
      <c r="O869" s="2">
        <f t="shared" si="417"/>
        <v>72.2</v>
      </c>
      <c r="P869" s="1">
        <v>62</v>
      </c>
      <c r="Q869" s="1">
        <f t="shared" si="418"/>
        <v>5.5266799999999998</v>
      </c>
      <c r="R869" s="1">
        <v>71</v>
      </c>
      <c r="S869" s="1">
        <f t="shared" si="419"/>
        <v>3.5642</v>
      </c>
      <c r="T869" s="1">
        <f t="shared" si="420"/>
        <v>92</v>
      </c>
      <c r="U869" s="1">
        <f t="shared" si="404"/>
        <v>224.57599999999999</v>
      </c>
      <c r="V869" s="1">
        <f t="shared" si="405"/>
        <v>264.57600000000002</v>
      </c>
      <c r="W869" s="1">
        <f t="shared" si="406"/>
        <v>304.57600000000002</v>
      </c>
      <c r="X869" s="1">
        <f t="shared" si="407"/>
        <v>39.576000000000001</v>
      </c>
      <c r="Y869" s="1">
        <f t="shared" si="421"/>
        <v>39.576000000000001</v>
      </c>
      <c r="Z869" s="1">
        <v>33</v>
      </c>
      <c r="AA869" s="1">
        <v>112.5</v>
      </c>
      <c r="AB869" s="1">
        <v>117</v>
      </c>
      <c r="AC869" s="1">
        <v>177.7</v>
      </c>
      <c r="AD869" s="1">
        <v>3.2949000000000002</v>
      </c>
      <c r="AE869" s="1">
        <f t="shared" si="422"/>
        <v>5.9637000000000002</v>
      </c>
      <c r="AF869" s="1">
        <f t="shared" si="423"/>
        <v>66.140199999999993</v>
      </c>
      <c r="AG869" s="1">
        <f t="shared" si="424"/>
        <v>52</v>
      </c>
      <c r="AH869" s="1">
        <v>1.1665000000000001</v>
      </c>
      <c r="AI869" s="1">
        <f t="shared" si="425"/>
        <v>2.1113999999999997</v>
      </c>
      <c r="AJ869" s="1">
        <f t="shared" si="426"/>
        <v>24.854199999999999</v>
      </c>
      <c r="AK869" s="1">
        <f t="shared" si="427"/>
        <v>17</v>
      </c>
      <c r="AL869" s="1">
        <f t="shared" si="428"/>
        <v>69</v>
      </c>
      <c r="AM869" s="1">
        <f t="shared" si="429"/>
        <v>69</v>
      </c>
      <c r="AN869" s="1">
        <v>33</v>
      </c>
      <c r="AO869" s="1">
        <v>33</v>
      </c>
      <c r="AP869" s="1">
        <v>0.5</v>
      </c>
      <c r="AQ869" s="1">
        <f t="shared" si="430"/>
        <v>48.430944000000004</v>
      </c>
      <c r="AR869" s="1">
        <f t="shared" si="431"/>
        <v>48.482399999999998</v>
      </c>
      <c r="AS869" s="11">
        <f t="shared" si="432"/>
        <v>817.06905600000005</v>
      </c>
      <c r="AT869" s="11">
        <f t="shared" si="433"/>
        <v>817.01760000000002</v>
      </c>
    </row>
    <row r="870" spans="1:46">
      <c r="A870" s="1">
        <v>867</v>
      </c>
      <c r="B870" s="1">
        <f t="shared" si="434"/>
        <v>206.7</v>
      </c>
      <c r="C870" s="1">
        <v>38</v>
      </c>
      <c r="D870" s="1">
        <v>38</v>
      </c>
      <c r="E870" s="1">
        <f t="shared" si="408"/>
        <v>109.09056000000001</v>
      </c>
      <c r="F870" s="1">
        <f t="shared" si="409"/>
        <v>108.57599999999999</v>
      </c>
      <c r="G870" s="1">
        <f t="shared" si="410"/>
        <v>475.20943999999997</v>
      </c>
      <c r="H870" s="1">
        <f t="shared" si="411"/>
        <v>52.291888</v>
      </c>
      <c r="I870" s="1">
        <f t="shared" si="412"/>
        <v>1.098129648</v>
      </c>
      <c r="J870" s="1">
        <f t="shared" si="413"/>
        <v>813.60998235199997</v>
      </c>
      <c r="K870" s="1">
        <f t="shared" si="414"/>
        <v>475.72399999999993</v>
      </c>
      <c r="L870" s="1">
        <f t="shared" si="411"/>
        <v>52.394799999999989</v>
      </c>
      <c r="M870" s="1">
        <f t="shared" si="415"/>
        <v>1.1002907999999998</v>
      </c>
      <c r="N870" s="1">
        <f t="shared" si="416"/>
        <v>813.50490919999993</v>
      </c>
      <c r="O870" s="2">
        <f t="shared" si="417"/>
        <v>72.3</v>
      </c>
      <c r="P870" s="1">
        <v>62</v>
      </c>
      <c r="Q870" s="1">
        <f t="shared" si="418"/>
        <v>5.5266799999999998</v>
      </c>
      <c r="R870" s="1">
        <v>71</v>
      </c>
      <c r="S870" s="1">
        <f t="shared" si="419"/>
        <v>3.5642</v>
      </c>
      <c r="T870" s="1">
        <f t="shared" si="420"/>
        <v>92</v>
      </c>
      <c r="U870" s="1">
        <f t="shared" si="404"/>
        <v>224.57599999999999</v>
      </c>
      <c r="V870" s="1">
        <f t="shared" si="405"/>
        <v>264.57600000000002</v>
      </c>
      <c r="W870" s="1">
        <f t="shared" si="406"/>
        <v>304.57600000000002</v>
      </c>
      <c r="X870" s="1">
        <f t="shared" si="407"/>
        <v>39.576000000000001</v>
      </c>
      <c r="Y870" s="1">
        <f t="shared" si="421"/>
        <v>39.576000000000001</v>
      </c>
      <c r="Z870" s="1">
        <v>33</v>
      </c>
      <c r="AA870" s="1">
        <v>112.5</v>
      </c>
      <c r="AB870" s="1">
        <v>117</v>
      </c>
      <c r="AC870" s="1">
        <v>177.7</v>
      </c>
      <c r="AD870" s="1">
        <v>3.2949000000000002</v>
      </c>
      <c r="AE870" s="1">
        <f t="shared" si="422"/>
        <v>5.9637000000000002</v>
      </c>
      <c r="AF870" s="1">
        <f t="shared" si="423"/>
        <v>66.2196</v>
      </c>
      <c r="AG870" s="1">
        <f t="shared" si="424"/>
        <v>52</v>
      </c>
      <c r="AH870" s="1">
        <v>1.1665000000000001</v>
      </c>
      <c r="AI870" s="1">
        <f t="shared" si="425"/>
        <v>2.1113999999999997</v>
      </c>
      <c r="AJ870" s="1">
        <f t="shared" si="426"/>
        <v>24.882899999999999</v>
      </c>
      <c r="AK870" s="1">
        <f t="shared" si="427"/>
        <v>17</v>
      </c>
      <c r="AL870" s="1">
        <f t="shared" si="428"/>
        <v>69</v>
      </c>
      <c r="AM870" s="1">
        <f t="shared" si="429"/>
        <v>69</v>
      </c>
      <c r="AN870" s="1">
        <v>33</v>
      </c>
      <c r="AO870" s="1">
        <v>33</v>
      </c>
      <c r="AP870" s="1">
        <v>0.5</v>
      </c>
      <c r="AQ870" s="1">
        <f t="shared" si="430"/>
        <v>48.520944</v>
      </c>
      <c r="AR870" s="1">
        <f t="shared" si="431"/>
        <v>48.572399999999995</v>
      </c>
      <c r="AS870" s="11">
        <f t="shared" si="432"/>
        <v>817.97905600000001</v>
      </c>
      <c r="AT870" s="11">
        <f t="shared" si="433"/>
        <v>817.92759999999998</v>
      </c>
    </row>
    <row r="871" spans="1:46">
      <c r="A871" s="1">
        <v>868</v>
      </c>
      <c r="B871" s="1">
        <f t="shared" si="434"/>
        <v>206.8</v>
      </c>
      <c r="C871" s="1">
        <v>38</v>
      </c>
      <c r="D871" s="1">
        <v>38</v>
      </c>
      <c r="E871" s="1">
        <f t="shared" si="408"/>
        <v>109.09056000000001</v>
      </c>
      <c r="F871" s="1">
        <f t="shared" si="409"/>
        <v>108.57599999999999</v>
      </c>
      <c r="G871" s="1">
        <f t="shared" si="410"/>
        <v>476.10944000000006</v>
      </c>
      <c r="H871" s="1">
        <f t="shared" si="411"/>
        <v>52.471888000000021</v>
      </c>
      <c r="I871" s="1">
        <f t="shared" si="412"/>
        <v>1.1019096480000006</v>
      </c>
      <c r="J871" s="1">
        <f t="shared" si="413"/>
        <v>814.42620235200002</v>
      </c>
      <c r="K871" s="1">
        <f t="shared" si="414"/>
        <v>476.62400000000002</v>
      </c>
      <c r="L871" s="1">
        <f t="shared" si="411"/>
        <v>52.57480000000001</v>
      </c>
      <c r="M871" s="1">
        <f t="shared" si="415"/>
        <v>1.1040708000000004</v>
      </c>
      <c r="N871" s="1">
        <f t="shared" si="416"/>
        <v>814.32112919999997</v>
      </c>
      <c r="O871" s="2">
        <f t="shared" si="417"/>
        <v>72.3</v>
      </c>
      <c r="P871" s="1">
        <v>62</v>
      </c>
      <c r="Q871" s="1">
        <f t="shared" si="418"/>
        <v>5.5266799999999998</v>
      </c>
      <c r="R871" s="1">
        <v>71</v>
      </c>
      <c r="S871" s="1">
        <f t="shared" si="419"/>
        <v>3.5642</v>
      </c>
      <c r="T871" s="1">
        <f t="shared" si="420"/>
        <v>92</v>
      </c>
      <c r="U871" s="1">
        <f t="shared" si="404"/>
        <v>224.57599999999999</v>
      </c>
      <c r="V871" s="1">
        <f t="shared" si="405"/>
        <v>264.57600000000002</v>
      </c>
      <c r="W871" s="1">
        <f t="shared" si="406"/>
        <v>304.57600000000002</v>
      </c>
      <c r="X871" s="1">
        <f t="shared" si="407"/>
        <v>39.576000000000001</v>
      </c>
      <c r="Y871" s="1">
        <f t="shared" si="421"/>
        <v>39.576000000000001</v>
      </c>
      <c r="Z871" s="1">
        <v>33</v>
      </c>
      <c r="AA871" s="1">
        <v>112.5</v>
      </c>
      <c r="AB871" s="1">
        <v>117</v>
      </c>
      <c r="AC871" s="1">
        <v>177.7</v>
      </c>
      <c r="AD871" s="1">
        <v>3.2949000000000002</v>
      </c>
      <c r="AE871" s="1">
        <f t="shared" si="422"/>
        <v>5.9637000000000002</v>
      </c>
      <c r="AF871" s="1">
        <f t="shared" si="423"/>
        <v>66.298999999999992</v>
      </c>
      <c r="AG871" s="1">
        <f t="shared" si="424"/>
        <v>52</v>
      </c>
      <c r="AH871" s="1">
        <v>1.1665000000000001</v>
      </c>
      <c r="AI871" s="1">
        <f t="shared" si="425"/>
        <v>2.1113999999999997</v>
      </c>
      <c r="AJ871" s="1">
        <f t="shared" si="426"/>
        <v>24.9116</v>
      </c>
      <c r="AK871" s="1">
        <f t="shared" si="427"/>
        <v>17</v>
      </c>
      <c r="AL871" s="1">
        <f t="shared" si="428"/>
        <v>69</v>
      </c>
      <c r="AM871" s="1">
        <f t="shared" si="429"/>
        <v>69</v>
      </c>
      <c r="AN871" s="1">
        <v>33</v>
      </c>
      <c r="AO871" s="1">
        <v>33</v>
      </c>
      <c r="AP871" s="1">
        <v>0.5</v>
      </c>
      <c r="AQ871" s="1">
        <f t="shared" si="430"/>
        <v>48.610944000000011</v>
      </c>
      <c r="AR871" s="1">
        <f t="shared" si="431"/>
        <v>48.662400000000005</v>
      </c>
      <c r="AS871" s="11">
        <f t="shared" si="432"/>
        <v>818.88905599999998</v>
      </c>
      <c r="AT871" s="11">
        <f t="shared" si="433"/>
        <v>818.83759999999995</v>
      </c>
    </row>
    <row r="872" spans="1:46">
      <c r="A872" s="1">
        <v>869</v>
      </c>
      <c r="B872" s="1">
        <f t="shared" si="434"/>
        <v>206.9</v>
      </c>
      <c r="C872" s="1">
        <v>38</v>
      </c>
      <c r="D872" s="1">
        <v>38</v>
      </c>
      <c r="E872" s="1">
        <f t="shared" si="408"/>
        <v>109.09056000000001</v>
      </c>
      <c r="F872" s="1">
        <f t="shared" si="409"/>
        <v>108.57599999999999</v>
      </c>
      <c r="G872" s="1">
        <f t="shared" si="410"/>
        <v>477.00944000000004</v>
      </c>
      <c r="H872" s="1">
        <f t="shared" si="411"/>
        <v>52.651888000000014</v>
      </c>
      <c r="I872" s="1">
        <f t="shared" si="412"/>
        <v>1.1056896480000005</v>
      </c>
      <c r="J872" s="1">
        <f t="shared" si="413"/>
        <v>815.24242235200006</v>
      </c>
      <c r="K872" s="1">
        <f t="shared" si="414"/>
        <v>477.524</v>
      </c>
      <c r="L872" s="1">
        <f t="shared" si="411"/>
        <v>52.754800000000003</v>
      </c>
      <c r="M872" s="1">
        <f t="shared" si="415"/>
        <v>1.1078508</v>
      </c>
      <c r="N872" s="1">
        <f t="shared" si="416"/>
        <v>815.1373491999999</v>
      </c>
      <c r="O872" s="2">
        <f t="shared" si="417"/>
        <v>72.400000000000006</v>
      </c>
      <c r="P872" s="1">
        <v>62</v>
      </c>
      <c r="Q872" s="1">
        <f t="shared" si="418"/>
        <v>5.5266799999999998</v>
      </c>
      <c r="R872" s="1">
        <v>71</v>
      </c>
      <c r="S872" s="1">
        <f t="shared" si="419"/>
        <v>3.5642</v>
      </c>
      <c r="T872" s="1">
        <f t="shared" si="420"/>
        <v>92</v>
      </c>
      <c r="U872" s="1">
        <f t="shared" si="404"/>
        <v>224.57599999999999</v>
      </c>
      <c r="V872" s="1">
        <f t="shared" si="405"/>
        <v>264.57600000000002</v>
      </c>
      <c r="W872" s="1">
        <f t="shared" si="406"/>
        <v>304.57600000000002</v>
      </c>
      <c r="X872" s="1">
        <f t="shared" si="407"/>
        <v>39.576000000000001</v>
      </c>
      <c r="Y872" s="1">
        <f t="shared" si="421"/>
        <v>39.576000000000001</v>
      </c>
      <c r="Z872" s="1">
        <v>33</v>
      </c>
      <c r="AA872" s="1">
        <v>112.5</v>
      </c>
      <c r="AB872" s="1">
        <v>117</v>
      </c>
      <c r="AC872" s="1">
        <v>177.7</v>
      </c>
      <c r="AD872" s="1">
        <v>3.2949000000000002</v>
      </c>
      <c r="AE872" s="1">
        <f t="shared" si="422"/>
        <v>5.9637000000000002</v>
      </c>
      <c r="AF872" s="1">
        <f t="shared" si="423"/>
        <v>66.378399999999999</v>
      </c>
      <c r="AG872" s="1">
        <f t="shared" si="424"/>
        <v>52</v>
      </c>
      <c r="AH872" s="1">
        <v>1.1665000000000001</v>
      </c>
      <c r="AI872" s="1">
        <f t="shared" si="425"/>
        <v>2.1113999999999997</v>
      </c>
      <c r="AJ872" s="1">
        <f t="shared" si="426"/>
        <v>24.940300000000001</v>
      </c>
      <c r="AK872" s="1">
        <f t="shared" si="427"/>
        <v>17</v>
      </c>
      <c r="AL872" s="1">
        <f t="shared" si="428"/>
        <v>69</v>
      </c>
      <c r="AM872" s="1">
        <f t="shared" si="429"/>
        <v>69</v>
      </c>
      <c r="AN872" s="1">
        <v>33</v>
      </c>
      <c r="AO872" s="1">
        <v>33</v>
      </c>
      <c r="AP872" s="1">
        <v>0.5</v>
      </c>
      <c r="AQ872" s="1">
        <f t="shared" si="430"/>
        <v>48.700944000000007</v>
      </c>
      <c r="AR872" s="1">
        <f t="shared" si="431"/>
        <v>48.752400000000002</v>
      </c>
      <c r="AS872" s="11">
        <f t="shared" si="432"/>
        <v>819.79905599999995</v>
      </c>
      <c r="AT872" s="11">
        <f t="shared" si="433"/>
        <v>819.74760000000003</v>
      </c>
    </row>
    <row r="873" spans="1:46">
      <c r="A873" s="1">
        <v>870</v>
      </c>
      <c r="B873" s="1">
        <f t="shared" si="434"/>
        <v>207</v>
      </c>
      <c r="C873" s="1">
        <v>38</v>
      </c>
      <c r="D873" s="1">
        <v>38</v>
      </c>
      <c r="E873" s="1">
        <f t="shared" si="408"/>
        <v>109.09056000000001</v>
      </c>
      <c r="F873" s="1">
        <f t="shared" si="409"/>
        <v>108.57599999999999</v>
      </c>
      <c r="G873" s="1">
        <f t="shared" si="410"/>
        <v>477.90944000000002</v>
      </c>
      <c r="H873" s="1">
        <f t="shared" si="411"/>
        <v>52.831888000000006</v>
      </c>
      <c r="I873" s="1">
        <f t="shared" si="412"/>
        <v>1.1094696480000001</v>
      </c>
      <c r="J873" s="1">
        <f t="shared" si="413"/>
        <v>816.05864235199999</v>
      </c>
      <c r="K873" s="1">
        <f t="shared" si="414"/>
        <v>478.42399999999998</v>
      </c>
      <c r="L873" s="1">
        <f t="shared" si="411"/>
        <v>52.934799999999996</v>
      </c>
      <c r="M873" s="1">
        <f t="shared" si="415"/>
        <v>1.1116307999999999</v>
      </c>
      <c r="N873" s="1">
        <f t="shared" si="416"/>
        <v>815.95356920000006</v>
      </c>
      <c r="O873" s="2">
        <f t="shared" si="417"/>
        <v>72.5</v>
      </c>
      <c r="P873" s="1">
        <v>62</v>
      </c>
      <c r="Q873" s="1">
        <f t="shared" si="418"/>
        <v>5.5266799999999998</v>
      </c>
      <c r="R873" s="1">
        <v>71</v>
      </c>
      <c r="S873" s="1">
        <f t="shared" si="419"/>
        <v>3.5642</v>
      </c>
      <c r="T873" s="1">
        <f t="shared" si="420"/>
        <v>92</v>
      </c>
      <c r="U873" s="1">
        <f t="shared" si="404"/>
        <v>224.57599999999999</v>
      </c>
      <c r="V873" s="1">
        <f t="shared" si="405"/>
        <v>264.57600000000002</v>
      </c>
      <c r="W873" s="1">
        <f t="shared" si="406"/>
        <v>304.57600000000002</v>
      </c>
      <c r="X873" s="1">
        <f t="shared" si="407"/>
        <v>39.576000000000001</v>
      </c>
      <c r="Y873" s="1">
        <f t="shared" si="421"/>
        <v>39.576000000000001</v>
      </c>
      <c r="Z873" s="1">
        <v>33</v>
      </c>
      <c r="AA873" s="1">
        <v>112.5</v>
      </c>
      <c r="AB873" s="1">
        <v>117</v>
      </c>
      <c r="AC873" s="1">
        <v>177.7</v>
      </c>
      <c r="AD873" s="1">
        <v>3.2949000000000002</v>
      </c>
      <c r="AE873" s="1">
        <f t="shared" si="422"/>
        <v>5.9637000000000002</v>
      </c>
      <c r="AF873" s="1">
        <f t="shared" si="423"/>
        <v>66.457799999999992</v>
      </c>
      <c r="AG873" s="1">
        <f t="shared" si="424"/>
        <v>52</v>
      </c>
      <c r="AH873" s="1">
        <v>1.1665000000000001</v>
      </c>
      <c r="AI873" s="1">
        <f t="shared" si="425"/>
        <v>2.1113999999999997</v>
      </c>
      <c r="AJ873" s="1">
        <f t="shared" si="426"/>
        <v>24.969000000000001</v>
      </c>
      <c r="AK873" s="1">
        <f t="shared" si="427"/>
        <v>17</v>
      </c>
      <c r="AL873" s="1">
        <f t="shared" si="428"/>
        <v>69</v>
      </c>
      <c r="AM873" s="1">
        <f t="shared" si="429"/>
        <v>69</v>
      </c>
      <c r="AN873" s="1">
        <v>33</v>
      </c>
      <c r="AO873" s="1">
        <v>33</v>
      </c>
      <c r="AP873" s="1">
        <v>0.5</v>
      </c>
      <c r="AQ873" s="1">
        <f t="shared" si="430"/>
        <v>48.790944000000003</v>
      </c>
      <c r="AR873" s="1">
        <f t="shared" si="431"/>
        <v>48.842399999999998</v>
      </c>
      <c r="AS873" s="11">
        <f t="shared" si="432"/>
        <v>820.70905600000003</v>
      </c>
      <c r="AT873" s="11">
        <f t="shared" si="433"/>
        <v>820.6576</v>
      </c>
    </row>
    <row r="874" spans="1:46">
      <c r="A874" s="1">
        <v>871</v>
      </c>
      <c r="B874" s="1">
        <f t="shared" si="434"/>
        <v>207.10000000000002</v>
      </c>
      <c r="C874" s="1">
        <v>38</v>
      </c>
      <c r="D874" s="1">
        <v>38</v>
      </c>
      <c r="E874" s="1">
        <f t="shared" si="408"/>
        <v>109.09056000000001</v>
      </c>
      <c r="F874" s="1">
        <f t="shared" si="409"/>
        <v>108.57599999999999</v>
      </c>
      <c r="G874" s="1">
        <f t="shared" si="410"/>
        <v>478.80944</v>
      </c>
      <c r="H874" s="1">
        <f t="shared" si="411"/>
        <v>53.011887999999999</v>
      </c>
      <c r="I874" s="1">
        <f t="shared" si="412"/>
        <v>1.113249648</v>
      </c>
      <c r="J874" s="1">
        <f t="shared" si="413"/>
        <v>816.87486235200004</v>
      </c>
      <c r="K874" s="1">
        <f t="shared" si="414"/>
        <v>479.32399999999996</v>
      </c>
      <c r="L874" s="1">
        <f t="shared" si="411"/>
        <v>53.114800000000002</v>
      </c>
      <c r="M874" s="1">
        <f t="shared" si="415"/>
        <v>1.1154108</v>
      </c>
      <c r="N874" s="1">
        <f t="shared" si="416"/>
        <v>816.7697892000001</v>
      </c>
      <c r="O874" s="2">
        <f t="shared" si="417"/>
        <v>72.599999999999994</v>
      </c>
      <c r="P874" s="1">
        <v>62</v>
      </c>
      <c r="Q874" s="1">
        <f t="shared" si="418"/>
        <v>5.5266799999999998</v>
      </c>
      <c r="R874" s="1">
        <v>71</v>
      </c>
      <c r="S874" s="1">
        <f t="shared" si="419"/>
        <v>3.5642</v>
      </c>
      <c r="T874" s="1">
        <f t="shared" si="420"/>
        <v>92</v>
      </c>
      <c r="U874" s="1">
        <f t="shared" si="404"/>
        <v>224.57599999999999</v>
      </c>
      <c r="V874" s="1">
        <f t="shared" si="405"/>
        <v>264.57600000000002</v>
      </c>
      <c r="W874" s="1">
        <f t="shared" si="406"/>
        <v>304.57600000000002</v>
      </c>
      <c r="X874" s="1">
        <f t="shared" si="407"/>
        <v>39.576000000000001</v>
      </c>
      <c r="Y874" s="1">
        <f t="shared" si="421"/>
        <v>39.576000000000001</v>
      </c>
      <c r="Z874" s="1">
        <v>33</v>
      </c>
      <c r="AA874" s="1">
        <v>112.5</v>
      </c>
      <c r="AB874" s="1">
        <v>117</v>
      </c>
      <c r="AC874" s="1">
        <v>177.7</v>
      </c>
      <c r="AD874" s="1">
        <v>3.2949000000000002</v>
      </c>
      <c r="AE874" s="1">
        <f t="shared" si="422"/>
        <v>5.9637000000000002</v>
      </c>
      <c r="AF874" s="1">
        <f t="shared" si="423"/>
        <v>66.537199999999999</v>
      </c>
      <c r="AG874" s="1">
        <f t="shared" si="424"/>
        <v>52</v>
      </c>
      <c r="AH874" s="1">
        <v>1.1665000000000001</v>
      </c>
      <c r="AI874" s="1">
        <f t="shared" si="425"/>
        <v>2.1113999999999997</v>
      </c>
      <c r="AJ874" s="1">
        <f t="shared" si="426"/>
        <v>24.997699999999998</v>
      </c>
      <c r="AK874" s="1">
        <f t="shared" si="427"/>
        <v>17</v>
      </c>
      <c r="AL874" s="1">
        <f t="shared" si="428"/>
        <v>69</v>
      </c>
      <c r="AM874" s="1">
        <f t="shared" si="429"/>
        <v>69</v>
      </c>
      <c r="AN874" s="1">
        <v>33</v>
      </c>
      <c r="AO874" s="1">
        <v>33</v>
      </c>
      <c r="AP874" s="1">
        <v>0.5</v>
      </c>
      <c r="AQ874" s="1">
        <f t="shared" si="430"/>
        <v>48.880944</v>
      </c>
      <c r="AR874" s="1">
        <f t="shared" si="431"/>
        <v>48.932400000000001</v>
      </c>
      <c r="AS874" s="11">
        <f t="shared" si="432"/>
        <v>821.619056</v>
      </c>
      <c r="AT874" s="11">
        <f t="shared" si="433"/>
        <v>821.56759999999997</v>
      </c>
    </row>
    <row r="875" spans="1:46">
      <c r="A875" s="1">
        <v>872</v>
      </c>
      <c r="B875" s="1">
        <f t="shared" si="434"/>
        <v>207.2</v>
      </c>
      <c r="C875" s="1">
        <v>38</v>
      </c>
      <c r="D875" s="1">
        <v>38</v>
      </c>
      <c r="E875" s="1">
        <f t="shared" si="408"/>
        <v>109.09056000000001</v>
      </c>
      <c r="F875" s="1">
        <f t="shared" si="409"/>
        <v>108.57599999999999</v>
      </c>
      <c r="G875" s="1">
        <f t="shared" si="410"/>
        <v>479.70943999999997</v>
      </c>
      <c r="H875" s="1">
        <f t="shared" si="411"/>
        <v>53.191888000000006</v>
      </c>
      <c r="I875" s="1">
        <f t="shared" si="412"/>
        <v>1.1170296480000002</v>
      </c>
      <c r="J875" s="1">
        <f t="shared" si="413"/>
        <v>817.69108235199997</v>
      </c>
      <c r="K875" s="1">
        <f t="shared" si="414"/>
        <v>480.22399999999993</v>
      </c>
      <c r="L875" s="1">
        <f t="shared" si="411"/>
        <v>53.294799999999995</v>
      </c>
      <c r="M875" s="1">
        <f t="shared" si="415"/>
        <v>1.1191907999999999</v>
      </c>
      <c r="N875" s="1">
        <f t="shared" si="416"/>
        <v>817.58600920000003</v>
      </c>
      <c r="O875" s="2">
        <f t="shared" si="417"/>
        <v>72.7</v>
      </c>
      <c r="P875" s="1">
        <v>62</v>
      </c>
      <c r="Q875" s="1">
        <f t="shared" si="418"/>
        <v>5.5266799999999998</v>
      </c>
      <c r="R875" s="1">
        <v>71</v>
      </c>
      <c r="S875" s="1">
        <f t="shared" si="419"/>
        <v>3.5642</v>
      </c>
      <c r="T875" s="1">
        <f t="shared" si="420"/>
        <v>92</v>
      </c>
      <c r="U875" s="1">
        <f t="shared" si="404"/>
        <v>224.57599999999999</v>
      </c>
      <c r="V875" s="1">
        <f t="shared" si="405"/>
        <v>264.57600000000002</v>
      </c>
      <c r="W875" s="1">
        <f t="shared" si="406"/>
        <v>304.57600000000002</v>
      </c>
      <c r="X875" s="1">
        <f t="shared" si="407"/>
        <v>39.576000000000001</v>
      </c>
      <c r="Y875" s="1">
        <f t="shared" si="421"/>
        <v>39.576000000000001</v>
      </c>
      <c r="Z875" s="1">
        <v>33</v>
      </c>
      <c r="AA875" s="1">
        <v>112.5</v>
      </c>
      <c r="AB875" s="1">
        <v>117</v>
      </c>
      <c r="AC875" s="1">
        <v>177.7</v>
      </c>
      <c r="AD875" s="1">
        <v>3.2949000000000002</v>
      </c>
      <c r="AE875" s="1">
        <f t="shared" si="422"/>
        <v>5.9637000000000002</v>
      </c>
      <c r="AF875" s="1">
        <f t="shared" si="423"/>
        <v>66.616600000000005</v>
      </c>
      <c r="AG875" s="1">
        <f t="shared" si="424"/>
        <v>52</v>
      </c>
      <c r="AH875" s="1">
        <v>1.1665000000000001</v>
      </c>
      <c r="AI875" s="1">
        <f t="shared" si="425"/>
        <v>2.1113999999999997</v>
      </c>
      <c r="AJ875" s="1">
        <f t="shared" si="426"/>
        <v>25.026399999999999</v>
      </c>
      <c r="AK875" s="1">
        <f t="shared" si="427"/>
        <v>17</v>
      </c>
      <c r="AL875" s="1">
        <f t="shared" si="428"/>
        <v>69</v>
      </c>
      <c r="AM875" s="1">
        <f t="shared" si="429"/>
        <v>69</v>
      </c>
      <c r="AN875" s="1">
        <v>33</v>
      </c>
      <c r="AO875" s="1">
        <v>33</v>
      </c>
      <c r="AP875" s="1">
        <v>0.5</v>
      </c>
      <c r="AQ875" s="1">
        <f t="shared" si="430"/>
        <v>48.970944000000003</v>
      </c>
      <c r="AR875" s="1">
        <f t="shared" si="431"/>
        <v>49.022399999999998</v>
      </c>
      <c r="AS875" s="11">
        <f t="shared" si="432"/>
        <v>822.52905599999997</v>
      </c>
      <c r="AT875" s="11">
        <f t="shared" si="433"/>
        <v>822.47760000000005</v>
      </c>
    </row>
    <row r="876" spans="1:46">
      <c r="A876" s="1">
        <v>873</v>
      </c>
      <c r="B876" s="1">
        <f t="shared" si="434"/>
        <v>207.3</v>
      </c>
      <c r="C876" s="1">
        <v>38</v>
      </c>
      <c r="D876" s="1">
        <v>38</v>
      </c>
      <c r="E876" s="1">
        <f t="shared" si="408"/>
        <v>109.09056000000001</v>
      </c>
      <c r="F876" s="1">
        <f t="shared" si="409"/>
        <v>108.57599999999999</v>
      </c>
      <c r="G876" s="1">
        <f t="shared" si="410"/>
        <v>480.60944000000006</v>
      </c>
      <c r="H876" s="1">
        <f t="shared" si="411"/>
        <v>53.371888000000013</v>
      </c>
      <c r="I876" s="1">
        <f t="shared" si="412"/>
        <v>1.1208096480000003</v>
      </c>
      <c r="J876" s="1">
        <f t="shared" si="413"/>
        <v>818.50730235200001</v>
      </c>
      <c r="K876" s="1">
        <f t="shared" si="414"/>
        <v>481.12400000000002</v>
      </c>
      <c r="L876" s="1">
        <f t="shared" si="411"/>
        <v>53.474800000000016</v>
      </c>
      <c r="M876" s="1">
        <f t="shared" si="415"/>
        <v>1.1229708000000005</v>
      </c>
      <c r="N876" s="1">
        <f t="shared" si="416"/>
        <v>818.40222919999997</v>
      </c>
      <c r="O876" s="2">
        <f t="shared" si="417"/>
        <v>72.8</v>
      </c>
      <c r="P876" s="1">
        <v>62</v>
      </c>
      <c r="Q876" s="1">
        <f t="shared" si="418"/>
        <v>5.5266799999999998</v>
      </c>
      <c r="R876" s="1">
        <v>71</v>
      </c>
      <c r="S876" s="1">
        <f t="shared" si="419"/>
        <v>3.5642</v>
      </c>
      <c r="T876" s="1">
        <f t="shared" si="420"/>
        <v>92</v>
      </c>
      <c r="U876" s="1">
        <f t="shared" si="404"/>
        <v>224.57599999999999</v>
      </c>
      <c r="V876" s="1">
        <f t="shared" si="405"/>
        <v>264.57600000000002</v>
      </c>
      <c r="W876" s="1">
        <f t="shared" si="406"/>
        <v>304.57600000000002</v>
      </c>
      <c r="X876" s="1">
        <f t="shared" si="407"/>
        <v>39.576000000000001</v>
      </c>
      <c r="Y876" s="1">
        <f t="shared" si="421"/>
        <v>39.576000000000001</v>
      </c>
      <c r="Z876" s="1">
        <v>33</v>
      </c>
      <c r="AA876" s="1">
        <v>112.5</v>
      </c>
      <c r="AB876" s="1">
        <v>117</v>
      </c>
      <c r="AC876" s="1">
        <v>177.7</v>
      </c>
      <c r="AD876" s="1">
        <v>3.2949000000000002</v>
      </c>
      <c r="AE876" s="1">
        <f t="shared" si="422"/>
        <v>5.9637000000000002</v>
      </c>
      <c r="AF876" s="1">
        <f t="shared" si="423"/>
        <v>66.695999999999998</v>
      </c>
      <c r="AG876" s="1">
        <f t="shared" si="424"/>
        <v>52</v>
      </c>
      <c r="AH876" s="1">
        <v>1.1665000000000001</v>
      </c>
      <c r="AI876" s="1">
        <f t="shared" si="425"/>
        <v>2.1113999999999997</v>
      </c>
      <c r="AJ876" s="1">
        <f t="shared" si="426"/>
        <v>25.055099999999999</v>
      </c>
      <c r="AK876" s="1">
        <f t="shared" si="427"/>
        <v>17</v>
      </c>
      <c r="AL876" s="1">
        <f t="shared" si="428"/>
        <v>69</v>
      </c>
      <c r="AM876" s="1">
        <f t="shared" si="429"/>
        <v>69</v>
      </c>
      <c r="AN876" s="1">
        <v>33</v>
      </c>
      <c r="AO876" s="1">
        <v>33</v>
      </c>
      <c r="AP876" s="1">
        <v>0.5</v>
      </c>
      <c r="AQ876" s="1">
        <f t="shared" si="430"/>
        <v>49.060944000000006</v>
      </c>
      <c r="AR876" s="1">
        <f t="shared" si="431"/>
        <v>49.112400000000008</v>
      </c>
      <c r="AS876" s="11">
        <f t="shared" si="432"/>
        <v>823.43905599999994</v>
      </c>
      <c r="AT876" s="11">
        <f t="shared" si="433"/>
        <v>823.38760000000002</v>
      </c>
    </row>
    <row r="877" spans="1:46">
      <c r="A877" s="1">
        <v>874</v>
      </c>
      <c r="B877" s="1">
        <f t="shared" si="434"/>
        <v>207.4</v>
      </c>
      <c r="C877" s="1">
        <v>38</v>
      </c>
      <c r="D877" s="1">
        <v>38</v>
      </c>
      <c r="E877" s="1">
        <f t="shared" si="408"/>
        <v>109.09056000000001</v>
      </c>
      <c r="F877" s="1">
        <f t="shared" si="409"/>
        <v>108.57599999999999</v>
      </c>
      <c r="G877" s="1">
        <f t="shared" si="410"/>
        <v>481.50944000000004</v>
      </c>
      <c r="H877" s="1">
        <f t="shared" si="411"/>
        <v>53.551888000000019</v>
      </c>
      <c r="I877" s="1">
        <f t="shared" si="412"/>
        <v>1.1245896480000004</v>
      </c>
      <c r="J877" s="1">
        <f t="shared" si="413"/>
        <v>819.32352235200005</v>
      </c>
      <c r="K877" s="1">
        <f t="shared" si="414"/>
        <v>482.024</v>
      </c>
      <c r="L877" s="1">
        <f t="shared" si="411"/>
        <v>53.654800000000009</v>
      </c>
      <c r="M877" s="1">
        <f t="shared" si="415"/>
        <v>1.1267508000000002</v>
      </c>
      <c r="N877" s="1">
        <f t="shared" si="416"/>
        <v>819.21844920000001</v>
      </c>
      <c r="O877" s="2">
        <f t="shared" si="417"/>
        <v>72.8</v>
      </c>
      <c r="P877" s="1">
        <v>62</v>
      </c>
      <c r="Q877" s="1">
        <f t="shared" si="418"/>
        <v>5.5266799999999998</v>
      </c>
      <c r="R877" s="1">
        <v>71</v>
      </c>
      <c r="S877" s="1">
        <f t="shared" si="419"/>
        <v>3.5642</v>
      </c>
      <c r="T877" s="1">
        <f t="shared" si="420"/>
        <v>92</v>
      </c>
      <c r="U877" s="1">
        <f t="shared" si="404"/>
        <v>224.57599999999999</v>
      </c>
      <c r="V877" s="1">
        <f t="shared" si="405"/>
        <v>264.57600000000002</v>
      </c>
      <c r="W877" s="1">
        <f t="shared" si="406"/>
        <v>304.57600000000002</v>
      </c>
      <c r="X877" s="1">
        <f t="shared" si="407"/>
        <v>39.576000000000001</v>
      </c>
      <c r="Y877" s="1">
        <f t="shared" si="421"/>
        <v>39.576000000000001</v>
      </c>
      <c r="Z877" s="1">
        <v>33</v>
      </c>
      <c r="AA877" s="1">
        <v>112.5</v>
      </c>
      <c r="AB877" s="1">
        <v>117</v>
      </c>
      <c r="AC877" s="1">
        <v>177.7</v>
      </c>
      <c r="AD877" s="1">
        <v>3.2949000000000002</v>
      </c>
      <c r="AE877" s="1">
        <f t="shared" si="422"/>
        <v>5.9637000000000002</v>
      </c>
      <c r="AF877" s="1">
        <f t="shared" si="423"/>
        <v>66.775400000000005</v>
      </c>
      <c r="AG877" s="1">
        <f t="shared" si="424"/>
        <v>52</v>
      </c>
      <c r="AH877" s="1">
        <v>1.1665000000000001</v>
      </c>
      <c r="AI877" s="1">
        <f t="shared" si="425"/>
        <v>2.1113999999999997</v>
      </c>
      <c r="AJ877" s="1">
        <f t="shared" si="426"/>
        <v>25.0838</v>
      </c>
      <c r="AK877" s="1">
        <f t="shared" si="427"/>
        <v>17</v>
      </c>
      <c r="AL877" s="1">
        <f t="shared" si="428"/>
        <v>69</v>
      </c>
      <c r="AM877" s="1">
        <f t="shared" si="429"/>
        <v>69</v>
      </c>
      <c r="AN877" s="1">
        <v>33</v>
      </c>
      <c r="AO877" s="1">
        <v>33</v>
      </c>
      <c r="AP877" s="1">
        <v>0.5</v>
      </c>
      <c r="AQ877" s="1">
        <f t="shared" si="430"/>
        <v>49.15094400000001</v>
      </c>
      <c r="AR877" s="1">
        <f t="shared" si="431"/>
        <v>49.202400000000004</v>
      </c>
      <c r="AS877" s="11">
        <f t="shared" si="432"/>
        <v>824.34905600000002</v>
      </c>
      <c r="AT877" s="11">
        <f t="shared" si="433"/>
        <v>824.29759999999999</v>
      </c>
    </row>
    <row r="878" spans="1:46">
      <c r="A878" s="1">
        <v>875</v>
      </c>
      <c r="B878" s="1">
        <f t="shared" si="434"/>
        <v>207.5</v>
      </c>
      <c r="C878" s="1">
        <v>38</v>
      </c>
      <c r="D878" s="1">
        <v>38</v>
      </c>
      <c r="E878" s="1">
        <f t="shared" si="408"/>
        <v>109.09056000000001</v>
      </c>
      <c r="F878" s="1">
        <f t="shared" si="409"/>
        <v>108.57599999999999</v>
      </c>
      <c r="G878" s="1">
        <f t="shared" si="410"/>
        <v>482.40944000000002</v>
      </c>
      <c r="H878" s="1">
        <f t="shared" si="411"/>
        <v>53.731888000000012</v>
      </c>
      <c r="I878" s="1">
        <f t="shared" si="412"/>
        <v>1.1283696480000003</v>
      </c>
      <c r="J878" s="1">
        <f t="shared" si="413"/>
        <v>820.13974235199998</v>
      </c>
      <c r="K878" s="1">
        <f t="shared" si="414"/>
        <v>482.92399999999998</v>
      </c>
      <c r="L878" s="1">
        <f t="shared" si="411"/>
        <v>53.834800000000001</v>
      </c>
      <c r="M878" s="1">
        <f t="shared" si="415"/>
        <v>1.1305308000000001</v>
      </c>
      <c r="N878" s="1">
        <f t="shared" si="416"/>
        <v>820.03466920000005</v>
      </c>
      <c r="O878" s="2">
        <f t="shared" si="417"/>
        <v>72.900000000000006</v>
      </c>
      <c r="P878" s="1">
        <v>62</v>
      </c>
      <c r="Q878" s="1">
        <f t="shared" si="418"/>
        <v>5.5266799999999998</v>
      </c>
      <c r="R878" s="1">
        <v>71</v>
      </c>
      <c r="S878" s="1">
        <f t="shared" si="419"/>
        <v>3.5642</v>
      </c>
      <c r="T878" s="1">
        <f t="shared" si="420"/>
        <v>92</v>
      </c>
      <c r="U878" s="1">
        <f t="shared" si="404"/>
        <v>224.57599999999999</v>
      </c>
      <c r="V878" s="1">
        <f t="shared" si="405"/>
        <v>264.57600000000002</v>
      </c>
      <c r="W878" s="1">
        <f t="shared" si="406"/>
        <v>304.57600000000002</v>
      </c>
      <c r="X878" s="1">
        <f t="shared" si="407"/>
        <v>39.576000000000001</v>
      </c>
      <c r="Y878" s="1">
        <f t="shared" si="421"/>
        <v>39.576000000000001</v>
      </c>
      <c r="Z878" s="1">
        <v>33</v>
      </c>
      <c r="AA878" s="1">
        <v>112.5</v>
      </c>
      <c r="AB878" s="1">
        <v>117</v>
      </c>
      <c r="AC878" s="1">
        <v>177.7</v>
      </c>
      <c r="AD878" s="1">
        <v>3.2949000000000002</v>
      </c>
      <c r="AE878" s="1">
        <f t="shared" si="422"/>
        <v>5.9637000000000002</v>
      </c>
      <c r="AF878" s="1">
        <f t="shared" si="423"/>
        <v>66.854799999999997</v>
      </c>
      <c r="AG878" s="1">
        <f t="shared" si="424"/>
        <v>52</v>
      </c>
      <c r="AH878" s="1">
        <v>1.1665000000000001</v>
      </c>
      <c r="AI878" s="1">
        <f t="shared" si="425"/>
        <v>2.1113999999999997</v>
      </c>
      <c r="AJ878" s="1">
        <f t="shared" si="426"/>
        <v>25.112500000000001</v>
      </c>
      <c r="AK878" s="1">
        <f t="shared" si="427"/>
        <v>17</v>
      </c>
      <c r="AL878" s="1">
        <f t="shared" si="428"/>
        <v>69</v>
      </c>
      <c r="AM878" s="1">
        <f t="shared" si="429"/>
        <v>69</v>
      </c>
      <c r="AN878" s="1">
        <v>33</v>
      </c>
      <c r="AO878" s="1">
        <v>33</v>
      </c>
      <c r="AP878" s="1">
        <v>0.5</v>
      </c>
      <c r="AQ878" s="1">
        <f t="shared" si="430"/>
        <v>49.240944000000006</v>
      </c>
      <c r="AR878" s="1">
        <f t="shared" si="431"/>
        <v>49.292400000000001</v>
      </c>
      <c r="AS878" s="11">
        <f t="shared" si="432"/>
        <v>825.25905599999999</v>
      </c>
      <c r="AT878" s="11">
        <f t="shared" si="433"/>
        <v>825.20759999999996</v>
      </c>
    </row>
    <row r="879" spans="1:46">
      <c r="A879" s="1">
        <v>876</v>
      </c>
      <c r="B879" s="1">
        <f t="shared" si="434"/>
        <v>207.60000000000002</v>
      </c>
      <c r="C879" s="1">
        <v>38</v>
      </c>
      <c r="D879" s="1">
        <v>38</v>
      </c>
      <c r="E879" s="1">
        <f t="shared" si="408"/>
        <v>111.50015999999999</v>
      </c>
      <c r="F879" s="1">
        <f t="shared" si="409"/>
        <v>108.57599999999999</v>
      </c>
      <c r="G879" s="1">
        <f t="shared" si="410"/>
        <v>480.89983999999998</v>
      </c>
      <c r="H879" s="1">
        <f t="shared" si="411"/>
        <v>53.429968000000002</v>
      </c>
      <c r="I879" s="1">
        <f t="shared" si="412"/>
        <v>1.1220293280000002</v>
      </c>
      <c r="J879" s="1">
        <f t="shared" si="413"/>
        <v>821.44800267199992</v>
      </c>
      <c r="K879" s="1">
        <f t="shared" si="414"/>
        <v>483.82399999999996</v>
      </c>
      <c r="L879" s="1">
        <f t="shared" si="411"/>
        <v>54.014799999999994</v>
      </c>
      <c r="M879" s="1">
        <f t="shared" si="415"/>
        <v>1.1343108</v>
      </c>
      <c r="N879" s="1">
        <f t="shared" si="416"/>
        <v>820.85088919999998</v>
      </c>
      <c r="O879" s="2">
        <f t="shared" si="417"/>
        <v>73</v>
      </c>
      <c r="P879" s="1">
        <v>62</v>
      </c>
      <c r="Q879" s="1">
        <f t="shared" si="418"/>
        <v>5.5266799999999998</v>
      </c>
      <c r="R879" s="1">
        <v>75</v>
      </c>
      <c r="S879" s="1">
        <f t="shared" si="419"/>
        <v>3.7650000000000001</v>
      </c>
      <c r="T879" s="1">
        <f t="shared" si="420"/>
        <v>92</v>
      </c>
      <c r="U879" s="1">
        <f t="shared" si="404"/>
        <v>224.57599999999999</v>
      </c>
      <c r="V879" s="1">
        <f t="shared" si="405"/>
        <v>264.57600000000002</v>
      </c>
      <c r="W879" s="1">
        <f t="shared" si="406"/>
        <v>304.57600000000002</v>
      </c>
      <c r="X879" s="1">
        <f t="shared" si="407"/>
        <v>39.576000000000001</v>
      </c>
      <c r="Y879" s="1">
        <f t="shared" si="421"/>
        <v>39.576000000000001</v>
      </c>
      <c r="Z879" s="1">
        <v>33</v>
      </c>
      <c r="AA879" s="1">
        <v>112.5</v>
      </c>
      <c r="AB879" s="1">
        <v>117</v>
      </c>
      <c r="AC879" s="1">
        <v>177.7</v>
      </c>
      <c r="AD879" s="1">
        <v>3.2949000000000002</v>
      </c>
      <c r="AE879" s="1">
        <f t="shared" si="422"/>
        <v>5.9637000000000002</v>
      </c>
      <c r="AF879" s="1">
        <f t="shared" si="423"/>
        <v>66.934200000000004</v>
      </c>
      <c r="AG879" s="1">
        <f t="shared" si="424"/>
        <v>52</v>
      </c>
      <c r="AH879" s="1">
        <v>1.1665000000000001</v>
      </c>
      <c r="AI879" s="1">
        <f t="shared" si="425"/>
        <v>2.1113999999999997</v>
      </c>
      <c r="AJ879" s="1">
        <f t="shared" si="426"/>
        <v>25.141200000000001</v>
      </c>
      <c r="AK879" s="1">
        <f t="shared" si="427"/>
        <v>17</v>
      </c>
      <c r="AL879" s="1">
        <f t="shared" si="428"/>
        <v>69</v>
      </c>
      <c r="AM879" s="1">
        <f t="shared" si="429"/>
        <v>69</v>
      </c>
      <c r="AN879" s="1">
        <v>33</v>
      </c>
      <c r="AO879" s="1">
        <v>33</v>
      </c>
      <c r="AP879" s="1">
        <v>0.5</v>
      </c>
      <c r="AQ879" s="1">
        <f t="shared" si="430"/>
        <v>49.089984000000001</v>
      </c>
      <c r="AR879" s="1">
        <f t="shared" si="431"/>
        <v>49.382399999999997</v>
      </c>
      <c r="AS879" s="11">
        <f t="shared" si="432"/>
        <v>826.41001600000004</v>
      </c>
      <c r="AT879" s="11">
        <f t="shared" si="433"/>
        <v>826.11760000000004</v>
      </c>
    </row>
    <row r="880" spans="1:46">
      <c r="A880" s="1">
        <v>877</v>
      </c>
      <c r="B880" s="1">
        <f t="shared" si="434"/>
        <v>207.7</v>
      </c>
      <c r="C880" s="1">
        <v>38</v>
      </c>
      <c r="D880" s="1">
        <v>38</v>
      </c>
      <c r="E880" s="1">
        <f t="shared" si="408"/>
        <v>111.50015999999999</v>
      </c>
      <c r="F880" s="1">
        <f t="shared" si="409"/>
        <v>108.57599999999999</v>
      </c>
      <c r="G880" s="1">
        <f t="shared" si="410"/>
        <v>481.79983999999996</v>
      </c>
      <c r="H880" s="1">
        <f t="shared" si="411"/>
        <v>53.609967999999995</v>
      </c>
      <c r="I880" s="1">
        <f t="shared" si="412"/>
        <v>1.1258093279999999</v>
      </c>
      <c r="J880" s="1">
        <f t="shared" si="413"/>
        <v>822.26422267200007</v>
      </c>
      <c r="K880" s="1">
        <f t="shared" si="414"/>
        <v>484.72399999999993</v>
      </c>
      <c r="L880" s="1">
        <f t="shared" si="411"/>
        <v>54.194799999999987</v>
      </c>
      <c r="M880" s="1">
        <f t="shared" si="415"/>
        <v>1.1380907999999998</v>
      </c>
      <c r="N880" s="1">
        <f t="shared" si="416"/>
        <v>821.66710920000003</v>
      </c>
      <c r="O880" s="2">
        <f t="shared" si="417"/>
        <v>73.099999999999994</v>
      </c>
      <c r="P880" s="1">
        <v>62</v>
      </c>
      <c r="Q880" s="1">
        <f t="shared" si="418"/>
        <v>5.5266799999999998</v>
      </c>
      <c r="R880" s="1">
        <v>75</v>
      </c>
      <c r="S880" s="1">
        <f t="shared" si="419"/>
        <v>3.7650000000000001</v>
      </c>
      <c r="T880" s="1">
        <f t="shared" si="420"/>
        <v>92</v>
      </c>
      <c r="U880" s="1">
        <f t="shared" si="404"/>
        <v>224.57599999999999</v>
      </c>
      <c r="V880" s="1">
        <f t="shared" si="405"/>
        <v>264.57600000000002</v>
      </c>
      <c r="W880" s="1">
        <f t="shared" si="406"/>
        <v>304.57600000000002</v>
      </c>
      <c r="X880" s="1">
        <f t="shared" si="407"/>
        <v>39.576000000000001</v>
      </c>
      <c r="Y880" s="1">
        <f t="shared" si="421"/>
        <v>39.576000000000001</v>
      </c>
      <c r="Z880" s="1">
        <v>33</v>
      </c>
      <c r="AA880" s="1">
        <v>112.5</v>
      </c>
      <c r="AB880" s="1">
        <v>117</v>
      </c>
      <c r="AC880" s="1">
        <v>177.7</v>
      </c>
      <c r="AD880" s="1">
        <v>3.2949000000000002</v>
      </c>
      <c r="AE880" s="1">
        <f t="shared" si="422"/>
        <v>5.9637000000000002</v>
      </c>
      <c r="AF880" s="1">
        <f t="shared" si="423"/>
        <v>67.013599999999997</v>
      </c>
      <c r="AG880" s="1">
        <f t="shared" si="424"/>
        <v>52</v>
      </c>
      <c r="AH880" s="1">
        <v>1.1665000000000001</v>
      </c>
      <c r="AI880" s="1">
        <f t="shared" si="425"/>
        <v>2.1113999999999997</v>
      </c>
      <c r="AJ880" s="1">
        <f t="shared" si="426"/>
        <v>25.169899999999998</v>
      </c>
      <c r="AK880" s="1">
        <f t="shared" si="427"/>
        <v>17</v>
      </c>
      <c r="AL880" s="1">
        <f t="shared" si="428"/>
        <v>69</v>
      </c>
      <c r="AM880" s="1">
        <f t="shared" si="429"/>
        <v>69</v>
      </c>
      <c r="AN880" s="1">
        <v>33</v>
      </c>
      <c r="AO880" s="1">
        <v>33</v>
      </c>
      <c r="AP880" s="1">
        <v>0.5</v>
      </c>
      <c r="AQ880" s="1">
        <f t="shared" si="430"/>
        <v>49.179983999999997</v>
      </c>
      <c r="AR880" s="1">
        <f t="shared" si="431"/>
        <v>49.472399999999993</v>
      </c>
      <c r="AS880" s="11">
        <f t="shared" si="432"/>
        <v>827.32001600000001</v>
      </c>
      <c r="AT880" s="11">
        <f t="shared" si="433"/>
        <v>827.02760000000001</v>
      </c>
    </row>
    <row r="881" spans="1:46">
      <c r="A881" s="1">
        <v>878</v>
      </c>
      <c r="B881" s="1">
        <f t="shared" si="434"/>
        <v>207.8</v>
      </c>
      <c r="C881" s="1">
        <v>38</v>
      </c>
      <c r="D881" s="1">
        <v>38</v>
      </c>
      <c r="E881" s="1">
        <f t="shared" si="408"/>
        <v>111.50015999999999</v>
      </c>
      <c r="F881" s="1">
        <f t="shared" si="409"/>
        <v>108.57599999999999</v>
      </c>
      <c r="G881" s="1">
        <f t="shared" si="410"/>
        <v>482.69984000000005</v>
      </c>
      <c r="H881" s="1">
        <f t="shared" si="411"/>
        <v>53.789968000000016</v>
      </c>
      <c r="I881" s="1">
        <f t="shared" si="412"/>
        <v>1.1295893280000004</v>
      </c>
      <c r="J881" s="1">
        <f t="shared" si="413"/>
        <v>823.080442672</v>
      </c>
      <c r="K881" s="1">
        <f t="shared" si="414"/>
        <v>485.62400000000002</v>
      </c>
      <c r="L881" s="1">
        <f t="shared" si="411"/>
        <v>54.374800000000008</v>
      </c>
      <c r="M881" s="1">
        <f t="shared" si="415"/>
        <v>1.1418708000000002</v>
      </c>
      <c r="N881" s="1">
        <f t="shared" si="416"/>
        <v>822.48332919999996</v>
      </c>
      <c r="O881" s="2">
        <f t="shared" si="417"/>
        <v>73.2</v>
      </c>
      <c r="P881" s="1">
        <v>62</v>
      </c>
      <c r="Q881" s="1">
        <f t="shared" si="418"/>
        <v>5.5266799999999998</v>
      </c>
      <c r="R881" s="1">
        <v>75</v>
      </c>
      <c r="S881" s="1">
        <f t="shared" si="419"/>
        <v>3.7650000000000001</v>
      </c>
      <c r="T881" s="1">
        <f t="shared" si="420"/>
        <v>92</v>
      </c>
      <c r="U881" s="1">
        <f t="shared" si="404"/>
        <v>224.57599999999999</v>
      </c>
      <c r="V881" s="1">
        <f t="shared" si="405"/>
        <v>264.57600000000002</v>
      </c>
      <c r="W881" s="1">
        <f t="shared" si="406"/>
        <v>304.57600000000002</v>
      </c>
      <c r="X881" s="1">
        <f t="shared" si="407"/>
        <v>39.576000000000001</v>
      </c>
      <c r="Y881" s="1">
        <f t="shared" si="421"/>
        <v>39.576000000000001</v>
      </c>
      <c r="Z881" s="1">
        <v>33</v>
      </c>
      <c r="AA881" s="1">
        <v>112.5</v>
      </c>
      <c r="AB881" s="1">
        <v>117</v>
      </c>
      <c r="AC881" s="1">
        <v>177.7</v>
      </c>
      <c r="AD881" s="1">
        <v>3.2949000000000002</v>
      </c>
      <c r="AE881" s="1">
        <f t="shared" si="422"/>
        <v>5.9637000000000002</v>
      </c>
      <c r="AF881" s="1">
        <f t="shared" si="423"/>
        <v>67.093000000000004</v>
      </c>
      <c r="AG881" s="1">
        <f t="shared" si="424"/>
        <v>52</v>
      </c>
      <c r="AH881" s="1">
        <v>1.1665000000000001</v>
      </c>
      <c r="AI881" s="1">
        <f t="shared" si="425"/>
        <v>2.1113999999999997</v>
      </c>
      <c r="AJ881" s="1">
        <f t="shared" si="426"/>
        <v>25.198599999999999</v>
      </c>
      <c r="AK881" s="1">
        <f t="shared" si="427"/>
        <v>17</v>
      </c>
      <c r="AL881" s="1">
        <f t="shared" si="428"/>
        <v>69</v>
      </c>
      <c r="AM881" s="1">
        <f t="shared" si="429"/>
        <v>69</v>
      </c>
      <c r="AN881" s="1">
        <v>33</v>
      </c>
      <c r="AO881" s="1">
        <v>33</v>
      </c>
      <c r="AP881" s="1">
        <v>0.5</v>
      </c>
      <c r="AQ881" s="1">
        <f t="shared" si="430"/>
        <v>49.269984000000008</v>
      </c>
      <c r="AR881" s="1">
        <f t="shared" si="431"/>
        <v>49.562400000000004</v>
      </c>
      <c r="AS881" s="11">
        <f t="shared" si="432"/>
        <v>828.23001599999998</v>
      </c>
      <c r="AT881" s="11">
        <f t="shared" si="433"/>
        <v>827.93759999999997</v>
      </c>
    </row>
    <row r="882" spans="1:46">
      <c r="A882" s="1">
        <v>879</v>
      </c>
      <c r="B882" s="1">
        <f t="shared" si="434"/>
        <v>207.9</v>
      </c>
      <c r="C882" s="1">
        <v>38</v>
      </c>
      <c r="D882" s="1">
        <v>38</v>
      </c>
      <c r="E882" s="1">
        <f t="shared" si="408"/>
        <v>111.50015999999999</v>
      </c>
      <c r="F882" s="1">
        <f t="shared" si="409"/>
        <v>108.57599999999999</v>
      </c>
      <c r="G882" s="1">
        <f t="shared" si="410"/>
        <v>483.59984000000003</v>
      </c>
      <c r="H882" s="1">
        <f t="shared" si="411"/>
        <v>53.969968000000009</v>
      </c>
      <c r="I882" s="1">
        <f t="shared" si="412"/>
        <v>1.1333693280000003</v>
      </c>
      <c r="J882" s="1">
        <f t="shared" si="413"/>
        <v>823.89666267200005</v>
      </c>
      <c r="K882" s="1">
        <f t="shared" si="414"/>
        <v>486.524</v>
      </c>
      <c r="L882" s="1">
        <f t="shared" si="411"/>
        <v>54.5548</v>
      </c>
      <c r="M882" s="1">
        <f t="shared" si="415"/>
        <v>1.1456508000000001</v>
      </c>
      <c r="N882" s="1">
        <f t="shared" si="416"/>
        <v>823.2995492</v>
      </c>
      <c r="O882" s="2">
        <f t="shared" si="417"/>
        <v>73.3</v>
      </c>
      <c r="P882" s="1">
        <v>62</v>
      </c>
      <c r="Q882" s="1">
        <f t="shared" si="418"/>
        <v>5.5266799999999998</v>
      </c>
      <c r="R882" s="1">
        <v>75</v>
      </c>
      <c r="S882" s="1">
        <f t="shared" si="419"/>
        <v>3.7650000000000001</v>
      </c>
      <c r="T882" s="1">
        <f t="shared" si="420"/>
        <v>92</v>
      </c>
      <c r="U882" s="1">
        <f t="shared" si="404"/>
        <v>224.57599999999999</v>
      </c>
      <c r="V882" s="1">
        <f t="shared" si="405"/>
        <v>264.57600000000002</v>
      </c>
      <c r="W882" s="1">
        <f t="shared" si="406"/>
        <v>304.57600000000002</v>
      </c>
      <c r="X882" s="1">
        <f t="shared" si="407"/>
        <v>39.576000000000001</v>
      </c>
      <c r="Y882" s="1">
        <f t="shared" si="421"/>
        <v>39.576000000000001</v>
      </c>
      <c r="Z882" s="1">
        <v>33</v>
      </c>
      <c r="AA882" s="1">
        <v>112.5</v>
      </c>
      <c r="AB882" s="1">
        <v>117</v>
      </c>
      <c r="AC882" s="1">
        <v>177.7</v>
      </c>
      <c r="AD882" s="1">
        <v>3.2949000000000002</v>
      </c>
      <c r="AE882" s="1">
        <f t="shared" si="422"/>
        <v>5.9637000000000002</v>
      </c>
      <c r="AF882" s="1">
        <f t="shared" si="423"/>
        <v>67.172399999999996</v>
      </c>
      <c r="AG882" s="1">
        <f t="shared" si="424"/>
        <v>52</v>
      </c>
      <c r="AH882" s="1">
        <v>1.1665000000000001</v>
      </c>
      <c r="AI882" s="1">
        <f t="shared" si="425"/>
        <v>2.1113999999999997</v>
      </c>
      <c r="AJ882" s="1">
        <f t="shared" si="426"/>
        <v>25.2273</v>
      </c>
      <c r="AK882" s="1">
        <f t="shared" si="427"/>
        <v>17</v>
      </c>
      <c r="AL882" s="1">
        <f t="shared" si="428"/>
        <v>69</v>
      </c>
      <c r="AM882" s="1">
        <f t="shared" si="429"/>
        <v>69</v>
      </c>
      <c r="AN882" s="1">
        <v>33</v>
      </c>
      <c r="AO882" s="1">
        <v>33</v>
      </c>
      <c r="AP882" s="1">
        <v>0.5</v>
      </c>
      <c r="AQ882" s="1">
        <f t="shared" si="430"/>
        <v>49.359984000000004</v>
      </c>
      <c r="AR882" s="1">
        <f t="shared" si="431"/>
        <v>49.6524</v>
      </c>
      <c r="AS882" s="11">
        <f t="shared" si="432"/>
        <v>829.14001599999995</v>
      </c>
      <c r="AT882" s="11">
        <f t="shared" si="433"/>
        <v>828.84760000000006</v>
      </c>
    </row>
    <row r="883" spans="1:46">
      <c r="A883" s="1">
        <v>880</v>
      </c>
      <c r="B883" s="1">
        <f t="shared" si="434"/>
        <v>208</v>
      </c>
      <c r="C883" s="1">
        <v>38</v>
      </c>
      <c r="D883" s="1">
        <v>38</v>
      </c>
      <c r="E883" s="1">
        <f t="shared" si="408"/>
        <v>111.50015999999999</v>
      </c>
      <c r="F883" s="1">
        <f t="shared" si="409"/>
        <v>108.57599999999999</v>
      </c>
      <c r="G883" s="1">
        <f t="shared" si="410"/>
        <v>484.49984000000001</v>
      </c>
      <c r="H883" s="1">
        <f t="shared" si="411"/>
        <v>54.149968000000001</v>
      </c>
      <c r="I883" s="1">
        <f t="shared" si="412"/>
        <v>1.137149328</v>
      </c>
      <c r="J883" s="1">
        <f t="shared" si="413"/>
        <v>824.71288267199998</v>
      </c>
      <c r="K883" s="1">
        <f t="shared" si="414"/>
        <v>487.42399999999998</v>
      </c>
      <c r="L883" s="1">
        <f t="shared" si="411"/>
        <v>54.734800000000007</v>
      </c>
      <c r="M883" s="1">
        <f t="shared" si="415"/>
        <v>1.1494308000000002</v>
      </c>
      <c r="N883" s="1">
        <f t="shared" si="416"/>
        <v>824.11576919999993</v>
      </c>
      <c r="O883" s="2">
        <f t="shared" si="417"/>
        <v>73.3</v>
      </c>
      <c r="P883" s="1">
        <v>62</v>
      </c>
      <c r="Q883" s="1">
        <f t="shared" si="418"/>
        <v>5.5266799999999998</v>
      </c>
      <c r="R883" s="1">
        <v>75</v>
      </c>
      <c r="S883" s="1">
        <f t="shared" si="419"/>
        <v>3.7650000000000001</v>
      </c>
      <c r="T883" s="1">
        <f t="shared" si="420"/>
        <v>92</v>
      </c>
      <c r="U883" s="1">
        <f t="shared" si="404"/>
        <v>224.57599999999999</v>
      </c>
      <c r="V883" s="1">
        <f t="shared" si="405"/>
        <v>264.57600000000002</v>
      </c>
      <c r="W883" s="1">
        <f t="shared" si="406"/>
        <v>304.57600000000002</v>
      </c>
      <c r="X883" s="1">
        <f t="shared" si="407"/>
        <v>39.576000000000001</v>
      </c>
      <c r="Y883" s="1">
        <f t="shared" si="421"/>
        <v>39.576000000000001</v>
      </c>
      <c r="Z883" s="1">
        <v>33</v>
      </c>
      <c r="AA883" s="1">
        <v>112.5</v>
      </c>
      <c r="AB883" s="1">
        <v>117</v>
      </c>
      <c r="AC883" s="1">
        <v>177.7</v>
      </c>
      <c r="AD883" s="1">
        <v>3.2949000000000002</v>
      </c>
      <c r="AE883" s="1">
        <f t="shared" si="422"/>
        <v>5.9637000000000002</v>
      </c>
      <c r="AF883" s="1">
        <f t="shared" si="423"/>
        <v>67.251800000000003</v>
      </c>
      <c r="AG883" s="1">
        <f t="shared" si="424"/>
        <v>52</v>
      </c>
      <c r="AH883" s="1">
        <v>1.1665000000000001</v>
      </c>
      <c r="AI883" s="1">
        <f t="shared" si="425"/>
        <v>2.1113999999999997</v>
      </c>
      <c r="AJ883" s="1">
        <f t="shared" si="426"/>
        <v>25.256</v>
      </c>
      <c r="AK883" s="1">
        <f t="shared" si="427"/>
        <v>17</v>
      </c>
      <c r="AL883" s="1">
        <f t="shared" si="428"/>
        <v>69</v>
      </c>
      <c r="AM883" s="1">
        <f t="shared" si="429"/>
        <v>69</v>
      </c>
      <c r="AN883" s="1">
        <v>33</v>
      </c>
      <c r="AO883" s="1">
        <v>33</v>
      </c>
      <c r="AP883" s="1">
        <v>0.5</v>
      </c>
      <c r="AQ883" s="1">
        <f t="shared" si="430"/>
        <v>49.449984000000001</v>
      </c>
      <c r="AR883" s="1">
        <f t="shared" si="431"/>
        <v>49.742400000000004</v>
      </c>
      <c r="AS883" s="11">
        <f t="shared" si="432"/>
        <v>830.05001600000003</v>
      </c>
      <c r="AT883" s="11">
        <f t="shared" si="433"/>
        <v>829.75760000000002</v>
      </c>
    </row>
    <row r="884" spans="1:46">
      <c r="A884" s="1">
        <v>881</v>
      </c>
      <c r="B884" s="1">
        <f t="shared" si="434"/>
        <v>208.10000000000002</v>
      </c>
      <c r="C884" s="1">
        <v>38</v>
      </c>
      <c r="D884" s="1">
        <v>38</v>
      </c>
      <c r="E884" s="1">
        <f t="shared" si="408"/>
        <v>111.50015999999999</v>
      </c>
      <c r="F884" s="1">
        <f t="shared" si="409"/>
        <v>108.57599999999999</v>
      </c>
      <c r="G884" s="1">
        <f t="shared" si="410"/>
        <v>485.39983999999998</v>
      </c>
      <c r="H884" s="1">
        <f t="shared" si="411"/>
        <v>54.329968000000008</v>
      </c>
      <c r="I884" s="1">
        <f t="shared" si="412"/>
        <v>1.1409293280000001</v>
      </c>
      <c r="J884" s="1">
        <f t="shared" si="413"/>
        <v>825.52910267200002</v>
      </c>
      <c r="K884" s="1">
        <f t="shared" si="414"/>
        <v>488.32399999999996</v>
      </c>
      <c r="L884" s="1">
        <f t="shared" si="411"/>
        <v>54.9148</v>
      </c>
      <c r="M884" s="1">
        <f t="shared" si="415"/>
        <v>1.1532108000000001</v>
      </c>
      <c r="N884" s="1">
        <f t="shared" si="416"/>
        <v>824.93198919999998</v>
      </c>
      <c r="O884" s="2">
        <f t="shared" si="417"/>
        <v>73.400000000000006</v>
      </c>
      <c r="P884" s="1">
        <v>62</v>
      </c>
      <c r="Q884" s="1">
        <f t="shared" si="418"/>
        <v>5.5266799999999998</v>
      </c>
      <c r="R884" s="1">
        <v>75</v>
      </c>
      <c r="S884" s="1">
        <f t="shared" si="419"/>
        <v>3.7650000000000001</v>
      </c>
      <c r="T884" s="1">
        <f t="shared" si="420"/>
        <v>92</v>
      </c>
      <c r="U884" s="1">
        <f t="shared" si="404"/>
        <v>224.57599999999999</v>
      </c>
      <c r="V884" s="1">
        <f t="shared" si="405"/>
        <v>264.57600000000002</v>
      </c>
      <c r="W884" s="1">
        <f t="shared" si="406"/>
        <v>304.57600000000002</v>
      </c>
      <c r="X884" s="1">
        <f t="shared" si="407"/>
        <v>39.576000000000001</v>
      </c>
      <c r="Y884" s="1">
        <f t="shared" si="421"/>
        <v>39.576000000000001</v>
      </c>
      <c r="Z884" s="1">
        <v>33</v>
      </c>
      <c r="AA884" s="1">
        <v>112.5</v>
      </c>
      <c r="AB884" s="1">
        <v>117</v>
      </c>
      <c r="AC884" s="1">
        <v>177.7</v>
      </c>
      <c r="AD884" s="1">
        <v>3.2949000000000002</v>
      </c>
      <c r="AE884" s="1">
        <f t="shared" si="422"/>
        <v>5.9637000000000002</v>
      </c>
      <c r="AF884" s="1">
        <f t="shared" si="423"/>
        <v>67.331199999999995</v>
      </c>
      <c r="AG884" s="1">
        <f t="shared" si="424"/>
        <v>52</v>
      </c>
      <c r="AH884" s="1">
        <v>1.1665000000000001</v>
      </c>
      <c r="AI884" s="1">
        <f t="shared" si="425"/>
        <v>2.1113999999999997</v>
      </c>
      <c r="AJ884" s="1">
        <f t="shared" si="426"/>
        <v>25.284700000000001</v>
      </c>
      <c r="AK884" s="1">
        <f t="shared" si="427"/>
        <v>17</v>
      </c>
      <c r="AL884" s="1">
        <f t="shared" si="428"/>
        <v>69</v>
      </c>
      <c r="AM884" s="1">
        <f t="shared" si="429"/>
        <v>69</v>
      </c>
      <c r="AN884" s="1">
        <v>33</v>
      </c>
      <c r="AO884" s="1">
        <v>33</v>
      </c>
      <c r="AP884" s="1">
        <v>0.5</v>
      </c>
      <c r="AQ884" s="1">
        <f t="shared" si="430"/>
        <v>49.539984000000004</v>
      </c>
      <c r="AR884" s="1">
        <f t="shared" si="431"/>
        <v>49.8324</v>
      </c>
      <c r="AS884" s="11">
        <f t="shared" si="432"/>
        <v>830.960016</v>
      </c>
      <c r="AT884" s="11">
        <f t="shared" si="433"/>
        <v>830.66759999999999</v>
      </c>
    </row>
    <row r="885" spans="1:46">
      <c r="A885" s="1">
        <v>882</v>
      </c>
      <c r="B885" s="1">
        <f t="shared" si="434"/>
        <v>208.2</v>
      </c>
      <c r="C885" s="1">
        <v>38</v>
      </c>
      <c r="D885" s="1">
        <v>38</v>
      </c>
      <c r="E885" s="1">
        <f t="shared" si="408"/>
        <v>111.50015999999999</v>
      </c>
      <c r="F885" s="1">
        <f t="shared" si="409"/>
        <v>108.57599999999999</v>
      </c>
      <c r="G885" s="1">
        <f t="shared" si="410"/>
        <v>486.29983999999996</v>
      </c>
      <c r="H885" s="1">
        <f t="shared" si="411"/>
        <v>54.509968000000001</v>
      </c>
      <c r="I885" s="1">
        <f t="shared" si="412"/>
        <v>1.144709328</v>
      </c>
      <c r="J885" s="1">
        <f t="shared" si="413"/>
        <v>826.34532267200007</v>
      </c>
      <c r="K885" s="1">
        <f t="shared" si="414"/>
        <v>489.22399999999993</v>
      </c>
      <c r="L885" s="1">
        <f t="shared" si="411"/>
        <v>55.094799999999992</v>
      </c>
      <c r="M885" s="1">
        <f t="shared" si="415"/>
        <v>1.1569908</v>
      </c>
      <c r="N885" s="1">
        <f t="shared" si="416"/>
        <v>825.74820920000002</v>
      </c>
      <c r="O885" s="2">
        <f t="shared" si="417"/>
        <v>73.5</v>
      </c>
      <c r="P885" s="1">
        <v>62</v>
      </c>
      <c r="Q885" s="1">
        <f t="shared" si="418"/>
        <v>5.5266799999999998</v>
      </c>
      <c r="R885" s="1">
        <v>75</v>
      </c>
      <c r="S885" s="1">
        <f t="shared" si="419"/>
        <v>3.7650000000000001</v>
      </c>
      <c r="T885" s="1">
        <f t="shared" si="420"/>
        <v>92</v>
      </c>
      <c r="U885" s="1">
        <f t="shared" si="404"/>
        <v>224.57599999999999</v>
      </c>
      <c r="V885" s="1">
        <f t="shared" si="405"/>
        <v>264.57600000000002</v>
      </c>
      <c r="W885" s="1">
        <f t="shared" si="406"/>
        <v>304.57600000000002</v>
      </c>
      <c r="X885" s="1">
        <f t="shared" si="407"/>
        <v>39.576000000000001</v>
      </c>
      <c r="Y885" s="1">
        <f t="shared" si="421"/>
        <v>39.576000000000001</v>
      </c>
      <c r="Z885" s="1">
        <v>33</v>
      </c>
      <c r="AA885" s="1">
        <v>112.5</v>
      </c>
      <c r="AB885" s="1">
        <v>117</v>
      </c>
      <c r="AC885" s="1">
        <v>177.7</v>
      </c>
      <c r="AD885" s="1">
        <v>3.2949000000000002</v>
      </c>
      <c r="AE885" s="1">
        <f t="shared" si="422"/>
        <v>5.9637000000000002</v>
      </c>
      <c r="AF885" s="1">
        <f t="shared" si="423"/>
        <v>67.410600000000002</v>
      </c>
      <c r="AG885" s="1">
        <f t="shared" si="424"/>
        <v>52</v>
      </c>
      <c r="AH885" s="1">
        <v>1.1665000000000001</v>
      </c>
      <c r="AI885" s="1">
        <f t="shared" si="425"/>
        <v>2.1113999999999997</v>
      </c>
      <c r="AJ885" s="1">
        <f t="shared" si="426"/>
        <v>25.313400000000001</v>
      </c>
      <c r="AK885" s="1">
        <f t="shared" si="427"/>
        <v>17</v>
      </c>
      <c r="AL885" s="1">
        <f t="shared" si="428"/>
        <v>69</v>
      </c>
      <c r="AM885" s="1">
        <f t="shared" si="429"/>
        <v>69</v>
      </c>
      <c r="AN885" s="1">
        <v>33</v>
      </c>
      <c r="AO885" s="1">
        <v>33</v>
      </c>
      <c r="AP885" s="1">
        <v>0.5</v>
      </c>
      <c r="AQ885" s="1">
        <f t="shared" si="430"/>
        <v>49.629984</v>
      </c>
      <c r="AR885" s="1">
        <f t="shared" si="431"/>
        <v>49.922399999999996</v>
      </c>
      <c r="AS885" s="11">
        <f t="shared" si="432"/>
        <v>831.87001599999996</v>
      </c>
      <c r="AT885" s="11">
        <f t="shared" si="433"/>
        <v>831.57759999999996</v>
      </c>
    </row>
    <row r="886" spans="1:46">
      <c r="A886" s="1">
        <v>883</v>
      </c>
      <c r="B886" s="1">
        <f t="shared" si="434"/>
        <v>208.3</v>
      </c>
      <c r="C886" s="1">
        <v>38</v>
      </c>
      <c r="D886" s="1">
        <v>38</v>
      </c>
      <c r="E886" s="1">
        <f t="shared" si="408"/>
        <v>111.50015999999999</v>
      </c>
      <c r="F886" s="1">
        <f t="shared" si="409"/>
        <v>108.57599999999999</v>
      </c>
      <c r="G886" s="1">
        <f t="shared" si="410"/>
        <v>487.19984000000005</v>
      </c>
      <c r="H886" s="1">
        <f t="shared" si="411"/>
        <v>54.689968000000022</v>
      </c>
      <c r="I886" s="1">
        <f t="shared" si="412"/>
        <v>1.1484893280000006</v>
      </c>
      <c r="J886" s="1">
        <f t="shared" si="413"/>
        <v>827.161542672</v>
      </c>
      <c r="K886" s="1">
        <f t="shared" si="414"/>
        <v>490.12400000000002</v>
      </c>
      <c r="L886" s="1">
        <f t="shared" si="411"/>
        <v>55.274800000000013</v>
      </c>
      <c r="M886" s="1">
        <f t="shared" si="415"/>
        <v>1.1607708000000003</v>
      </c>
      <c r="N886" s="1">
        <f t="shared" si="416"/>
        <v>826.56442919999995</v>
      </c>
      <c r="O886" s="2">
        <f t="shared" si="417"/>
        <v>73.599999999999994</v>
      </c>
      <c r="P886" s="1">
        <v>62</v>
      </c>
      <c r="Q886" s="1">
        <f t="shared" si="418"/>
        <v>5.5266799999999998</v>
      </c>
      <c r="R886" s="1">
        <v>75</v>
      </c>
      <c r="S886" s="1">
        <f t="shared" si="419"/>
        <v>3.7650000000000001</v>
      </c>
      <c r="T886" s="1">
        <f t="shared" si="420"/>
        <v>92</v>
      </c>
      <c r="U886" s="1">
        <f t="shared" si="404"/>
        <v>224.57599999999999</v>
      </c>
      <c r="V886" s="1">
        <f t="shared" si="405"/>
        <v>264.57600000000002</v>
      </c>
      <c r="W886" s="1">
        <f t="shared" si="406"/>
        <v>304.57600000000002</v>
      </c>
      <c r="X886" s="1">
        <f t="shared" si="407"/>
        <v>39.576000000000001</v>
      </c>
      <c r="Y886" s="1">
        <f t="shared" si="421"/>
        <v>39.576000000000001</v>
      </c>
      <c r="Z886" s="1">
        <v>33</v>
      </c>
      <c r="AA886" s="1">
        <v>112.5</v>
      </c>
      <c r="AB886" s="1">
        <v>117</v>
      </c>
      <c r="AC886" s="1">
        <v>177.7</v>
      </c>
      <c r="AD886" s="1">
        <v>3.2949000000000002</v>
      </c>
      <c r="AE886" s="1">
        <f t="shared" si="422"/>
        <v>5.9637000000000002</v>
      </c>
      <c r="AF886" s="1">
        <f t="shared" si="423"/>
        <v>67.489999999999995</v>
      </c>
      <c r="AG886" s="1">
        <f t="shared" si="424"/>
        <v>52</v>
      </c>
      <c r="AH886" s="1">
        <v>1.1665000000000001</v>
      </c>
      <c r="AI886" s="1">
        <f t="shared" si="425"/>
        <v>2.1113999999999997</v>
      </c>
      <c r="AJ886" s="1">
        <f t="shared" si="426"/>
        <v>25.342099999999999</v>
      </c>
      <c r="AK886" s="1">
        <f t="shared" si="427"/>
        <v>17</v>
      </c>
      <c r="AL886" s="1">
        <f t="shared" si="428"/>
        <v>69</v>
      </c>
      <c r="AM886" s="1">
        <f t="shared" si="429"/>
        <v>69</v>
      </c>
      <c r="AN886" s="1">
        <v>33</v>
      </c>
      <c r="AO886" s="1">
        <v>33</v>
      </c>
      <c r="AP886" s="1">
        <v>0.5</v>
      </c>
      <c r="AQ886" s="1">
        <f t="shared" si="430"/>
        <v>49.719984000000011</v>
      </c>
      <c r="AR886" s="1">
        <f t="shared" si="431"/>
        <v>50.012400000000007</v>
      </c>
      <c r="AS886" s="11">
        <f t="shared" si="432"/>
        <v>832.78001599999993</v>
      </c>
      <c r="AT886" s="11">
        <f t="shared" si="433"/>
        <v>832.48760000000004</v>
      </c>
    </row>
    <row r="887" spans="1:46">
      <c r="A887" s="1">
        <v>884</v>
      </c>
      <c r="B887" s="1">
        <f t="shared" si="434"/>
        <v>208.4</v>
      </c>
      <c r="C887" s="1">
        <v>38</v>
      </c>
      <c r="D887" s="1">
        <v>38</v>
      </c>
      <c r="E887" s="1">
        <f t="shared" si="408"/>
        <v>111.50015999999999</v>
      </c>
      <c r="F887" s="1">
        <f t="shared" si="409"/>
        <v>108.57599999999999</v>
      </c>
      <c r="G887" s="1">
        <f t="shared" si="410"/>
        <v>488.09984000000003</v>
      </c>
      <c r="H887" s="1">
        <f t="shared" si="411"/>
        <v>54.869968000000014</v>
      </c>
      <c r="I887" s="1">
        <f t="shared" si="412"/>
        <v>1.1522693280000005</v>
      </c>
      <c r="J887" s="1">
        <f t="shared" si="413"/>
        <v>827.97776267200004</v>
      </c>
      <c r="K887" s="1">
        <f t="shared" si="414"/>
        <v>491.024</v>
      </c>
      <c r="L887" s="1">
        <f t="shared" si="411"/>
        <v>55.454800000000006</v>
      </c>
      <c r="M887" s="1">
        <f t="shared" si="415"/>
        <v>1.1645508000000002</v>
      </c>
      <c r="N887" s="1">
        <f t="shared" si="416"/>
        <v>827.38064919999999</v>
      </c>
      <c r="O887" s="2">
        <f t="shared" si="417"/>
        <v>73.7</v>
      </c>
      <c r="P887" s="1">
        <v>62</v>
      </c>
      <c r="Q887" s="1">
        <f t="shared" si="418"/>
        <v>5.5266799999999998</v>
      </c>
      <c r="R887" s="1">
        <v>75</v>
      </c>
      <c r="S887" s="1">
        <f t="shared" si="419"/>
        <v>3.7650000000000001</v>
      </c>
      <c r="T887" s="1">
        <f t="shared" si="420"/>
        <v>92</v>
      </c>
      <c r="U887" s="1">
        <f t="shared" si="404"/>
        <v>224.57599999999999</v>
      </c>
      <c r="V887" s="1">
        <f t="shared" si="405"/>
        <v>264.57600000000002</v>
      </c>
      <c r="W887" s="1">
        <f t="shared" si="406"/>
        <v>304.57600000000002</v>
      </c>
      <c r="X887" s="1">
        <f t="shared" si="407"/>
        <v>39.576000000000001</v>
      </c>
      <c r="Y887" s="1">
        <f t="shared" si="421"/>
        <v>39.576000000000001</v>
      </c>
      <c r="Z887" s="1">
        <v>33</v>
      </c>
      <c r="AA887" s="1">
        <v>112.5</v>
      </c>
      <c r="AB887" s="1">
        <v>117</v>
      </c>
      <c r="AC887" s="1">
        <v>177.7</v>
      </c>
      <c r="AD887" s="1">
        <v>3.2949000000000002</v>
      </c>
      <c r="AE887" s="1">
        <f t="shared" si="422"/>
        <v>5.9637000000000002</v>
      </c>
      <c r="AF887" s="1">
        <f t="shared" si="423"/>
        <v>67.569400000000002</v>
      </c>
      <c r="AG887" s="1">
        <f t="shared" si="424"/>
        <v>52</v>
      </c>
      <c r="AH887" s="1">
        <v>1.1665000000000001</v>
      </c>
      <c r="AI887" s="1">
        <f t="shared" si="425"/>
        <v>2.1113999999999997</v>
      </c>
      <c r="AJ887" s="1">
        <f t="shared" si="426"/>
        <v>25.370799999999999</v>
      </c>
      <c r="AK887" s="1">
        <f t="shared" si="427"/>
        <v>17</v>
      </c>
      <c r="AL887" s="1">
        <f t="shared" si="428"/>
        <v>69</v>
      </c>
      <c r="AM887" s="1">
        <f t="shared" si="429"/>
        <v>69</v>
      </c>
      <c r="AN887" s="1">
        <v>33</v>
      </c>
      <c r="AO887" s="1">
        <v>33</v>
      </c>
      <c r="AP887" s="1">
        <v>0.5</v>
      </c>
      <c r="AQ887" s="1">
        <f t="shared" si="430"/>
        <v>49.809984000000007</v>
      </c>
      <c r="AR887" s="1">
        <f t="shared" si="431"/>
        <v>50.102400000000003</v>
      </c>
      <c r="AS887" s="11">
        <f t="shared" si="432"/>
        <v>833.69001600000001</v>
      </c>
      <c r="AT887" s="11">
        <f t="shared" si="433"/>
        <v>833.39760000000001</v>
      </c>
    </row>
    <row r="888" spans="1:46">
      <c r="A888" s="1">
        <v>885</v>
      </c>
      <c r="B888" s="1">
        <f t="shared" si="434"/>
        <v>208.5</v>
      </c>
      <c r="C888" s="1">
        <v>38</v>
      </c>
      <c r="D888" s="1">
        <v>38</v>
      </c>
      <c r="E888" s="1">
        <f t="shared" si="408"/>
        <v>111.50015999999999</v>
      </c>
      <c r="F888" s="1">
        <f t="shared" si="409"/>
        <v>108.57599999999999</v>
      </c>
      <c r="G888" s="1">
        <f t="shared" si="410"/>
        <v>488.99984000000001</v>
      </c>
      <c r="H888" s="1">
        <f t="shared" si="411"/>
        <v>55.049968000000007</v>
      </c>
      <c r="I888" s="1">
        <f t="shared" si="412"/>
        <v>1.1560493280000002</v>
      </c>
      <c r="J888" s="1">
        <f t="shared" si="413"/>
        <v>828.79398267199997</v>
      </c>
      <c r="K888" s="1">
        <f t="shared" si="414"/>
        <v>491.92399999999998</v>
      </c>
      <c r="L888" s="1">
        <f t="shared" si="411"/>
        <v>55.634799999999998</v>
      </c>
      <c r="M888" s="1">
        <f t="shared" si="415"/>
        <v>1.1683308000000001</v>
      </c>
      <c r="N888" s="1">
        <f t="shared" si="416"/>
        <v>828.19686919999992</v>
      </c>
      <c r="O888" s="2">
        <f t="shared" si="417"/>
        <v>73.8</v>
      </c>
      <c r="P888" s="1">
        <v>62</v>
      </c>
      <c r="Q888" s="1">
        <f t="shared" si="418"/>
        <v>5.5266799999999998</v>
      </c>
      <c r="R888" s="1">
        <v>75</v>
      </c>
      <c r="S888" s="1">
        <f t="shared" si="419"/>
        <v>3.7650000000000001</v>
      </c>
      <c r="T888" s="1">
        <f t="shared" si="420"/>
        <v>92</v>
      </c>
      <c r="U888" s="1">
        <f t="shared" si="404"/>
        <v>224.57599999999999</v>
      </c>
      <c r="V888" s="1">
        <f t="shared" si="405"/>
        <v>264.57600000000002</v>
      </c>
      <c r="W888" s="1">
        <f t="shared" si="406"/>
        <v>304.57600000000002</v>
      </c>
      <c r="X888" s="1">
        <f t="shared" si="407"/>
        <v>39.576000000000001</v>
      </c>
      <c r="Y888" s="1">
        <f t="shared" si="421"/>
        <v>39.576000000000001</v>
      </c>
      <c r="Z888" s="1">
        <v>33</v>
      </c>
      <c r="AA888" s="1">
        <v>112.5</v>
      </c>
      <c r="AB888" s="1">
        <v>117</v>
      </c>
      <c r="AC888" s="1">
        <v>177.7</v>
      </c>
      <c r="AD888" s="1">
        <v>3.2949000000000002</v>
      </c>
      <c r="AE888" s="1">
        <f t="shared" si="422"/>
        <v>5.9637000000000002</v>
      </c>
      <c r="AF888" s="1">
        <f t="shared" si="423"/>
        <v>67.648799999999994</v>
      </c>
      <c r="AG888" s="1">
        <f t="shared" si="424"/>
        <v>52</v>
      </c>
      <c r="AH888" s="1">
        <v>1.1665000000000001</v>
      </c>
      <c r="AI888" s="1">
        <f t="shared" si="425"/>
        <v>2.1113999999999997</v>
      </c>
      <c r="AJ888" s="1">
        <f t="shared" si="426"/>
        <v>25.3995</v>
      </c>
      <c r="AK888" s="1">
        <f t="shared" si="427"/>
        <v>17</v>
      </c>
      <c r="AL888" s="1">
        <f t="shared" si="428"/>
        <v>69</v>
      </c>
      <c r="AM888" s="1">
        <f t="shared" si="429"/>
        <v>69</v>
      </c>
      <c r="AN888" s="1">
        <v>33</v>
      </c>
      <c r="AO888" s="1">
        <v>33</v>
      </c>
      <c r="AP888" s="1">
        <v>0.5</v>
      </c>
      <c r="AQ888" s="1">
        <f t="shared" si="430"/>
        <v>49.899984000000003</v>
      </c>
      <c r="AR888" s="1">
        <f t="shared" si="431"/>
        <v>50.192399999999999</v>
      </c>
      <c r="AS888" s="11">
        <f t="shared" si="432"/>
        <v>834.60001599999998</v>
      </c>
      <c r="AT888" s="11">
        <f t="shared" si="433"/>
        <v>834.30759999999998</v>
      </c>
    </row>
    <row r="889" spans="1:46">
      <c r="A889" s="1">
        <v>886</v>
      </c>
      <c r="B889" s="1">
        <f t="shared" si="434"/>
        <v>208.60000000000002</v>
      </c>
      <c r="C889" s="1">
        <v>38</v>
      </c>
      <c r="D889" s="1">
        <v>38</v>
      </c>
      <c r="E889" s="1">
        <f t="shared" si="408"/>
        <v>111.50015999999999</v>
      </c>
      <c r="F889" s="1">
        <f t="shared" si="409"/>
        <v>108.57599999999999</v>
      </c>
      <c r="G889" s="1">
        <f t="shared" si="410"/>
        <v>489.89983999999998</v>
      </c>
      <c r="H889" s="1">
        <f t="shared" si="411"/>
        <v>55.229968</v>
      </c>
      <c r="I889" s="1">
        <f t="shared" si="412"/>
        <v>1.159829328</v>
      </c>
      <c r="J889" s="1">
        <f t="shared" si="413"/>
        <v>829.61020267200001</v>
      </c>
      <c r="K889" s="1">
        <f t="shared" si="414"/>
        <v>492.82399999999996</v>
      </c>
      <c r="L889" s="1">
        <f t="shared" si="411"/>
        <v>55.814799999999991</v>
      </c>
      <c r="M889" s="1">
        <f t="shared" si="415"/>
        <v>1.1721107999999998</v>
      </c>
      <c r="N889" s="1">
        <f t="shared" si="416"/>
        <v>829.01308919999997</v>
      </c>
      <c r="O889" s="2">
        <f t="shared" si="417"/>
        <v>73.8</v>
      </c>
      <c r="P889" s="1">
        <v>62</v>
      </c>
      <c r="Q889" s="1">
        <f t="shared" si="418"/>
        <v>5.5266799999999998</v>
      </c>
      <c r="R889" s="1">
        <v>75</v>
      </c>
      <c r="S889" s="1">
        <f t="shared" si="419"/>
        <v>3.7650000000000001</v>
      </c>
      <c r="T889" s="1">
        <f t="shared" si="420"/>
        <v>92</v>
      </c>
      <c r="U889" s="1">
        <f t="shared" si="404"/>
        <v>224.57599999999999</v>
      </c>
      <c r="V889" s="1">
        <f t="shared" si="405"/>
        <v>264.57600000000002</v>
      </c>
      <c r="W889" s="1">
        <f t="shared" si="406"/>
        <v>304.57600000000002</v>
      </c>
      <c r="X889" s="1">
        <f t="shared" si="407"/>
        <v>39.576000000000001</v>
      </c>
      <c r="Y889" s="1">
        <f t="shared" si="421"/>
        <v>39.576000000000001</v>
      </c>
      <c r="Z889" s="1">
        <v>33</v>
      </c>
      <c r="AA889" s="1">
        <v>112.5</v>
      </c>
      <c r="AB889" s="1">
        <v>117</v>
      </c>
      <c r="AC889" s="1">
        <v>177.7</v>
      </c>
      <c r="AD889" s="1">
        <v>3.2949000000000002</v>
      </c>
      <c r="AE889" s="1">
        <f t="shared" si="422"/>
        <v>5.9637000000000002</v>
      </c>
      <c r="AF889" s="1">
        <f t="shared" si="423"/>
        <v>67.728200000000001</v>
      </c>
      <c r="AG889" s="1">
        <f t="shared" si="424"/>
        <v>52</v>
      </c>
      <c r="AH889" s="1">
        <v>1.1665000000000001</v>
      </c>
      <c r="AI889" s="1">
        <f t="shared" si="425"/>
        <v>2.1113999999999997</v>
      </c>
      <c r="AJ889" s="1">
        <f t="shared" si="426"/>
        <v>25.4282</v>
      </c>
      <c r="AK889" s="1">
        <f t="shared" si="427"/>
        <v>17</v>
      </c>
      <c r="AL889" s="1">
        <f t="shared" si="428"/>
        <v>69</v>
      </c>
      <c r="AM889" s="1">
        <f t="shared" si="429"/>
        <v>69</v>
      </c>
      <c r="AN889" s="1">
        <v>33</v>
      </c>
      <c r="AO889" s="1">
        <v>33</v>
      </c>
      <c r="AP889" s="1">
        <v>0.5</v>
      </c>
      <c r="AQ889" s="1">
        <f t="shared" si="430"/>
        <v>49.989984</v>
      </c>
      <c r="AR889" s="1">
        <f t="shared" si="431"/>
        <v>50.282399999999996</v>
      </c>
      <c r="AS889" s="11">
        <f t="shared" si="432"/>
        <v>835.51001599999995</v>
      </c>
      <c r="AT889" s="11">
        <f t="shared" si="433"/>
        <v>835.21759999999995</v>
      </c>
    </row>
    <row r="890" spans="1:46">
      <c r="A890" s="1">
        <v>887</v>
      </c>
      <c r="B890" s="1">
        <f t="shared" si="434"/>
        <v>208.7</v>
      </c>
      <c r="C890" s="1">
        <v>38</v>
      </c>
      <c r="D890" s="1">
        <v>38</v>
      </c>
      <c r="E890" s="1">
        <f t="shared" si="408"/>
        <v>111.50015999999999</v>
      </c>
      <c r="F890" s="1">
        <f t="shared" si="409"/>
        <v>108.57599999999999</v>
      </c>
      <c r="G890" s="1">
        <f t="shared" si="410"/>
        <v>490.79983999999996</v>
      </c>
      <c r="H890" s="1">
        <f t="shared" si="411"/>
        <v>55.409967999999992</v>
      </c>
      <c r="I890" s="1">
        <f t="shared" si="412"/>
        <v>1.1636093279999999</v>
      </c>
      <c r="J890" s="1">
        <f t="shared" si="413"/>
        <v>830.42642267199994</v>
      </c>
      <c r="K890" s="1">
        <f t="shared" si="414"/>
        <v>493.72399999999993</v>
      </c>
      <c r="L890" s="1">
        <f t="shared" si="411"/>
        <v>55.994799999999998</v>
      </c>
      <c r="M890" s="1">
        <f t="shared" si="415"/>
        <v>1.1758908000000001</v>
      </c>
      <c r="N890" s="1">
        <f t="shared" si="416"/>
        <v>829.8293091999999</v>
      </c>
      <c r="O890" s="2">
        <f t="shared" si="417"/>
        <v>73.900000000000006</v>
      </c>
      <c r="P890" s="1">
        <v>62</v>
      </c>
      <c r="Q890" s="1">
        <f t="shared" si="418"/>
        <v>5.5266799999999998</v>
      </c>
      <c r="R890" s="1">
        <v>75</v>
      </c>
      <c r="S890" s="1">
        <f t="shared" si="419"/>
        <v>3.7650000000000001</v>
      </c>
      <c r="T890" s="1">
        <f t="shared" si="420"/>
        <v>92</v>
      </c>
      <c r="U890" s="1">
        <f t="shared" si="404"/>
        <v>224.57599999999999</v>
      </c>
      <c r="V890" s="1">
        <f t="shared" si="405"/>
        <v>264.57600000000002</v>
      </c>
      <c r="W890" s="1">
        <f t="shared" si="406"/>
        <v>304.57600000000002</v>
      </c>
      <c r="X890" s="1">
        <f t="shared" si="407"/>
        <v>39.576000000000001</v>
      </c>
      <c r="Y890" s="1">
        <f t="shared" si="421"/>
        <v>39.576000000000001</v>
      </c>
      <c r="Z890" s="1">
        <v>33</v>
      </c>
      <c r="AA890" s="1">
        <v>112.5</v>
      </c>
      <c r="AB890" s="1">
        <v>117</v>
      </c>
      <c r="AC890" s="1">
        <v>177.7</v>
      </c>
      <c r="AD890" s="1">
        <v>3.2949000000000002</v>
      </c>
      <c r="AE890" s="1">
        <f t="shared" si="422"/>
        <v>5.9637000000000002</v>
      </c>
      <c r="AF890" s="1">
        <f t="shared" si="423"/>
        <v>67.807599999999994</v>
      </c>
      <c r="AG890" s="1">
        <f t="shared" si="424"/>
        <v>52</v>
      </c>
      <c r="AH890" s="1">
        <v>1.1665000000000001</v>
      </c>
      <c r="AI890" s="1">
        <f t="shared" si="425"/>
        <v>2.1113999999999997</v>
      </c>
      <c r="AJ890" s="1">
        <f t="shared" si="426"/>
        <v>25.456900000000001</v>
      </c>
      <c r="AK890" s="1">
        <f t="shared" si="427"/>
        <v>17</v>
      </c>
      <c r="AL890" s="1">
        <f t="shared" si="428"/>
        <v>69</v>
      </c>
      <c r="AM890" s="1">
        <f t="shared" si="429"/>
        <v>69</v>
      </c>
      <c r="AN890" s="1">
        <v>33</v>
      </c>
      <c r="AO890" s="1">
        <v>33</v>
      </c>
      <c r="AP890" s="1">
        <v>0.5</v>
      </c>
      <c r="AQ890" s="1">
        <f t="shared" si="430"/>
        <v>50.079983999999996</v>
      </c>
      <c r="AR890" s="1">
        <f t="shared" si="431"/>
        <v>50.372399999999999</v>
      </c>
      <c r="AS890" s="11">
        <f t="shared" si="432"/>
        <v>836.42001600000003</v>
      </c>
      <c r="AT890" s="11">
        <f t="shared" si="433"/>
        <v>836.12760000000003</v>
      </c>
    </row>
    <row r="891" spans="1:46">
      <c r="A891" s="1">
        <v>888</v>
      </c>
      <c r="B891" s="1">
        <f t="shared" si="434"/>
        <v>208.8</v>
      </c>
      <c r="C891" s="1">
        <v>38</v>
      </c>
      <c r="D891" s="1">
        <v>38</v>
      </c>
      <c r="E891" s="1">
        <f t="shared" si="408"/>
        <v>111.50015999999999</v>
      </c>
      <c r="F891" s="1">
        <f t="shared" si="409"/>
        <v>108.57599999999999</v>
      </c>
      <c r="G891" s="1">
        <f t="shared" si="410"/>
        <v>491.69984000000005</v>
      </c>
      <c r="H891" s="1">
        <f t="shared" si="411"/>
        <v>55.589968000000013</v>
      </c>
      <c r="I891" s="1">
        <f t="shared" si="412"/>
        <v>1.1673893280000003</v>
      </c>
      <c r="J891" s="1">
        <f t="shared" si="413"/>
        <v>831.24264267199999</v>
      </c>
      <c r="K891" s="1">
        <f t="shared" si="414"/>
        <v>494.62400000000002</v>
      </c>
      <c r="L891" s="1">
        <f t="shared" si="411"/>
        <v>56.174800000000005</v>
      </c>
      <c r="M891" s="1">
        <f t="shared" si="415"/>
        <v>1.1796708000000002</v>
      </c>
      <c r="N891" s="1">
        <f t="shared" si="416"/>
        <v>830.64552919999994</v>
      </c>
      <c r="O891" s="2">
        <f t="shared" si="417"/>
        <v>74</v>
      </c>
      <c r="P891" s="1">
        <v>62</v>
      </c>
      <c r="Q891" s="1">
        <f t="shared" si="418"/>
        <v>5.5266799999999998</v>
      </c>
      <c r="R891" s="1">
        <v>75</v>
      </c>
      <c r="S891" s="1">
        <f t="shared" si="419"/>
        <v>3.7650000000000001</v>
      </c>
      <c r="T891" s="1">
        <f t="shared" si="420"/>
        <v>92</v>
      </c>
      <c r="U891" s="1">
        <f t="shared" si="404"/>
        <v>224.57599999999999</v>
      </c>
      <c r="V891" s="1">
        <f t="shared" si="405"/>
        <v>264.57600000000002</v>
      </c>
      <c r="W891" s="1">
        <f t="shared" si="406"/>
        <v>304.57600000000002</v>
      </c>
      <c r="X891" s="1">
        <f t="shared" si="407"/>
        <v>39.576000000000001</v>
      </c>
      <c r="Y891" s="1">
        <f t="shared" si="421"/>
        <v>39.576000000000001</v>
      </c>
      <c r="Z891" s="1">
        <v>33</v>
      </c>
      <c r="AA891" s="1">
        <v>112.5</v>
      </c>
      <c r="AB891" s="1">
        <v>117</v>
      </c>
      <c r="AC891" s="1">
        <v>177.7</v>
      </c>
      <c r="AD891" s="1">
        <v>3.2949000000000002</v>
      </c>
      <c r="AE891" s="1">
        <f t="shared" si="422"/>
        <v>5.9637000000000002</v>
      </c>
      <c r="AF891" s="1">
        <f t="shared" si="423"/>
        <v>67.887</v>
      </c>
      <c r="AG891" s="1">
        <f t="shared" si="424"/>
        <v>52</v>
      </c>
      <c r="AH891" s="1">
        <v>1.1665000000000001</v>
      </c>
      <c r="AI891" s="1">
        <f t="shared" si="425"/>
        <v>2.1113999999999997</v>
      </c>
      <c r="AJ891" s="1">
        <f t="shared" si="426"/>
        <v>25.485600000000002</v>
      </c>
      <c r="AK891" s="1">
        <f t="shared" si="427"/>
        <v>17</v>
      </c>
      <c r="AL891" s="1">
        <f t="shared" si="428"/>
        <v>69</v>
      </c>
      <c r="AM891" s="1">
        <f t="shared" si="429"/>
        <v>69</v>
      </c>
      <c r="AN891" s="1">
        <v>33</v>
      </c>
      <c r="AO891" s="1">
        <v>33</v>
      </c>
      <c r="AP891" s="1">
        <v>0.5</v>
      </c>
      <c r="AQ891" s="1">
        <f t="shared" si="430"/>
        <v>50.169984000000007</v>
      </c>
      <c r="AR891" s="1">
        <f t="shared" si="431"/>
        <v>50.462400000000002</v>
      </c>
      <c r="AS891" s="11">
        <f t="shared" si="432"/>
        <v>837.330016</v>
      </c>
      <c r="AT891" s="11">
        <f t="shared" si="433"/>
        <v>837.0376</v>
      </c>
    </row>
    <row r="892" spans="1:46">
      <c r="A892" s="1">
        <v>889</v>
      </c>
      <c r="B892" s="1">
        <f t="shared" si="434"/>
        <v>208.9</v>
      </c>
      <c r="C892" s="1">
        <v>38</v>
      </c>
      <c r="D892" s="1">
        <v>38</v>
      </c>
      <c r="E892" s="1">
        <f t="shared" si="408"/>
        <v>111.50015999999999</v>
      </c>
      <c r="F892" s="1">
        <f t="shared" si="409"/>
        <v>108.57599999999999</v>
      </c>
      <c r="G892" s="1">
        <f t="shared" si="410"/>
        <v>492.59984000000003</v>
      </c>
      <c r="H892" s="1">
        <f t="shared" si="411"/>
        <v>55.769968000000006</v>
      </c>
      <c r="I892" s="1">
        <f t="shared" si="412"/>
        <v>1.1711693280000002</v>
      </c>
      <c r="J892" s="1">
        <f t="shared" si="413"/>
        <v>832.05886267200003</v>
      </c>
      <c r="K892" s="1">
        <f t="shared" si="414"/>
        <v>495.524</v>
      </c>
      <c r="L892" s="1">
        <f t="shared" si="411"/>
        <v>56.354800000000012</v>
      </c>
      <c r="M892" s="1">
        <f t="shared" si="415"/>
        <v>1.1834508000000004</v>
      </c>
      <c r="N892" s="1">
        <f t="shared" si="416"/>
        <v>831.46174919999999</v>
      </c>
      <c r="O892" s="2">
        <f t="shared" si="417"/>
        <v>74.099999999999994</v>
      </c>
      <c r="P892" s="1">
        <v>62</v>
      </c>
      <c r="Q892" s="1">
        <f t="shared" si="418"/>
        <v>5.5266799999999998</v>
      </c>
      <c r="R892" s="1">
        <v>75</v>
      </c>
      <c r="S892" s="1">
        <f t="shared" si="419"/>
        <v>3.7650000000000001</v>
      </c>
      <c r="T892" s="1">
        <f t="shared" si="420"/>
        <v>92</v>
      </c>
      <c r="U892" s="1">
        <f t="shared" si="404"/>
        <v>224.57599999999999</v>
      </c>
      <c r="V892" s="1">
        <f t="shared" si="405"/>
        <v>264.57600000000002</v>
      </c>
      <c r="W892" s="1">
        <f t="shared" si="406"/>
        <v>304.57600000000002</v>
      </c>
      <c r="X892" s="1">
        <f t="shared" si="407"/>
        <v>39.576000000000001</v>
      </c>
      <c r="Y892" s="1">
        <f t="shared" si="421"/>
        <v>39.576000000000001</v>
      </c>
      <c r="Z892" s="1">
        <v>33</v>
      </c>
      <c r="AA892" s="1">
        <v>112.5</v>
      </c>
      <c r="AB892" s="1">
        <v>117</v>
      </c>
      <c r="AC892" s="1">
        <v>177.7</v>
      </c>
      <c r="AD892" s="1">
        <v>3.2949000000000002</v>
      </c>
      <c r="AE892" s="1">
        <f t="shared" si="422"/>
        <v>5.9637000000000002</v>
      </c>
      <c r="AF892" s="1">
        <f t="shared" si="423"/>
        <v>67.966399999999993</v>
      </c>
      <c r="AG892" s="1">
        <f t="shared" si="424"/>
        <v>52</v>
      </c>
      <c r="AH892" s="1">
        <v>1.1665000000000001</v>
      </c>
      <c r="AI892" s="1">
        <f t="shared" si="425"/>
        <v>2.1113999999999997</v>
      </c>
      <c r="AJ892" s="1">
        <f t="shared" si="426"/>
        <v>25.514299999999999</v>
      </c>
      <c r="AK892" s="1">
        <f t="shared" si="427"/>
        <v>17</v>
      </c>
      <c r="AL892" s="1">
        <f t="shared" si="428"/>
        <v>69</v>
      </c>
      <c r="AM892" s="1">
        <f t="shared" si="429"/>
        <v>69</v>
      </c>
      <c r="AN892" s="1">
        <v>33</v>
      </c>
      <c r="AO892" s="1">
        <v>33</v>
      </c>
      <c r="AP892" s="1">
        <v>0.5</v>
      </c>
      <c r="AQ892" s="1">
        <f t="shared" si="430"/>
        <v>50.259984000000003</v>
      </c>
      <c r="AR892" s="1">
        <f t="shared" si="431"/>
        <v>50.552400000000006</v>
      </c>
      <c r="AS892" s="11">
        <f t="shared" si="432"/>
        <v>838.24001599999997</v>
      </c>
      <c r="AT892" s="11">
        <f t="shared" si="433"/>
        <v>837.94759999999997</v>
      </c>
    </row>
    <row r="893" spans="1:46">
      <c r="A893" s="1">
        <v>890</v>
      </c>
      <c r="B893" s="1">
        <f t="shared" si="434"/>
        <v>209</v>
      </c>
      <c r="C893" s="1">
        <v>38</v>
      </c>
      <c r="D893" s="1">
        <v>38</v>
      </c>
      <c r="E893" s="1">
        <f t="shared" si="408"/>
        <v>111.50015999999999</v>
      </c>
      <c r="F893" s="1">
        <f t="shared" si="409"/>
        <v>108.57599999999999</v>
      </c>
      <c r="G893" s="1">
        <f t="shared" si="410"/>
        <v>493.49984000000001</v>
      </c>
      <c r="H893" s="1">
        <f t="shared" si="411"/>
        <v>55.949968000000013</v>
      </c>
      <c r="I893" s="1">
        <f t="shared" si="412"/>
        <v>1.1749493280000003</v>
      </c>
      <c r="J893" s="1">
        <f t="shared" si="413"/>
        <v>832.87508267199996</v>
      </c>
      <c r="K893" s="1">
        <f t="shared" si="414"/>
        <v>496.42399999999998</v>
      </c>
      <c r="L893" s="1">
        <f t="shared" si="411"/>
        <v>56.534800000000004</v>
      </c>
      <c r="M893" s="1">
        <f t="shared" si="415"/>
        <v>1.1872308000000003</v>
      </c>
      <c r="N893" s="1">
        <f t="shared" si="416"/>
        <v>832.27796920000003</v>
      </c>
      <c r="O893" s="2">
        <f t="shared" si="417"/>
        <v>74.2</v>
      </c>
      <c r="P893" s="1">
        <v>62</v>
      </c>
      <c r="Q893" s="1">
        <f t="shared" si="418"/>
        <v>5.5266799999999998</v>
      </c>
      <c r="R893" s="1">
        <v>75</v>
      </c>
      <c r="S893" s="1">
        <f t="shared" si="419"/>
        <v>3.7650000000000001</v>
      </c>
      <c r="T893" s="1">
        <f t="shared" si="420"/>
        <v>92</v>
      </c>
      <c r="U893" s="1">
        <f t="shared" si="404"/>
        <v>224.57599999999999</v>
      </c>
      <c r="V893" s="1">
        <f t="shared" si="405"/>
        <v>264.57600000000002</v>
      </c>
      <c r="W893" s="1">
        <f t="shared" si="406"/>
        <v>304.57600000000002</v>
      </c>
      <c r="X893" s="1">
        <f t="shared" si="407"/>
        <v>39.576000000000001</v>
      </c>
      <c r="Y893" s="1">
        <f t="shared" si="421"/>
        <v>39.576000000000001</v>
      </c>
      <c r="Z893" s="1">
        <v>33</v>
      </c>
      <c r="AA893" s="1">
        <v>112.5</v>
      </c>
      <c r="AB893" s="1">
        <v>117</v>
      </c>
      <c r="AC893" s="1">
        <v>177.7</v>
      </c>
      <c r="AD893" s="1">
        <v>3.2949000000000002</v>
      </c>
      <c r="AE893" s="1">
        <f t="shared" si="422"/>
        <v>5.9637000000000002</v>
      </c>
      <c r="AF893" s="1">
        <f t="shared" si="423"/>
        <v>68.0458</v>
      </c>
      <c r="AG893" s="1">
        <f t="shared" si="424"/>
        <v>52</v>
      </c>
      <c r="AH893" s="1">
        <v>1.1665000000000001</v>
      </c>
      <c r="AI893" s="1">
        <f t="shared" si="425"/>
        <v>2.1113999999999997</v>
      </c>
      <c r="AJ893" s="1">
        <f t="shared" si="426"/>
        <v>25.542999999999999</v>
      </c>
      <c r="AK893" s="1">
        <f t="shared" si="427"/>
        <v>17</v>
      </c>
      <c r="AL893" s="1">
        <f t="shared" si="428"/>
        <v>69</v>
      </c>
      <c r="AM893" s="1">
        <f t="shared" si="429"/>
        <v>69</v>
      </c>
      <c r="AN893" s="1">
        <v>33</v>
      </c>
      <c r="AO893" s="1">
        <v>33</v>
      </c>
      <c r="AP893" s="1">
        <v>0.5</v>
      </c>
      <c r="AQ893" s="1">
        <f t="shared" si="430"/>
        <v>50.349984000000006</v>
      </c>
      <c r="AR893" s="1">
        <f t="shared" si="431"/>
        <v>50.642400000000002</v>
      </c>
      <c r="AS893" s="11">
        <f t="shared" si="432"/>
        <v>839.15001600000005</v>
      </c>
      <c r="AT893" s="11">
        <f t="shared" si="433"/>
        <v>838.85760000000005</v>
      </c>
    </row>
    <row r="894" spans="1:46">
      <c r="A894" s="1">
        <v>891</v>
      </c>
      <c r="B894" s="1">
        <f t="shared" si="434"/>
        <v>209.10000000000002</v>
      </c>
      <c r="C894" s="1">
        <v>38</v>
      </c>
      <c r="D894" s="1">
        <v>38</v>
      </c>
      <c r="E894" s="1">
        <f t="shared" si="408"/>
        <v>111.50015999999999</v>
      </c>
      <c r="F894" s="1">
        <f t="shared" si="409"/>
        <v>108.57599999999999</v>
      </c>
      <c r="G894" s="1">
        <f t="shared" si="410"/>
        <v>494.39983999999998</v>
      </c>
      <c r="H894" s="1">
        <f t="shared" si="411"/>
        <v>56.129968000000005</v>
      </c>
      <c r="I894" s="1">
        <f t="shared" si="412"/>
        <v>1.1787293280000002</v>
      </c>
      <c r="J894" s="1">
        <f t="shared" si="413"/>
        <v>833.69130267200001</v>
      </c>
      <c r="K894" s="1">
        <f t="shared" si="414"/>
        <v>497.32399999999996</v>
      </c>
      <c r="L894" s="1">
        <f t="shared" si="411"/>
        <v>56.714799999999997</v>
      </c>
      <c r="M894" s="1">
        <f t="shared" si="415"/>
        <v>1.1910107999999999</v>
      </c>
      <c r="N894" s="1">
        <f t="shared" si="416"/>
        <v>833.09418920000007</v>
      </c>
      <c r="O894" s="2">
        <f t="shared" si="417"/>
        <v>74.3</v>
      </c>
      <c r="P894" s="1">
        <v>62</v>
      </c>
      <c r="Q894" s="1">
        <f t="shared" si="418"/>
        <v>5.5266799999999998</v>
      </c>
      <c r="R894" s="1">
        <v>75</v>
      </c>
      <c r="S894" s="1">
        <f t="shared" si="419"/>
        <v>3.7650000000000001</v>
      </c>
      <c r="T894" s="1">
        <f t="shared" si="420"/>
        <v>92</v>
      </c>
      <c r="U894" s="1">
        <f t="shared" si="404"/>
        <v>224.57599999999999</v>
      </c>
      <c r="V894" s="1">
        <f t="shared" si="405"/>
        <v>264.57600000000002</v>
      </c>
      <c r="W894" s="1">
        <f t="shared" si="406"/>
        <v>304.57600000000002</v>
      </c>
      <c r="X894" s="1">
        <f t="shared" si="407"/>
        <v>39.576000000000001</v>
      </c>
      <c r="Y894" s="1">
        <f t="shared" si="421"/>
        <v>39.576000000000001</v>
      </c>
      <c r="Z894" s="1">
        <v>33</v>
      </c>
      <c r="AA894" s="1">
        <v>112.5</v>
      </c>
      <c r="AB894" s="1">
        <v>117</v>
      </c>
      <c r="AC894" s="1">
        <v>177.7</v>
      </c>
      <c r="AD894" s="1">
        <v>3.2949000000000002</v>
      </c>
      <c r="AE894" s="1">
        <f t="shared" si="422"/>
        <v>5.9637000000000002</v>
      </c>
      <c r="AF894" s="1">
        <f t="shared" si="423"/>
        <v>68.125199999999992</v>
      </c>
      <c r="AG894" s="1">
        <f t="shared" si="424"/>
        <v>52</v>
      </c>
      <c r="AH894" s="1">
        <v>1.1665000000000001</v>
      </c>
      <c r="AI894" s="1">
        <f t="shared" si="425"/>
        <v>2.1113999999999997</v>
      </c>
      <c r="AJ894" s="1">
        <f t="shared" si="426"/>
        <v>25.5717</v>
      </c>
      <c r="AK894" s="1">
        <f t="shared" si="427"/>
        <v>17</v>
      </c>
      <c r="AL894" s="1">
        <f t="shared" si="428"/>
        <v>69</v>
      </c>
      <c r="AM894" s="1">
        <f t="shared" si="429"/>
        <v>69</v>
      </c>
      <c r="AN894" s="1">
        <v>33</v>
      </c>
      <c r="AO894" s="1">
        <v>33</v>
      </c>
      <c r="AP894" s="1">
        <v>0.5</v>
      </c>
      <c r="AQ894" s="1">
        <f t="shared" si="430"/>
        <v>50.439984000000003</v>
      </c>
      <c r="AR894" s="1">
        <f t="shared" si="431"/>
        <v>50.732399999999998</v>
      </c>
      <c r="AS894" s="11">
        <f t="shared" si="432"/>
        <v>840.06001600000002</v>
      </c>
      <c r="AT894" s="11">
        <f t="shared" si="433"/>
        <v>839.76760000000002</v>
      </c>
    </row>
    <row r="895" spans="1:46">
      <c r="A895" s="1">
        <v>892</v>
      </c>
      <c r="B895" s="1">
        <f t="shared" si="434"/>
        <v>209.2</v>
      </c>
      <c r="C895" s="1">
        <v>38</v>
      </c>
      <c r="D895" s="1">
        <v>38</v>
      </c>
      <c r="E895" s="1">
        <f t="shared" si="408"/>
        <v>111.50015999999999</v>
      </c>
      <c r="F895" s="1">
        <f t="shared" si="409"/>
        <v>108.57599999999999</v>
      </c>
      <c r="G895" s="1">
        <f t="shared" si="410"/>
        <v>495.29983999999996</v>
      </c>
      <c r="H895" s="1">
        <f t="shared" si="411"/>
        <v>56.309967999999998</v>
      </c>
      <c r="I895" s="1">
        <f t="shared" si="412"/>
        <v>1.1825093280000001</v>
      </c>
      <c r="J895" s="1">
        <f t="shared" si="413"/>
        <v>834.50752267199994</v>
      </c>
      <c r="K895" s="1">
        <f t="shared" si="414"/>
        <v>498.22399999999993</v>
      </c>
      <c r="L895" s="1">
        <f t="shared" si="411"/>
        <v>56.894799999999989</v>
      </c>
      <c r="M895" s="1">
        <f t="shared" si="415"/>
        <v>1.1947907999999998</v>
      </c>
      <c r="N895" s="1">
        <f t="shared" si="416"/>
        <v>833.9104092</v>
      </c>
      <c r="O895" s="2">
        <f t="shared" si="417"/>
        <v>74.3</v>
      </c>
      <c r="P895" s="1">
        <v>62</v>
      </c>
      <c r="Q895" s="1">
        <f t="shared" si="418"/>
        <v>5.5266799999999998</v>
      </c>
      <c r="R895" s="1">
        <v>75</v>
      </c>
      <c r="S895" s="1">
        <f t="shared" si="419"/>
        <v>3.7650000000000001</v>
      </c>
      <c r="T895" s="1">
        <f t="shared" si="420"/>
        <v>92</v>
      </c>
      <c r="U895" s="1">
        <f t="shared" si="404"/>
        <v>224.57599999999999</v>
      </c>
      <c r="V895" s="1">
        <f t="shared" si="405"/>
        <v>264.57600000000002</v>
      </c>
      <c r="W895" s="1">
        <f t="shared" si="406"/>
        <v>304.57600000000002</v>
      </c>
      <c r="X895" s="1">
        <f t="shared" si="407"/>
        <v>39.576000000000001</v>
      </c>
      <c r="Y895" s="1">
        <f t="shared" si="421"/>
        <v>39.576000000000001</v>
      </c>
      <c r="Z895" s="1">
        <v>33</v>
      </c>
      <c r="AA895" s="1">
        <v>112.5</v>
      </c>
      <c r="AB895" s="1">
        <v>117</v>
      </c>
      <c r="AC895" s="1">
        <v>177.7</v>
      </c>
      <c r="AD895" s="1">
        <v>3.2949000000000002</v>
      </c>
      <c r="AE895" s="1">
        <f t="shared" si="422"/>
        <v>5.9637000000000002</v>
      </c>
      <c r="AF895" s="1">
        <f t="shared" si="423"/>
        <v>68.204599999999999</v>
      </c>
      <c r="AG895" s="1">
        <f t="shared" si="424"/>
        <v>52</v>
      </c>
      <c r="AH895" s="1">
        <v>1.1665000000000001</v>
      </c>
      <c r="AI895" s="1">
        <f t="shared" si="425"/>
        <v>2.1113999999999997</v>
      </c>
      <c r="AJ895" s="1">
        <f t="shared" si="426"/>
        <v>25.6004</v>
      </c>
      <c r="AK895" s="1">
        <f t="shared" si="427"/>
        <v>17</v>
      </c>
      <c r="AL895" s="1">
        <f t="shared" si="428"/>
        <v>69</v>
      </c>
      <c r="AM895" s="1">
        <f t="shared" si="429"/>
        <v>69</v>
      </c>
      <c r="AN895" s="1">
        <v>33</v>
      </c>
      <c r="AO895" s="1">
        <v>33</v>
      </c>
      <c r="AP895" s="1">
        <v>0.5</v>
      </c>
      <c r="AQ895" s="1">
        <f t="shared" si="430"/>
        <v>50.529983999999999</v>
      </c>
      <c r="AR895" s="1">
        <f t="shared" si="431"/>
        <v>50.822399999999995</v>
      </c>
      <c r="AS895" s="11">
        <f t="shared" si="432"/>
        <v>840.97001599999999</v>
      </c>
      <c r="AT895" s="11">
        <f t="shared" si="433"/>
        <v>840.67759999999998</v>
      </c>
    </row>
    <row r="896" spans="1:46">
      <c r="A896" s="1">
        <v>893</v>
      </c>
      <c r="B896" s="1">
        <f t="shared" si="434"/>
        <v>209.3</v>
      </c>
      <c r="C896" s="1">
        <v>38</v>
      </c>
      <c r="D896" s="1">
        <v>38</v>
      </c>
      <c r="E896" s="1">
        <f t="shared" si="408"/>
        <v>111.50015999999999</v>
      </c>
      <c r="F896" s="1">
        <f t="shared" si="409"/>
        <v>108.57599999999999</v>
      </c>
      <c r="G896" s="1">
        <f t="shared" si="410"/>
        <v>496.19984000000005</v>
      </c>
      <c r="H896" s="1">
        <f t="shared" si="411"/>
        <v>56.489968000000019</v>
      </c>
      <c r="I896" s="1">
        <f t="shared" si="412"/>
        <v>1.1862893280000004</v>
      </c>
      <c r="J896" s="1">
        <f t="shared" si="413"/>
        <v>835.32374267199998</v>
      </c>
      <c r="K896" s="1">
        <f t="shared" si="414"/>
        <v>499.12400000000002</v>
      </c>
      <c r="L896" s="1">
        <f t="shared" si="411"/>
        <v>57.07480000000001</v>
      </c>
      <c r="M896" s="1">
        <f t="shared" si="415"/>
        <v>1.1985708000000004</v>
      </c>
      <c r="N896" s="1">
        <f t="shared" si="416"/>
        <v>834.72662920000005</v>
      </c>
      <c r="O896" s="2">
        <f t="shared" si="417"/>
        <v>74.400000000000006</v>
      </c>
      <c r="P896" s="1">
        <v>62</v>
      </c>
      <c r="Q896" s="1">
        <f t="shared" si="418"/>
        <v>5.5266799999999998</v>
      </c>
      <c r="R896" s="1">
        <v>75</v>
      </c>
      <c r="S896" s="1">
        <f t="shared" si="419"/>
        <v>3.7650000000000001</v>
      </c>
      <c r="T896" s="1">
        <f t="shared" si="420"/>
        <v>92</v>
      </c>
      <c r="U896" s="1">
        <f t="shared" si="404"/>
        <v>224.57599999999999</v>
      </c>
      <c r="V896" s="1">
        <f t="shared" si="405"/>
        <v>264.57600000000002</v>
      </c>
      <c r="W896" s="1">
        <f t="shared" si="406"/>
        <v>304.57600000000002</v>
      </c>
      <c r="X896" s="1">
        <f t="shared" si="407"/>
        <v>39.576000000000001</v>
      </c>
      <c r="Y896" s="1">
        <f t="shared" si="421"/>
        <v>39.576000000000001</v>
      </c>
      <c r="Z896" s="1">
        <v>33</v>
      </c>
      <c r="AA896" s="1">
        <v>112.5</v>
      </c>
      <c r="AB896" s="1">
        <v>117</v>
      </c>
      <c r="AC896" s="1">
        <v>177.7</v>
      </c>
      <c r="AD896" s="1">
        <v>3.2949000000000002</v>
      </c>
      <c r="AE896" s="1">
        <f t="shared" si="422"/>
        <v>5.9637000000000002</v>
      </c>
      <c r="AF896" s="1">
        <f t="shared" si="423"/>
        <v>68.283999999999992</v>
      </c>
      <c r="AG896" s="1">
        <f t="shared" si="424"/>
        <v>52</v>
      </c>
      <c r="AH896" s="1">
        <v>1.1665000000000001</v>
      </c>
      <c r="AI896" s="1">
        <f t="shared" si="425"/>
        <v>2.1113999999999997</v>
      </c>
      <c r="AJ896" s="1">
        <f t="shared" si="426"/>
        <v>25.629100000000001</v>
      </c>
      <c r="AK896" s="1">
        <f t="shared" si="427"/>
        <v>17</v>
      </c>
      <c r="AL896" s="1">
        <f t="shared" si="428"/>
        <v>69</v>
      </c>
      <c r="AM896" s="1">
        <f t="shared" si="429"/>
        <v>69</v>
      </c>
      <c r="AN896" s="1">
        <v>33</v>
      </c>
      <c r="AO896" s="1">
        <v>33</v>
      </c>
      <c r="AP896" s="1">
        <v>0.5</v>
      </c>
      <c r="AQ896" s="1">
        <f t="shared" si="430"/>
        <v>50.619984000000009</v>
      </c>
      <c r="AR896" s="1">
        <f t="shared" si="431"/>
        <v>50.912400000000005</v>
      </c>
      <c r="AS896" s="11">
        <f t="shared" si="432"/>
        <v>841.88001599999996</v>
      </c>
      <c r="AT896" s="11">
        <f t="shared" si="433"/>
        <v>841.58759999999995</v>
      </c>
    </row>
    <row r="897" spans="1:46">
      <c r="A897" s="1">
        <v>894</v>
      </c>
      <c r="B897" s="1">
        <f t="shared" si="434"/>
        <v>209.4</v>
      </c>
      <c r="C897" s="1">
        <v>38</v>
      </c>
      <c r="D897" s="1">
        <v>38</v>
      </c>
      <c r="E897" s="1">
        <f t="shared" si="408"/>
        <v>111.50015999999999</v>
      </c>
      <c r="F897" s="1">
        <f t="shared" si="409"/>
        <v>108.57599999999999</v>
      </c>
      <c r="G897" s="1">
        <f t="shared" si="410"/>
        <v>497.09984000000003</v>
      </c>
      <c r="H897" s="1">
        <f t="shared" si="411"/>
        <v>56.669968000000011</v>
      </c>
      <c r="I897" s="1">
        <f t="shared" si="412"/>
        <v>1.1900693280000003</v>
      </c>
      <c r="J897" s="1">
        <f t="shared" si="413"/>
        <v>836.13996267199991</v>
      </c>
      <c r="K897" s="1">
        <f t="shared" si="414"/>
        <v>500.024</v>
      </c>
      <c r="L897" s="1">
        <f t="shared" si="411"/>
        <v>57.254800000000003</v>
      </c>
      <c r="M897" s="1">
        <f t="shared" si="415"/>
        <v>1.2023508000000001</v>
      </c>
      <c r="N897" s="1">
        <f t="shared" si="416"/>
        <v>835.54284919999998</v>
      </c>
      <c r="O897" s="2">
        <f t="shared" si="417"/>
        <v>74.5</v>
      </c>
      <c r="P897" s="1">
        <v>62</v>
      </c>
      <c r="Q897" s="1">
        <f t="shared" si="418"/>
        <v>5.5266799999999998</v>
      </c>
      <c r="R897" s="1">
        <v>75</v>
      </c>
      <c r="S897" s="1">
        <f t="shared" si="419"/>
        <v>3.7650000000000001</v>
      </c>
      <c r="T897" s="1">
        <f t="shared" si="420"/>
        <v>92</v>
      </c>
      <c r="U897" s="1">
        <f t="shared" si="404"/>
        <v>224.57599999999999</v>
      </c>
      <c r="V897" s="1">
        <f t="shared" si="405"/>
        <v>264.57600000000002</v>
      </c>
      <c r="W897" s="1">
        <f t="shared" si="406"/>
        <v>304.57600000000002</v>
      </c>
      <c r="X897" s="1">
        <f t="shared" si="407"/>
        <v>39.576000000000001</v>
      </c>
      <c r="Y897" s="1">
        <f t="shared" si="421"/>
        <v>39.576000000000001</v>
      </c>
      <c r="Z897" s="1">
        <v>33</v>
      </c>
      <c r="AA897" s="1">
        <v>112.5</v>
      </c>
      <c r="AB897" s="1">
        <v>117</v>
      </c>
      <c r="AC897" s="1">
        <v>177.7</v>
      </c>
      <c r="AD897" s="1">
        <v>3.2949000000000002</v>
      </c>
      <c r="AE897" s="1">
        <f t="shared" si="422"/>
        <v>5.9637000000000002</v>
      </c>
      <c r="AF897" s="1">
        <f t="shared" si="423"/>
        <v>68.363399999999999</v>
      </c>
      <c r="AG897" s="1">
        <f t="shared" si="424"/>
        <v>52</v>
      </c>
      <c r="AH897" s="1">
        <v>1.1665000000000001</v>
      </c>
      <c r="AI897" s="1">
        <f t="shared" si="425"/>
        <v>2.1113999999999997</v>
      </c>
      <c r="AJ897" s="1">
        <f t="shared" si="426"/>
        <v>25.657799999999998</v>
      </c>
      <c r="AK897" s="1">
        <f t="shared" si="427"/>
        <v>17</v>
      </c>
      <c r="AL897" s="1">
        <f t="shared" si="428"/>
        <v>69</v>
      </c>
      <c r="AM897" s="1">
        <f t="shared" si="429"/>
        <v>69</v>
      </c>
      <c r="AN897" s="1">
        <v>33</v>
      </c>
      <c r="AO897" s="1">
        <v>33</v>
      </c>
      <c r="AP897" s="1">
        <v>0.5</v>
      </c>
      <c r="AQ897" s="1">
        <f t="shared" si="430"/>
        <v>50.709984000000006</v>
      </c>
      <c r="AR897" s="1">
        <f t="shared" si="431"/>
        <v>51.002400000000002</v>
      </c>
      <c r="AS897" s="11">
        <f t="shared" si="432"/>
        <v>842.79001600000004</v>
      </c>
      <c r="AT897" s="11">
        <f t="shared" si="433"/>
        <v>842.49760000000003</v>
      </c>
    </row>
    <row r="898" spans="1:46">
      <c r="A898" s="1">
        <v>895</v>
      </c>
      <c r="B898" s="1">
        <f t="shared" si="434"/>
        <v>209.5</v>
      </c>
      <c r="C898" s="1">
        <v>38</v>
      </c>
      <c r="D898" s="1">
        <v>38</v>
      </c>
      <c r="E898" s="1">
        <f t="shared" si="408"/>
        <v>111.50015999999999</v>
      </c>
      <c r="F898" s="1">
        <f t="shared" si="409"/>
        <v>108.57599999999999</v>
      </c>
      <c r="G898" s="1">
        <f t="shared" si="410"/>
        <v>497.99984000000001</v>
      </c>
      <c r="H898" s="1">
        <f t="shared" si="411"/>
        <v>56.849968000000004</v>
      </c>
      <c r="I898" s="1">
        <f t="shared" si="412"/>
        <v>1.1938493280000002</v>
      </c>
      <c r="J898" s="1">
        <f t="shared" si="413"/>
        <v>836.95618267199995</v>
      </c>
      <c r="K898" s="1">
        <f t="shared" si="414"/>
        <v>500.92399999999998</v>
      </c>
      <c r="L898" s="1">
        <f t="shared" si="411"/>
        <v>57.434799999999996</v>
      </c>
      <c r="M898" s="1">
        <f t="shared" si="415"/>
        <v>1.2061307999999999</v>
      </c>
      <c r="N898" s="1">
        <f t="shared" si="416"/>
        <v>836.35906920000002</v>
      </c>
      <c r="O898" s="2">
        <f t="shared" si="417"/>
        <v>74.599999999999994</v>
      </c>
      <c r="P898" s="1">
        <v>62</v>
      </c>
      <c r="Q898" s="1">
        <f t="shared" si="418"/>
        <v>5.5266799999999998</v>
      </c>
      <c r="R898" s="1">
        <v>75</v>
      </c>
      <c r="S898" s="1">
        <f t="shared" si="419"/>
        <v>3.7650000000000001</v>
      </c>
      <c r="T898" s="1">
        <f t="shared" si="420"/>
        <v>92</v>
      </c>
      <c r="U898" s="1">
        <f t="shared" si="404"/>
        <v>224.57599999999999</v>
      </c>
      <c r="V898" s="1">
        <f t="shared" si="405"/>
        <v>264.57600000000002</v>
      </c>
      <c r="W898" s="1">
        <f t="shared" si="406"/>
        <v>304.57600000000002</v>
      </c>
      <c r="X898" s="1">
        <f t="shared" si="407"/>
        <v>39.576000000000001</v>
      </c>
      <c r="Y898" s="1">
        <f t="shared" si="421"/>
        <v>39.576000000000001</v>
      </c>
      <c r="Z898" s="1">
        <v>33</v>
      </c>
      <c r="AA898" s="1">
        <v>112.5</v>
      </c>
      <c r="AB898" s="1">
        <v>117</v>
      </c>
      <c r="AC898" s="1">
        <v>177.7</v>
      </c>
      <c r="AD898" s="1">
        <v>3.2949000000000002</v>
      </c>
      <c r="AE898" s="1">
        <f t="shared" si="422"/>
        <v>5.9637000000000002</v>
      </c>
      <c r="AF898" s="1">
        <f t="shared" si="423"/>
        <v>68.442800000000005</v>
      </c>
      <c r="AG898" s="1">
        <f t="shared" si="424"/>
        <v>52</v>
      </c>
      <c r="AH898" s="1">
        <v>1.1665000000000001</v>
      </c>
      <c r="AI898" s="1">
        <f t="shared" si="425"/>
        <v>2.1113999999999997</v>
      </c>
      <c r="AJ898" s="1">
        <f t="shared" si="426"/>
        <v>25.686499999999999</v>
      </c>
      <c r="AK898" s="1">
        <f t="shared" si="427"/>
        <v>17</v>
      </c>
      <c r="AL898" s="1">
        <f t="shared" si="428"/>
        <v>69</v>
      </c>
      <c r="AM898" s="1">
        <f t="shared" si="429"/>
        <v>69</v>
      </c>
      <c r="AN898" s="1">
        <v>33</v>
      </c>
      <c r="AO898" s="1">
        <v>33</v>
      </c>
      <c r="AP898" s="1">
        <v>0.5</v>
      </c>
      <c r="AQ898" s="1">
        <f t="shared" si="430"/>
        <v>50.799984000000002</v>
      </c>
      <c r="AR898" s="1">
        <f t="shared" si="431"/>
        <v>51.092399999999998</v>
      </c>
      <c r="AS898" s="11">
        <f t="shared" si="432"/>
        <v>843.70001600000001</v>
      </c>
      <c r="AT898" s="11">
        <f t="shared" si="433"/>
        <v>843.4076</v>
      </c>
    </row>
    <row r="899" spans="1:46">
      <c r="A899" s="1">
        <v>896</v>
      </c>
      <c r="B899" s="1">
        <f t="shared" si="434"/>
        <v>209.60000000000002</v>
      </c>
      <c r="C899" s="1">
        <v>38</v>
      </c>
      <c r="D899" s="1">
        <v>38</v>
      </c>
      <c r="E899" s="1">
        <f t="shared" si="408"/>
        <v>111.50015999999999</v>
      </c>
      <c r="F899" s="1">
        <f t="shared" si="409"/>
        <v>108.57599999999999</v>
      </c>
      <c r="G899" s="1">
        <f t="shared" si="410"/>
        <v>498.89983999999998</v>
      </c>
      <c r="H899" s="1">
        <f t="shared" si="411"/>
        <v>57.029967999999997</v>
      </c>
      <c r="I899" s="1">
        <f t="shared" si="412"/>
        <v>1.1976293280000001</v>
      </c>
      <c r="J899" s="1">
        <f t="shared" si="413"/>
        <v>837.772402672</v>
      </c>
      <c r="K899" s="1">
        <f t="shared" si="414"/>
        <v>501.82399999999996</v>
      </c>
      <c r="L899" s="1">
        <f t="shared" si="411"/>
        <v>57.614800000000002</v>
      </c>
      <c r="M899" s="1">
        <f t="shared" si="415"/>
        <v>1.2099108000000001</v>
      </c>
      <c r="N899" s="1">
        <f t="shared" si="416"/>
        <v>837.17528919999995</v>
      </c>
      <c r="O899" s="2">
        <f t="shared" si="417"/>
        <v>74.7</v>
      </c>
      <c r="P899" s="1">
        <v>62</v>
      </c>
      <c r="Q899" s="1">
        <f t="shared" si="418"/>
        <v>5.5266799999999998</v>
      </c>
      <c r="R899" s="1">
        <v>75</v>
      </c>
      <c r="S899" s="1">
        <f t="shared" si="419"/>
        <v>3.7650000000000001</v>
      </c>
      <c r="T899" s="1">
        <f t="shared" si="420"/>
        <v>92</v>
      </c>
      <c r="U899" s="1">
        <f t="shared" si="404"/>
        <v>224.57599999999999</v>
      </c>
      <c r="V899" s="1">
        <f t="shared" si="405"/>
        <v>264.57600000000002</v>
      </c>
      <c r="W899" s="1">
        <f t="shared" si="406"/>
        <v>304.57600000000002</v>
      </c>
      <c r="X899" s="1">
        <f t="shared" si="407"/>
        <v>39.576000000000001</v>
      </c>
      <c r="Y899" s="1">
        <f t="shared" si="421"/>
        <v>39.576000000000001</v>
      </c>
      <c r="Z899" s="1">
        <v>33</v>
      </c>
      <c r="AA899" s="1">
        <v>112.5</v>
      </c>
      <c r="AB899" s="1">
        <v>117</v>
      </c>
      <c r="AC899" s="1">
        <v>177.7</v>
      </c>
      <c r="AD899" s="1">
        <v>3.2949000000000002</v>
      </c>
      <c r="AE899" s="1">
        <f t="shared" si="422"/>
        <v>5.9637000000000002</v>
      </c>
      <c r="AF899" s="1">
        <f t="shared" si="423"/>
        <v>68.522199999999998</v>
      </c>
      <c r="AG899" s="1">
        <f t="shared" si="424"/>
        <v>52</v>
      </c>
      <c r="AH899" s="1">
        <v>1.1665000000000001</v>
      </c>
      <c r="AI899" s="1">
        <f t="shared" si="425"/>
        <v>2.1113999999999997</v>
      </c>
      <c r="AJ899" s="1">
        <f t="shared" si="426"/>
        <v>25.715199999999999</v>
      </c>
      <c r="AK899" s="1">
        <f t="shared" si="427"/>
        <v>17</v>
      </c>
      <c r="AL899" s="1">
        <f t="shared" si="428"/>
        <v>69</v>
      </c>
      <c r="AM899" s="1">
        <f t="shared" si="429"/>
        <v>69</v>
      </c>
      <c r="AN899" s="1">
        <v>33</v>
      </c>
      <c r="AO899" s="1">
        <v>33</v>
      </c>
      <c r="AP899" s="1">
        <v>0.5</v>
      </c>
      <c r="AQ899" s="1">
        <f t="shared" si="430"/>
        <v>50.889983999999998</v>
      </c>
      <c r="AR899" s="1">
        <f t="shared" si="431"/>
        <v>51.182400000000001</v>
      </c>
      <c r="AS899" s="11">
        <f t="shared" si="432"/>
        <v>844.61001599999997</v>
      </c>
      <c r="AT899" s="11">
        <f t="shared" si="433"/>
        <v>844.31759999999997</v>
      </c>
    </row>
    <row r="900" spans="1:46">
      <c r="A900" s="1">
        <v>897</v>
      </c>
      <c r="B900" s="1">
        <f t="shared" si="434"/>
        <v>209.7</v>
      </c>
      <c r="C900" s="1">
        <v>38</v>
      </c>
      <c r="D900" s="1">
        <v>38</v>
      </c>
      <c r="E900" s="1">
        <f t="shared" si="408"/>
        <v>111.50015999999999</v>
      </c>
      <c r="F900" s="1">
        <f t="shared" si="409"/>
        <v>108.57599999999999</v>
      </c>
      <c r="G900" s="1">
        <f t="shared" si="410"/>
        <v>499.79983999999996</v>
      </c>
      <c r="H900" s="1">
        <f t="shared" si="411"/>
        <v>57.209968000000003</v>
      </c>
      <c r="I900" s="1">
        <f t="shared" si="412"/>
        <v>1.2014093280000002</v>
      </c>
      <c r="J900" s="1">
        <f t="shared" si="413"/>
        <v>838.58862267200004</v>
      </c>
      <c r="K900" s="1">
        <f t="shared" si="414"/>
        <v>502.72399999999993</v>
      </c>
      <c r="L900" s="1">
        <f t="shared" si="411"/>
        <v>57.794799999999995</v>
      </c>
      <c r="M900" s="1">
        <f t="shared" si="415"/>
        <v>1.2136908</v>
      </c>
      <c r="N900" s="1">
        <f t="shared" si="416"/>
        <v>837.9915092</v>
      </c>
      <c r="O900" s="2">
        <f t="shared" si="417"/>
        <v>74.8</v>
      </c>
      <c r="P900" s="1">
        <v>62</v>
      </c>
      <c r="Q900" s="1">
        <f t="shared" si="418"/>
        <v>5.5266799999999998</v>
      </c>
      <c r="R900" s="1">
        <v>75</v>
      </c>
      <c r="S900" s="1">
        <f t="shared" si="419"/>
        <v>3.7650000000000001</v>
      </c>
      <c r="T900" s="1">
        <f t="shared" si="420"/>
        <v>92</v>
      </c>
      <c r="U900" s="1">
        <f t="shared" ref="U900:U963" si="435">78+38+X900+AL900</f>
        <v>224.57599999999999</v>
      </c>
      <c r="V900" s="1">
        <f t="shared" ref="V900:V963" si="436">118+38+X900+AL900</f>
        <v>264.57600000000002</v>
      </c>
      <c r="W900" s="1">
        <f t="shared" ref="W900:W963" si="437">158+38+X900+AL900</f>
        <v>304.57600000000002</v>
      </c>
      <c r="X900" s="1">
        <f t="shared" ref="X900:X963" si="438">1.649*2*12</f>
        <v>39.576000000000001</v>
      </c>
      <c r="Y900" s="1">
        <f t="shared" si="421"/>
        <v>39.576000000000001</v>
      </c>
      <c r="Z900" s="1">
        <v>33</v>
      </c>
      <c r="AA900" s="1">
        <v>112.5</v>
      </c>
      <c r="AB900" s="1">
        <v>117</v>
      </c>
      <c r="AC900" s="1">
        <v>177.7</v>
      </c>
      <c r="AD900" s="1">
        <v>3.2949000000000002</v>
      </c>
      <c r="AE900" s="1">
        <f t="shared" si="422"/>
        <v>5.9637000000000002</v>
      </c>
      <c r="AF900" s="1">
        <f t="shared" si="423"/>
        <v>68.601600000000005</v>
      </c>
      <c r="AG900" s="1">
        <f t="shared" si="424"/>
        <v>52</v>
      </c>
      <c r="AH900" s="1">
        <v>1.1665000000000001</v>
      </c>
      <c r="AI900" s="1">
        <f t="shared" si="425"/>
        <v>2.1113999999999997</v>
      </c>
      <c r="AJ900" s="1">
        <f t="shared" si="426"/>
        <v>25.7439</v>
      </c>
      <c r="AK900" s="1">
        <f t="shared" si="427"/>
        <v>17</v>
      </c>
      <c r="AL900" s="1">
        <f t="shared" si="428"/>
        <v>69</v>
      </c>
      <c r="AM900" s="1">
        <f t="shared" si="429"/>
        <v>69</v>
      </c>
      <c r="AN900" s="1">
        <v>33</v>
      </c>
      <c r="AO900" s="1">
        <v>33</v>
      </c>
      <c r="AP900" s="1">
        <v>0.5</v>
      </c>
      <c r="AQ900" s="1">
        <f t="shared" si="430"/>
        <v>50.979984000000002</v>
      </c>
      <c r="AR900" s="1">
        <f t="shared" si="431"/>
        <v>51.272399999999998</v>
      </c>
      <c r="AS900" s="11">
        <f t="shared" si="432"/>
        <v>845.52001599999994</v>
      </c>
      <c r="AT900" s="11">
        <f t="shared" si="433"/>
        <v>845.22760000000005</v>
      </c>
    </row>
    <row r="901" spans="1:46">
      <c r="A901" s="1">
        <v>898</v>
      </c>
      <c r="B901" s="1">
        <f t="shared" si="434"/>
        <v>209.8</v>
      </c>
      <c r="C901" s="1">
        <v>38</v>
      </c>
      <c r="D901" s="1">
        <v>38</v>
      </c>
      <c r="E901" s="1">
        <f t="shared" ref="E901:E964" si="439">(Q901+S901)*12</f>
        <v>111.50015999999999</v>
      </c>
      <c r="F901" s="1">
        <f t="shared" ref="F901:F964" si="440">Y901+AM901</f>
        <v>108.57599999999999</v>
      </c>
      <c r="G901" s="1">
        <f t="shared" ref="G901:G964" si="441">IF(A901-B901-C901-D901-E901&gt;0,A901-B901-C901-D901-E901,0)</f>
        <v>500.69984000000005</v>
      </c>
      <c r="H901" s="1">
        <f t="shared" ref="H901:L964" si="442">IF(G901&lt;=195,G901*0.05,IF(AND(G901&gt;195,G901&lt;=330),G901*0.1-9.75,IF(AND(G901&gt;330,G901&lt;=695),G901*0.2-42.75,IF(AND(G901&gt;695,G901&lt;=900),G901*0.23-63.6,IF(AND(G901&gt;900,G901&lt;=1800),G901*0.33-153.6)))))</f>
        <v>57.38996800000001</v>
      </c>
      <c r="I901" s="1">
        <f t="shared" ref="I901:I964" si="443">H901*0.021</f>
        <v>1.2051893280000003</v>
      </c>
      <c r="J901" s="1">
        <f t="shared" ref="J901:J964" si="444">A901-I901-H901</f>
        <v>839.40484267200009</v>
      </c>
      <c r="K901" s="1">
        <f t="shared" ref="K901:K964" si="445">IF(A901-B901-C901-D901-F901&gt;0,A901-B901-C901-D901-F901,0)</f>
        <v>503.62400000000002</v>
      </c>
      <c r="L901" s="1">
        <f t="shared" si="442"/>
        <v>57.974800000000016</v>
      </c>
      <c r="M901" s="1">
        <f t="shared" ref="M901:M964" si="446">L901*0.021</f>
        <v>1.2174708000000005</v>
      </c>
      <c r="N901" s="1">
        <f t="shared" ref="N901:N964" si="447">A901-M901-L901</f>
        <v>838.80772920000004</v>
      </c>
      <c r="O901" s="2">
        <f t="shared" ref="O901:O964" si="448">ROUND(A901/12,1)</f>
        <v>74.8</v>
      </c>
      <c r="P901" s="1">
        <v>62</v>
      </c>
      <c r="Q901" s="1">
        <f t="shared" ref="Q901:Q964" si="449">P901*0.08914</f>
        <v>5.5266799999999998</v>
      </c>
      <c r="R901" s="1">
        <v>75</v>
      </c>
      <c r="S901" s="1">
        <f t="shared" ref="S901:S964" si="450">R901*0.0502</f>
        <v>3.7650000000000001</v>
      </c>
      <c r="T901" s="1">
        <f t="shared" ref="T901:T964" si="451">(1+1)*35+22</f>
        <v>92</v>
      </c>
      <c r="U901" s="1">
        <f t="shared" si="435"/>
        <v>224.57599999999999</v>
      </c>
      <c r="V901" s="1">
        <f t="shared" si="436"/>
        <v>264.57600000000002</v>
      </c>
      <c r="W901" s="1">
        <f t="shared" si="437"/>
        <v>304.57600000000002</v>
      </c>
      <c r="X901" s="1">
        <f t="shared" si="438"/>
        <v>39.576000000000001</v>
      </c>
      <c r="Y901" s="1">
        <f t="shared" ref="Y901:Y964" si="452">IF(A901&lt;T901,0,IF(A901&lt;U901,X901*1/4,IF(A901&lt;V901,X901*1/2,IF(A901&lt;W901,X901*3/4,X901))))</f>
        <v>39.576000000000001</v>
      </c>
      <c r="Z901" s="1">
        <v>33</v>
      </c>
      <c r="AA901" s="1">
        <v>112.5</v>
      </c>
      <c r="AB901" s="1">
        <v>117</v>
      </c>
      <c r="AC901" s="1">
        <v>177.7</v>
      </c>
      <c r="AD901" s="1">
        <v>3.2949000000000002</v>
      </c>
      <c r="AE901" s="1">
        <f t="shared" ref="AE901:AE964" si="453">3*1.9879</f>
        <v>5.9637000000000002</v>
      </c>
      <c r="AF901" s="1">
        <f t="shared" ref="AF901:AF964" si="454">IF((A901-33)&lt;0,0,(A901-33)*0.0794)</f>
        <v>68.680999999999997</v>
      </c>
      <c r="AG901" s="1">
        <f t="shared" ref="AG901:AG964" si="455">IF(SUM(AD901:AF901)&lt;52,SUM(AD901:AF901),52)</f>
        <v>52</v>
      </c>
      <c r="AH901" s="1">
        <v>1.1665000000000001</v>
      </c>
      <c r="AI901" s="1">
        <f t="shared" ref="AI901:AI964" si="456">3*0.7038</f>
        <v>2.1113999999999997</v>
      </c>
      <c r="AJ901" s="1">
        <f t="shared" ref="AJ901:AJ964" si="457">IF(A901-33&lt;0,0,A901*0.0287)</f>
        <v>25.772600000000001</v>
      </c>
      <c r="AK901" s="1">
        <f t="shared" ref="AK901:AK964" si="458">IF(SUM(AH901:AJ901)&lt;17,SUM(AH901:AJ901),17)</f>
        <v>17</v>
      </c>
      <c r="AL901" s="1">
        <f t="shared" ref="AL901:AL964" si="459">AG901+AK901</f>
        <v>69</v>
      </c>
      <c r="AM901" s="1">
        <f t="shared" ref="AM901:AM964" si="460">IF(A901&lt;Z901,AL901*0.3,IF(A901&lt;AA901,AL901*0.5,IF(A901&lt;AB901,AL901*0.7,IF(A901&lt;AC901,AL901*0.8,AL901))))</f>
        <v>69</v>
      </c>
      <c r="AN901" s="1">
        <v>33</v>
      </c>
      <c r="AO901" s="1">
        <v>33</v>
      </c>
      <c r="AP901" s="1">
        <v>0.5</v>
      </c>
      <c r="AQ901" s="1">
        <f t="shared" ref="AQ901:AQ964" si="461">IF((A901-B901-AN901-AO901-E901)&lt;0,0,(A901-B901-AN901-AO901-E901)*0.1)</f>
        <v>51.069984000000005</v>
      </c>
      <c r="AR901" s="1">
        <f t="shared" ref="AR901:AR964" si="462">IF((A901-B901-AN901-AO901-F901)&lt;0,0,(A901-B901-AN901-AO901-F901)*0.1)</f>
        <v>51.362400000000008</v>
      </c>
      <c r="AS901" s="11">
        <f t="shared" ref="AS901:AS964" si="463">A901-AP901-AQ901</f>
        <v>846.43001600000002</v>
      </c>
      <c r="AT901" s="11">
        <f t="shared" ref="AT901:AT964" si="464">A901-AP901-AR901</f>
        <v>846.13760000000002</v>
      </c>
    </row>
    <row r="902" spans="1:46">
      <c r="A902" s="1">
        <v>899</v>
      </c>
      <c r="B902" s="1">
        <f t="shared" si="434"/>
        <v>209.9</v>
      </c>
      <c r="C902" s="1">
        <v>38</v>
      </c>
      <c r="D902" s="1">
        <v>38</v>
      </c>
      <c r="E902" s="1">
        <f t="shared" si="439"/>
        <v>111.50015999999999</v>
      </c>
      <c r="F902" s="1">
        <f t="shared" si="440"/>
        <v>108.57599999999999</v>
      </c>
      <c r="G902" s="1">
        <f t="shared" si="441"/>
        <v>501.59984000000003</v>
      </c>
      <c r="H902" s="1">
        <f t="shared" si="442"/>
        <v>57.569968000000017</v>
      </c>
      <c r="I902" s="1">
        <f t="shared" si="443"/>
        <v>1.2089693280000005</v>
      </c>
      <c r="J902" s="1">
        <f t="shared" si="444"/>
        <v>840.22106267200002</v>
      </c>
      <c r="K902" s="1">
        <f t="shared" si="445"/>
        <v>504.524</v>
      </c>
      <c r="L902" s="1">
        <f t="shared" si="442"/>
        <v>58.154800000000009</v>
      </c>
      <c r="M902" s="1">
        <f t="shared" si="446"/>
        <v>1.2212508000000002</v>
      </c>
      <c r="N902" s="1">
        <f t="shared" si="447"/>
        <v>839.62394919999997</v>
      </c>
      <c r="O902" s="2">
        <f t="shared" si="448"/>
        <v>74.900000000000006</v>
      </c>
      <c r="P902" s="1">
        <v>62</v>
      </c>
      <c r="Q902" s="1">
        <f t="shared" si="449"/>
        <v>5.5266799999999998</v>
      </c>
      <c r="R902" s="1">
        <v>75</v>
      </c>
      <c r="S902" s="1">
        <f t="shared" si="450"/>
        <v>3.7650000000000001</v>
      </c>
      <c r="T902" s="1">
        <f t="shared" si="451"/>
        <v>92</v>
      </c>
      <c r="U902" s="1">
        <f t="shared" si="435"/>
        <v>224.57599999999999</v>
      </c>
      <c r="V902" s="1">
        <f t="shared" si="436"/>
        <v>264.57600000000002</v>
      </c>
      <c r="W902" s="1">
        <f t="shared" si="437"/>
        <v>304.57600000000002</v>
      </c>
      <c r="X902" s="1">
        <f t="shared" si="438"/>
        <v>39.576000000000001</v>
      </c>
      <c r="Y902" s="1">
        <f t="shared" si="452"/>
        <v>39.576000000000001</v>
      </c>
      <c r="Z902" s="1">
        <v>33</v>
      </c>
      <c r="AA902" s="1">
        <v>112.5</v>
      </c>
      <c r="AB902" s="1">
        <v>117</v>
      </c>
      <c r="AC902" s="1">
        <v>177.7</v>
      </c>
      <c r="AD902" s="1">
        <v>3.2949000000000002</v>
      </c>
      <c r="AE902" s="1">
        <f t="shared" si="453"/>
        <v>5.9637000000000002</v>
      </c>
      <c r="AF902" s="1">
        <f t="shared" si="454"/>
        <v>68.760400000000004</v>
      </c>
      <c r="AG902" s="1">
        <f t="shared" si="455"/>
        <v>52</v>
      </c>
      <c r="AH902" s="1">
        <v>1.1665000000000001</v>
      </c>
      <c r="AI902" s="1">
        <f t="shared" si="456"/>
        <v>2.1113999999999997</v>
      </c>
      <c r="AJ902" s="1">
        <f t="shared" si="457"/>
        <v>25.801300000000001</v>
      </c>
      <c r="AK902" s="1">
        <f t="shared" si="458"/>
        <v>17</v>
      </c>
      <c r="AL902" s="1">
        <f t="shared" si="459"/>
        <v>69</v>
      </c>
      <c r="AM902" s="1">
        <f t="shared" si="460"/>
        <v>69</v>
      </c>
      <c r="AN902" s="1">
        <v>33</v>
      </c>
      <c r="AO902" s="1">
        <v>33</v>
      </c>
      <c r="AP902" s="1">
        <v>0.5</v>
      </c>
      <c r="AQ902" s="1">
        <f t="shared" si="461"/>
        <v>51.159984000000009</v>
      </c>
      <c r="AR902" s="1">
        <f t="shared" si="462"/>
        <v>51.452400000000004</v>
      </c>
      <c r="AS902" s="11">
        <f t="shared" si="463"/>
        <v>847.34001599999999</v>
      </c>
      <c r="AT902" s="11">
        <f t="shared" si="464"/>
        <v>847.04759999999999</v>
      </c>
    </row>
    <row r="903" spans="1:46">
      <c r="A903" s="1">
        <v>900</v>
      </c>
      <c r="B903" s="1">
        <f t="shared" si="434"/>
        <v>210</v>
      </c>
      <c r="C903" s="1">
        <v>38</v>
      </c>
      <c r="D903" s="1">
        <v>38</v>
      </c>
      <c r="E903" s="1">
        <f t="shared" si="439"/>
        <v>111.50015999999999</v>
      </c>
      <c r="F903" s="1">
        <f t="shared" si="440"/>
        <v>108.57599999999999</v>
      </c>
      <c r="G903" s="1">
        <f t="shared" si="441"/>
        <v>502.49984000000001</v>
      </c>
      <c r="H903" s="1">
        <f t="shared" si="442"/>
        <v>57.74996800000001</v>
      </c>
      <c r="I903" s="1">
        <f t="shared" si="443"/>
        <v>1.2127493280000003</v>
      </c>
      <c r="J903" s="1">
        <f t="shared" si="444"/>
        <v>841.03728267200006</v>
      </c>
      <c r="K903" s="1">
        <f t="shared" si="445"/>
        <v>505.42399999999998</v>
      </c>
      <c r="L903" s="1">
        <f t="shared" si="442"/>
        <v>58.334800000000001</v>
      </c>
      <c r="M903" s="1">
        <f t="shared" si="446"/>
        <v>1.2250308000000001</v>
      </c>
      <c r="N903" s="1">
        <f t="shared" si="447"/>
        <v>840.44016920000001</v>
      </c>
      <c r="O903" s="2">
        <f t="shared" si="448"/>
        <v>75</v>
      </c>
      <c r="P903" s="1">
        <v>62</v>
      </c>
      <c r="Q903" s="1">
        <f t="shared" si="449"/>
        <v>5.5266799999999998</v>
      </c>
      <c r="R903" s="1">
        <v>75</v>
      </c>
      <c r="S903" s="1">
        <f t="shared" si="450"/>
        <v>3.7650000000000001</v>
      </c>
      <c r="T903" s="1">
        <f t="shared" si="451"/>
        <v>92</v>
      </c>
      <c r="U903" s="1">
        <f t="shared" si="435"/>
        <v>224.57599999999999</v>
      </c>
      <c r="V903" s="1">
        <f t="shared" si="436"/>
        <v>264.57600000000002</v>
      </c>
      <c r="W903" s="1">
        <f t="shared" si="437"/>
        <v>304.57600000000002</v>
      </c>
      <c r="X903" s="1">
        <f t="shared" si="438"/>
        <v>39.576000000000001</v>
      </c>
      <c r="Y903" s="1">
        <f t="shared" si="452"/>
        <v>39.576000000000001</v>
      </c>
      <c r="Z903" s="1">
        <v>33</v>
      </c>
      <c r="AA903" s="1">
        <v>112.5</v>
      </c>
      <c r="AB903" s="1">
        <v>117</v>
      </c>
      <c r="AC903" s="1">
        <v>177.7</v>
      </c>
      <c r="AD903" s="1">
        <v>3.2949000000000002</v>
      </c>
      <c r="AE903" s="1">
        <f t="shared" si="453"/>
        <v>5.9637000000000002</v>
      </c>
      <c r="AF903" s="1">
        <f t="shared" si="454"/>
        <v>68.839799999999997</v>
      </c>
      <c r="AG903" s="1">
        <f t="shared" si="455"/>
        <v>52</v>
      </c>
      <c r="AH903" s="1">
        <v>1.1665000000000001</v>
      </c>
      <c r="AI903" s="1">
        <f t="shared" si="456"/>
        <v>2.1113999999999997</v>
      </c>
      <c r="AJ903" s="1">
        <f t="shared" si="457"/>
        <v>25.83</v>
      </c>
      <c r="AK903" s="1">
        <f t="shared" si="458"/>
        <v>17</v>
      </c>
      <c r="AL903" s="1">
        <f t="shared" si="459"/>
        <v>69</v>
      </c>
      <c r="AM903" s="1">
        <f t="shared" si="460"/>
        <v>69</v>
      </c>
      <c r="AN903" s="1">
        <v>33</v>
      </c>
      <c r="AO903" s="1">
        <v>33</v>
      </c>
      <c r="AP903" s="1">
        <v>0.5</v>
      </c>
      <c r="AQ903" s="1">
        <f t="shared" si="461"/>
        <v>51.249983999999998</v>
      </c>
      <c r="AR903" s="1">
        <f t="shared" si="462"/>
        <v>51.542400000000001</v>
      </c>
      <c r="AS903" s="11">
        <f t="shared" si="463"/>
        <v>848.25001599999996</v>
      </c>
      <c r="AT903" s="11">
        <f t="shared" si="464"/>
        <v>847.95759999999996</v>
      </c>
    </row>
    <row r="904" spans="1:46">
      <c r="A904" s="1">
        <v>901</v>
      </c>
      <c r="B904" s="1">
        <f t="shared" si="434"/>
        <v>210.10000000000002</v>
      </c>
      <c r="C904" s="1">
        <v>38</v>
      </c>
      <c r="D904" s="1">
        <v>38</v>
      </c>
      <c r="E904" s="1">
        <f t="shared" si="439"/>
        <v>111.50015999999999</v>
      </c>
      <c r="F904" s="1">
        <f t="shared" si="440"/>
        <v>108.57599999999999</v>
      </c>
      <c r="G904" s="1">
        <f t="shared" si="441"/>
        <v>503.39983999999998</v>
      </c>
      <c r="H904" s="1">
        <f t="shared" si="442"/>
        <v>57.929968000000002</v>
      </c>
      <c r="I904" s="1">
        <f t="shared" si="443"/>
        <v>1.216529328</v>
      </c>
      <c r="J904" s="1">
        <f t="shared" si="444"/>
        <v>841.85350267199999</v>
      </c>
      <c r="K904" s="1">
        <f t="shared" si="445"/>
        <v>506.32399999999996</v>
      </c>
      <c r="L904" s="1">
        <f t="shared" si="442"/>
        <v>58.514799999999994</v>
      </c>
      <c r="M904" s="1">
        <f t="shared" si="446"/>
        <v>1.2288108</v>
      </c>
      <c r="N904" s="1">
        <f t="shared" si="447"/>
        <v>841.25638919999994</v>
      </c>
      <c r="O904" s="2">
        <f t="shared" si="448"/>
        <v>75.099999999999994</v>
      </c>
      <c r="P904" s="1">
        <v>62</v>
      </c>
      <c r="Q904" s="1">
        <f t="shared" si="449"/>
        <v>5.5266799999999998</v>
      </c>
      <c r="R904" s="1">
        <v>75</v>
      </c>
      <c r="S904" s="1">
        <f t="shared" si="450"/>
        <v>3.7650000000000001</v>
      </c>
      <c r="T904" s="1">
        <f t="shared" si="451"/>
        <v>92</v>
      </c>
      <c r="U904" s="1">
        <f t="shared" si="435"/>
        <v>224.57599999999999</v>
      </c>
      <c r="V904" s="1">
        <f t="shared" si="436"/>
        <v>264.57600000000002</v>
      </c>
      <c r="W904" s="1">
        <f t="shared" si="437"/>
        <v>304.57600000000002</v>
      </c>
      <c r="X904" s="1">
        <f t="shared" si="438"/>
        <v>39.576000000000001</v>
      </c>
      <c r="Y904" s="1">
        <f t="shared" si="452"/>
        <v>39.576000000000001</v>
      </c>
      <c r="Z904" s="1">
        <v>33</v>
      </c>
      <c r="AA904" s="1">
        <v>112.5</v>
      </c>
      <c r="AB904" s="1">
        <v>117</v>
      </c>
      <c r="AC904" s="1">
        <v>177.7</v>
      </c>
      <c r="AD904" s="1">
        <v>3.2949000000000002</v>
      </c>
      <c r="AE904" s="1">
        <f t="shared" si="453"/>
        <v>5.9637000000000002</v>
      </c>
      <c r="AF904" s="1">
        <f t="shared" si="454"/>
        <v>68.919200000000004</v>
      </c>
      <c r="AG904" s="1">
        <f t="shared" si="455"/>
        <v>52</v>
      </c>
      <c r="AH904" s="1">
        <v>1.1665000000000001</v>
      </c>
      <c r="AI904" s="1">
        <f t="shared" si="456"/>
        <v>2.1113999999999997</v>
      </c>
      <c r="AJ904" s="1">
        <f t="shared" si="457"/>
        <v>25.858699999999999</v>
      </c>
      <c r="AK904" s="1">
        <f t="shared" si="458"/>
        <v>17</v>
      </c>
      <c r="AL904" s="1">
        <f t="shared" si="459"/>
        <v>69</v>
      </c>
      <c r="AM904" s="1">
        <f t="shared" si="460"/>
        <v>69</v>
      </c>
      <c r="AN904" s="1">
        <v>33</v>
      </c>
      <c r="AO904" s="1">
        <v>33</v>
      </c>
      <c r="AP904" s="1">
        <v>0.5</v>
      </c>
      <c r="AQ904" s="1">
        <f t="shared" si="461"/>
        <v>51.339984000000008</v>
      </c>
      <c r="AR904" s="1">
        <f t="shared" si="462"/>
        <v>51.632399999999997</v>
      </c>
      <c r="AS904" s="11">
        <f t="shared" si="463"/>
        <v>849.16001600000004</v>
      </c>
      <c r="AT904" s="11">
        <f t="shared" si="464"/>
        <v>848.86760000000004</v>
      </c>
    </row>
    <row r="905" spans="1:46">
      <c r="A905" s="1">
        <v>902</v>
      </c>
      <c r="B905" s="1">
        <f t="shared" si="434"/>
        <v>210.2</v>
      </c>
      <c r="C905" s="1">
        <v>38</v>
      </c>
      <c r="D905" s="1">
        <v>38</v>
      </c>
      <c r="E905" s="1">
        <f t="shared" si="439"/>
        <v>111.50015999999999</v>
      </c>
      <c r="F905" s="1">
        <f t="shared" si="440"/>
        <v>108.57599999999999</v>
      </c>
      <c r="G905" s="1">
        <f t="shared" si="441"/>
        <v>504.29983999999996</v>
      </c>
      <c r="H905" s="1">
        <f t="shared" si="442"/>
        <v>58.109967999999995</v>
      </c>
      <c r="I905" s="1">
        <f t="shared" si="443"/>
        <v>1.2203093279999999</v>
      </c>
      <c r="J905" s="1">
        <f t="shared" si="444"/>
        <v>842.66972267200003</v>
      </c>
      <c r="K905" s="1">
        <f t="shared" si="445"/>
        <v>507.22399999999993</v>
      </c>
      <c r="L905" s="1">
        <f t="shared" si="442"/>
        <v>58.694799999999987</v>
      </c>
      <c r="M905" s="1">
        <f t="shared" si="446"/>
        <v>1.2325907999999999</v>
      </c>
      <c r="N905" s="1">
        <f t="shared" si="447"/>
        <v>842.07260919999999</v>
      </c>
      <c r="O905" s="2">
        <f t="shared" si="448"/>
        <v>75.2</v>
      </c>
      <c r="P905" s="1">
        <v>62</v>
      </c>
      <c r="Q905" s="1">
        <f t="shared" si="449"/>
        <v>5.5266799999999998</v>
      </c>
      <c r="R905" s="1">
        <v>75</v>
      </c>
      <c r="S905" s="1">
        <f t="shared" si="450"/>
        <v>3.7650000000000001</v>
      </c>
      <c r="T905" s="1">
        <f t="shared" si="451"/>
        <v>92</v>
      </c>
      <c r="U905" s="1">
        <f t="shared" si="435"/>
        <v>224.57599999999999</v>
      </c>
      <c r="V905" s="1">
        <f t="shared" si="436"/>
        <v>264.57600000000002</v>
      </c>
      <c r="W905" s="1">
        <f t="shared" si="437"/>
        <v>304.57600000000002</v>
      </c>
      <c r="X905" s="1">
        <f t="shared" si="438"/>
        <v>39.576000000000001</v>
      </c>
      <c r="Y905" s="1">
        <f t="shared" si="452"/>
        <v>39.576000000000001</v>
      </c>
      <c r="Z905" s="1">
        <v>33</v>
      </c>
      <c r="AA905" s="1">
        <v>112.5</v>
      </c>
      <c r="AB905" s="1">
        <v>117</v>
      </c>
      <c r="AC905" s="1">
        <v>177.7</v>
      </c>
      <c r="AD905" s="1">
        <v>3.2949000000000002</v>
      </c>
      <c r="AE905" s="1">
        <f t="shared" si="453"/>
        <v>5.9637000000000002</v>
      </c>
      <c r="AF905" s="1">
        <f t="shared" si="454"/>
        <v>68.998599999999996</v>
      </c>
      <c r="AG905" s="1">
        <f t="shared" si="455"/>
        <v>52</v>
      </c>
      <c r="AH905" s="1">
        <v>1.1665000000000001</v>
      </c>
      <c r="AI905" s="1">
        <f t="shared" si="456"/>
        <v>2.1113999999999997</v>
      </c>
      <c r="AJ905" s="1">
        <f t="shared" si="457"/>
        <v>25.8874</v>
      </c>
      <c r="AK905" s="1">
        <f t="shared" si="458"/>
        <v>17</v>
      </c>
      <c r="AL905" s="1">
        <f t="shared" si="459"/>
        <v>69</v>
      </c>
      <c r="AM905" s="1">
        <f t="shared" si="460"/>
        <v>69</v>
      </c>
      <c r="AN905" s="1">
        <v>33</v>
      </c>
      <c r="AO905" s="1">
        <v>33</v>
      </c>
      <c r="AP905" s="1">
        <v>0.5</v>
      </c>
      <c r="AQ905" s="1">
        <f t="shared" si="461"/>
        <v>51.42998399999999</v>
      </c>
      <c r="AR905" s="1">
        <f t="shared" si="462"/>
        <v>51.722399999999993</v>
      </c>
      <c r="AS905" s="11">
        <f t="shared" si="463"/>
        <v>850.07001600000001</v>
      </c>
      <c r="AT905" s="11">
        <f t="shared" si="464"/>
        <v>849.77760000000001</v>
      </c>
    </row>
    <row r="906" spans="1:46">
      <c r="A906" s="1">
        <v>903</v>
      </c>
      <c r="B906" s="1">
        <f t="shared" si="434"/>
        <v>210.3</v>
      </c>
      <c r="C906" s="1">
        <v>38</v>
      </c>
      <c r="D906" s="1">
        <v>38</v>
      </c>
      <c r="E906" s="1">
        <f t="shared" si="439"/>
        <v>111.50015999999999</v>
      </c>
      <c r="F906" s="1">
        <f t="shared" si="440"/>
        <v>108.57599999999999</v>
      </c>
      <c r="G906" s="1">
        <f t="shared" si="441"/>
        <v>505.19984000000005</v>
      </c>
      <c r="H906" s="1">
        <f t="shared" si="442"/>
        <v>58.289968000000016</v>
      </c>
      <c r="I906" s="1">
        <f t="shared" si="443"/>
        <v>1.2240893280000005</v>
      </c>
      <c r="J906" s="1">
        <f t="shared" si="444"/>
        <v>843.48594267199996</v>
      </c>
      <c r="K906" s="1">
        <f t="shared" si="445"/>
        <v>508.12400000000002</v>
      </c>
      <c r="L906" s="1">
        <f t="shared" si="442"/>
        <v>58.874800000000008</v>
      </c>
      <c r="M906" s="1">
        <f t="shared" si="446"/>
        <v>1.2363708000000002</v>
      </c>
      <c r="N906" s="1">
        <f t="shared" si="447"/>
        <v>842.88882919999992</v>
      </c>
      <c r="O906" s="2">
        <f t="shared" si="448"/>
        <v>75.3</v>
      </c>
      <c r="P906" s="1">
        <v>62</v>
      </c>
      <c r="Q906" s="1">
        <f t="shared" si="449"/>
        <v>5.5266799999999998</v>
      </c>
      <c r="R906" s="1">
        <v>75</v>
      </c>
      <c r="S906" s="1">
        <f t="shared" si="450"/>
        <v>3.7650000000000001</v>
      </c>
      <c r="T906" s="1">
        <f t="shared" si="451"/>
        <v>92</v>
      </c>
      <c r="U906" s="1">
        <f t="shared" si="435"/>
        <v>224.57599999999999</v>
      </c>
      <c r="V906" s="1">
        <f t="shared" si="436"/>
        <v>264.57600000000002</v>
      </c>
      <c r="W906" s="1">
        <f t="shared" si="437"/>
        <v>304.57600000000002</v>
      </c>
      <c r="X906" s="1">
        <f t="shared" si="438"/>
        <v>39.576000000000001</v>
      </c>
      <c r="Y906" s="1">
        <f t="shared" si="452"/>
        <v>39.576000000000001</v>
      </c>
      <c r="Z906" s="1">
        <v>33</v>
      </c>
      <c r="AA906" s="1">
        <v>112.5</v>
      </c>
      <c r="AB906" s="1">
        <v>117</v>
      </c>
      <c r="AC906" s="1">
        <v>177.7</v>
      </c>
      <c r="AD906" s="1">
        <v>3.2949000000000002</v>
      </c>
      <c r="AE906" s="1">
        <f t="shared" si="453"/>
        <v>5.9637000000000002</v>
      </c>
      <c r="AF906" s="1">
        <f t="shared" si="454"/>
        <v>69.078000000000003</v>
      </c>
      <c r="AG906" s="1">
        <f t="shared" si="455"/>
        <v>52</v>
      </c>
      <c r="AH906" s="1">
        <v>1.1665000000000001</v>
      </c>
      <c r="AI906" s="1">
        <f t="shared" si="456"/>
        <v>2.1113999999999997</v>
      </c>
      <c r="AJ906" s="1">
        <f t="shared" si="457"/>
        <v>25.9161</v>
      </c>
      <c r="AK906" s="1">
        <f t="shared" si="458"/>
        <v>17</v>
      </c>
      <c r="AL906" s="1">
        <f t="shared" si="459"/>
        <v>69</v>
      </c>
      <c r="AM906" s="1">
        <f t="shared" si="460"/>
        <v>69</v>
      </c>
      <c r="AN906" s="1">
        <v>33</v>
      </c>
      <c r="AO906" s="1">
        <v>33</v>
      </c>
      <c r="AP906" s="1">
        <v>0.5</v>
      </c>
      <c r="AQ906" s="1">
        <f t="shared" si="461"/>
        <v>51.519984000000001</v>
      </c>
      <c r="AR906" s="1">
        <f t="shared" si="462"/>
        <v>51.812400000000004</v>
      </c>
      <c r="AS906" s="11">
        <f t="shared" si="463"/>
        <v>850.98001599999998</v>
      </c>
      <c r="AT906" s="11">
        <f t="shared" si="464"/>
        <v>850.68759999999997</v>
      </c>
    </row>
    <row r="907" spans="1:46">
      <c r="A907" s="1">
        <v>904</v>
      </c>
      <c r="B907" s="1">
        <f t="shared" si="434"/>
        <v>210.4</v>
      </c>
      <c r="C907" s="1">
        <v>38</v>
      </c>
      <c r="D907" s="1">
        <v>38</v>
      </c>
      <c r="E907" s="1">
        <f t="shared" si="439"/>
        <v>111.50015999999999</v>
      </c>
      <c r="F907" s="1">
        <f t="shared" si="440"/>
        <v>108.57599999999999</v>
      </c>
      <c r="G907" s="1">
        <f t="shared" si="441"/>
        <v>506.09984000000003</v>
      </c>
      <c r="H907" s="1">
        <f t="shared" si="442"/>
        <v>58.469968000000009</v>
      </c>
      <c r="I907" s="1">
        <f t="shared" si="443"/>
        <v>1.2278693280000001</v>
      </c>
      <c r="J907" s="1">
        <f t="shared" si="444"/>
        <v>844.30216267200001</v>
      </c>
      <c r="K907" s="1">
        <f t="shared" si="445"/>
        <v>509.024</v>
      </c>
      <c r="L907" s="1">
        <f t="shared" si="442"/>
        <v>59.0548</v>
      </c>
      <c r="M907" s="1">
        <f t="shared" si="446"/>
        <v>1.2401508000000001</v>
      </c>
      <c r="N907" s="1">
        <f t="shared" si="447"/>
        <v>843.70504919999996</v>
      </c>
      <c r="O907" s="2">
        <f t="shared" si="448"/>
        <v>75.3</v>
      </c>
      <c r="P907" s="1">
        <v>62</v>
      </c>
      <c r="Q907" s="1">
        <f t="shared" si="449"/>
        <v>5.5266799999999998</v>
      </c>
      <c r="R907" s="1">
        <v>75</v>
      </c>
      <c r="S907" s="1">
        <f t="shared" si="450"/>
        <v>3.7650000000000001</v>
      </c>
      <c r="T907" s="1">
        <f t="shared" si="451"/>
        <v>92</v>
      </c>
      <c r="U907" s="1">
        <f t="shared" si="435"/>
        <v>224.57599999999999</v>
      </c>
      <c r="V907" s="1">
        <f t="shared" si="436"/>
        <v>264.57600000000002</v>
      </c>
      <c r="W907" s="1">
        <f t="shared" si="437"/>
        <v>304.57600000000002</v>
      </c>
      <c r="X907" s="1">
        <f t="shared" si="438"/>
        <v>39.576000000000001</v>
      </c>
      <c r="Y907" s="1">
        <f t="shared" si="452"/>
        <v>39.576000000000001</v>
      </c>
      <c r="Z907" s="1">
        <v>33</v>
      </c>
      <c r="AA907" s="1">
        <v>112.5</v>
      </c>
      <c r="AB907" s="1">
        <v>117</v>
      </c>
      <c r="AC907" s="1">
        <v>177.7</v>
      </c>
      <c r="AD907" s="1">
        <v>3.2949000000000002</v>
      </c>
      <c r="AE907" s="1">
        <f t="shared" si="453"/>
        <v>5.9637000000000002</v>
      </c>
      <c r="AF907" s="1">
        <f t="shared" si="454"/>
        <v>69.157399999999996</v>
      </c>
      <c r="AG907" s="1">
        <f t="shared" si="455"/>
        <v>52</v>
      </c>
      <c r="AH907" s="1">
        <v>1.1665000000000001</v>
      </c>
      <c r="AI907" s="1">
        <f t="shared" si="456"/>
        <v>2.1113999999999997</v>
      </c>
      <c r="AJ907" s="1">
        <f t="shared" si="457"/>
        <v>25.944800000000001</v>
      </c>
      <c r="AK907" s="1">
        <f t="shared" si="458"/>
        <v>17</v>
      </c>
      <c r="AL907" s="1">
        <f t="shared" si="459"/>
        <v>69</v>
      </c>
      <c r="AM907" s="1">
        <f t="shared" si="460"/>
        <v>69</v>
      </c>
      <c r="AN907" s="1">
        <v>33</v>
      </c>
      <c r="AO907" s="1">
        <v>33</v>
      </c>
      <c r="AP907" s="1">
        <v>0.5</v>
      </c>
      <c r="AQ907" s="1">
        <f t="shared" si="461"/>
        <v>51.609984000000011</v>
      </c>
      <c r="AR907" s="1">
        <f t="shared" si="462"/>
        <v>51.9024</v>
      </c>
      <c r="AS907" s="11">
        <f t="shared" si="463"/>
        <v>851.89001599999995</v>
      </c>
      <c r="AT907" s="11">
        <f t="shared" si="464"/>
        <v>851.59760000000006</v>
      </c>
    </row>
    <row r="908" spans="1:46">
      <c r="A908" s="1">
        <v>905</v>
      </c>
      <c r="B908" s="1">
        <f t="shared" si="434"/>
        <v>210.5</v>
      </c>
      <c r="C908" s="1">
        <v>38</v>
      </c>
      <c r="D908" s="1">
        <v>38</v>
      </c>
      <c r="E908" s="1">
        <f t="shared" si="439"/>
        <v>111.50015999999999</v>
      </c>
      <c r="F908" s="1">
        <f t="shared" si="440"/>
        <v>108.57599999999999</v>
      </c>
      <c r="G908" s="1">
        <f t="shared" si="441"/>
        <v>506.99984000000001</v>
      </c>
      <c r="H908" s="1">
        <f t="shared" si="442"/>
        <v>58.649968000000001</v>
      </c>
      <c r="I908" s="1">
        <f t="shared" si="443"/>
        <v>1.231649328</v>
      </c>
      <c r="J908" s="1">
        <f t="shared" si="444"/>
        <v>845.11838267200005</v>
      </c>
      <c r="K908" s="1">
        <f t="shared" si="445"/>
        <v>509.92399999999998</v>
      </c>
      <c r="L908" s="1">
        <f t="shared" si="442"/>
        <v>59.234800000000007</v>
      </c>
      <c r="M908" s="1">
        <f t="shared" si="446"/>
        <v>1.2439308000000002</v>
      </c>
      <c r="N908" s="1">
        <f t="shared" si="447"/>
        <v>844.52126920000001</v>
      </c>
      <c r="O908" s="2">
        <f t="shared" si="448"/>
        <v>75.400000000000006</v>
      </c>
      <c r="P908" s="1">
        <v>62</v>
      </c>
      <c r="Q908" s="1">
        <f t="shared" si="449"/>
        <v>5.5266799999999998</v>
      </c>
      <c r="R908" s="1">
        <v>75</v>
      </c>
      <c r="S908" s="1">
        <f t="shared" si="450"/>
        <v>3.7650000000000001</v>
      </c>
      <c r="T908" s="1">
        <f t="shared" si="451"/>
        <v>92</v>
      </c>
      <c r="U908" s="1">
        <f t="shared" si="435"/>
        <v>224.57599999999999</v>
      </c>
      <c r="V908" s="1">
        <f t="shared" si="436"/>
        <v>264.57600000000002</v>
      </c>
      <c r="W908" s="1">
        <f t="shared" si="437"/>
        <v>304.57600000000002</v>
      </c>
      <c r="X908" s="1">
        <f t="shared" si="438"/>
        <v>39.576000000000001</v>
      </c>
      <c r="Y908" s="1">
        <f t="shared" si="452"/>
        <v>39.576000000000001</v>
      </c>
      <c r="Z908" s="1">
        <v>33</v>
      </c>
      <c r="AA908" s="1">
        <v>112.5</v>
      </c>
      <c r="AB908" s="1">
        <v>117</v>
      </c>
      <c r="AC908" s="1">
        <v>177.7</v>
      </c>
      <c r="AD908" s="1">
        <v>3.2949000000000002</v>
      </c>
      <c r="AE908" s="1">
        <f t="shared" si="453"/>
        <v>5.9637000000000002</v>
      </c>
      <c r="AF908" s="1">
        <f t="shared" si="454"/>
        <v>69.236800000000002</v>
      </c>
      <c r="AG908" s="1">
        <f t="shared" si="455"/>
        <v>52</v>
      </c>
      <c r="AH908" s="1">
        <v>1.1665000000000001</v>
      </c>
      <c r="AI908" s="1">
        <f t="shared" si="456"/>
        <v>2.1113999999999997</v>
      </c>
      <c r="AJ908" s="1">
        <f t="shared" si="457"/>
        <v>25.973500000000001</v>
      </c>
      <c r="AK908" s="1">
        <f t="shared" si="458"/>
        <v>17</v>
      </c>
      <c r="AL908" s="1">
        <f t="shared" si="459"/>
        <v>69</v>
      </c>
      <c r="AM908" s="1">
        <f t="shared" si="460"/>
        <v>69</v>
      </c>
      <c r="AN908" s="1">
        <v>33</v>
      </c>
      <c r="AO908" s="1">
        <v>33</v>
      </c>
      <c r="AP908" s="1">
        <v>0.5</v>
      </c>
      <c r="AQ908" s="1">
        <f t="shared" si="461"/>
        <v>51.699984000000001</v>
      </c>
      <c r="AR908" s="1">
        <f t="shared" si="462"/>
        <v>51.992400000000004</v>
      </c>
      <c r="AS908" s="11">
        <f t="shared" si="463"/>
        <v>852.80001600000003</v>
      </c>
      <c r="AT908" s="11">
        <f t="shared" si="464"/>
        <v>852.50760000000002</v>
      </c>
    </row>
    <row r="909" spans="1:46">
      <c r="A909" s="1">
        <v>906</v>
      </c>
      <c r="B909" s="1">
        <f t="shared" si="434"/>
        <v>210.60000000000002</v>
      </c>
      <c r="C909" s="1">
        <v>38</v>
      </c>
      <c r="D909" s="1">
        <v>38</v>
      </c>
      <c r="E909" s="1">
        <f t="shared" si="439"/>
        <v>111.50015999999999</v>
      </c>
      <c r="F909" s="1">
        <f t="shared" si="440"/>
        <v>108.57599999999999</v>
      </c>
      <c r="G909" s="1">
        <f t="shared" si="441"/>
        <v>507.89983999999998</v>
      </c>
      <c r="H909" s="1">
        <f t="shared" si="442"/>
        <v>58.829968000000008</v>
      </c>
      <c r="I909" s="1">
        <f t="shared" si="443"/>
        <v>1.2354293280000002</v>
      </c>
      <c r="J909" s="1">
        <f t="shared" si="444"/>
        <v>845.93460267199998</v>
      </c>
      <c r="K909" s="1">
        <f t="shared" si="445"/>
        <v>510.82399999999996</v>
      </c>
      <c r="L909" s="1">
        <f t="shared" si="442"/>
        <v>59.4148</v>
      </c>
      <c r="M909" s="1">
        <f t="shared" si="446"/>
        <v>1.2477108000000001</v>
      </c>
      <c r="N909" s="1">
        <f t="shared" si="447"/>
        <v>845.33748919999994</v>
      </c>
      <c r="O909" s="2">
        <f t="shared" si="448"/>
        <v>75.5</v>
      </c>
      <c r="P909" s="1">
        <v>62</v>
      </c>
      <c r="Q909" s="1">
        <f t="shared" si="449"/>
        <v>5.5266799999999998</v>
      </c>
      <c r="R909" s="1">
        <v>75</v>
      </c>
      <c r="S909" s="1">
        <f t="shared" si="450"/>
        <v>3.7650000000000001</v>
      </c>
      <c r="T909" s="1">
        <f t="shared" si="451"/>
        <v>92</v>
      </c>
      <c r="U909" s="1">
        <f t="shared" si="435"/>
        <v>224.57599999999999</v>
      </c>
      <c r="V909" s="1">
        <f t="shared" si="436"/>
        <v>264.57600000000002</v>
      </c>
      <c r="W909" s="1">
        <f t="shared" si="437"/>
        <v>304.57600000000002</v>
      </c>
      <c r="X909" s="1">
        <f t="shared" si="438"/>
        <v>39.576000000000001</v>
      </c>
      <c r="Y909" s="1">
        <f t="shared" si="452"/>
        <v>39.576000000000001</v>
      </c>
      <c r="Z909" s="1">
        <v>33</v>
      </c>
      <c r="AA909" s="1">
        <v>112.5</v>
      </c>
      <c r="AB909" s="1">
        <v>117</v>
      </c>
      <c r="AC909" s="1">
        <v>177.7</v>
      </c>
      <c r="AD909" s="1">
        <v>3.2949000000000002</v>
      </c>
      <c r="AE909" s="1">
        <f t="shared" si="453"/>
        <v>5.9637000000000002</v>
      </c>
      <c r="AF909" s="1">
        <f t="shared" si="454"/>
        <v>69.316199999999995</v>
      </c>
      <c r="AG909" s="1">
        <f t="shared" si="455"/>
        <v>52</v>
      </c>
      <c r="AH909" s="1">
        <v>1.1665000000000001</v>
      </c>
      <c r="AI909" s="1">
        <f t="shared" si="456"/>
        <v>2.1113999999999997</v>
      </c>
      <c r="AJ909" s="1">
        <f t="shared" si="457"/>
        <v>26.002199999999998</v>
      </c>
      <c r="AK909" s="1">
        <f t="shared" si="458"/>
        <v>17</v>
      </c>
      <c r="AL909" s="1">
        <f t="shared" si="459"/>
        <v>69</v>
      </c>
      <c r="AM909" s="1">
        <f t="shared" si="460"/>
        <v>69</v>
      </c>
      <c r="AN909" s="1">
        <v>33</v>
      </c>
      <c r="AO909" s="1">
        <v>33</v>
      </c>
      <c r="AP909" s="1">
        <v>0.5</v>
      </c>
      <c r="AQ909" s="1">
        <f t="shared" si="461"/>
        <v>51.789984000000004</v>
      </c>
      <c r="AR909" s="1">
        <f t="shared" si="462"/>
        <v>52.0824</v>
      </c>
      <c r="AS909" s="11">
        <f t="shared" si="463"/>
        <v>853.710016</v>
      </c>
      <c r="AT909" s="11">
        <f t="shared" si="464"/>
        <v>853.41759999999999</v>
      </c>
    </row>
    <row r="910" spans="1:46">
      <c r="A910" s="1">
        <v>907</v>
      </c>
      <c r="B910" s="1">
        <f t="shared" si="434"/>
        <v>210.7</v>
      </c>
      <c r="C910" s="1">
        <v>38</v>
      </c>
      <c r="D910" s="1">
        <v>38</v>
      </c>
      <c r="E910" s="1">
        <f t="shared" si="439"/>
        <v>111.50015999999999</v>
      </c>
      <c r="F910" s="1">
        <f t="shared" si="440"/>
        <v>108.57599999999999</v>
      </c>
      <c r="G910" s="1">
        <f t="shared" si="441"/>
        <v>508.79983999999996</v>
      </c>
      <c r="H910" s="1">
        <f t="shared" si="442"/>
        <v>59.009968000000001</v>
      </c>
      <c r="I910" s="1">
        <f t="shared" si="443"/>
        <v>1.2392093280000001</v>
      </c>
      <c r="J910" s="1">
        <f t="shared" si="444"/>
        <v>846.75082267200003</v>
      </c>
      <c r="K910" s="1">
        <f t="shared" si="445"/>
        <v>511.72399999999993</v>
      </c>
      <c r="L910" s="1">
        <f t="shared" si="442"/>
        <v>59.594799999999992</v>
      </c>
      <c r="M910" s="1">
        <f t="shared" si="446"/>
        <v>1.2514908</v>
      </c>
      <c r="N910" s="1">
        <f t="shared" si="447"/>
        <v>846.15370919999998</v>
      </c>
      <c r="O910" s="2">
        <f t="shared" si="448"/>
        <v>75.599999999999994</v>
      </c>
      <c r="P910" s="1">
        <v>62</v>
      </c>
      <c r="Q910" s="1">
        <f t="shared" si="449"/>
        <v>5.5266799999999998</v>
      </c>
      <c r="R910" s="1">
        <v>75</v>
      </c>
      <c r="S910" s="1">
        <f t="shared" si="450"/>
        <v>3.7650000000000001</v>
      </c>
      <c r="T910" s="1">
        <f t="shared" si="451"/>
        <v>92</v>
      </c>
      <c r="U910" s="1">
        <f t="shared" si="435"/>
        <v>224.57599999999999</v>
      </c>
      <c r="V910" s="1">
        <f t="shared" si="436"/>
        <v>264.57600000000002</v>
      </c>
      <c r="W910" s="1">
        <f t="shared" si="437"/>
        <v>304.57600000000002</v>
      </c>
      <c r="X910" s="1">
        <f t="shared" si="438"/>
        <v>39.576000000000001</v>
      </c>
      <c r="Y910" s="1">
        <f t="shared" si="452"/>
        <v>39.576000000000001</v>
      </c>
      <c r="Z910" s="1">
        <v>33</v>
      </c>
      <c r="AA910" s="1">
        <v>112.5</v>
      </c>
      <c r="AB910" s="1">
        <v>117</v>
      </c>
      <c r="AC910" s="1">
        <v>177.7</v>
      </c>
      <c r="AD910" s="1">
        <v>3.2949000000000002</v>
      </c>
      <c r="AE910" s="1">
        <f t="shared" si="453"/>
        <v>5.9637000000000002</v>
      </c>
      <c r="AF910" s="1">
        <f t="shared" si="454"/>
        <v>69.395600000000002</v>
      </c>
      <c r="AG910" s="1">
        <f t="shared" si="455"/>
        <v>52</v>
      </c>
      <c r="AH910" s="1">
        <v>1.1665000000000001</v>
      </c>
      <c r="AI910" s="1">
        <f t="shared" si="456"/>
        <v>2.1113999999999997</v>
      </c>
      <c r="AJ910" s="1">
        <f t="shared" si="457"/>
        <v>26.030899999999999</v>
      </c>
      <c r="AK910" s="1">
        <f t="shared" si="458"/>
        <v>17</v>
      </c>
      <c r="AL910" s="1">
        <f t="shared" si="459"/>
        <v>69</v>
      </c>
      <c r="AM910" s="1">
        <f t="shared" si="460"/>
        <v>69</v>
      </c>
      <c r="AN910" s="1">
        <v>33</v>
      </c>
      <c r="AO910" s="1">
        <v>33</v>
      </c>
      <c r="AP910" s="1">
        <v>0.5</v>
      </c>
      <c r="AQ910" s="1">
        <f t="shared" si="461"/>
        <v>51.879983999999993</v>
      </c>
      <c r="AR910" s="1">
        <f t="shared" si="462"/>
        <v>52.172399999999996</v>
      </c>
      <c r="AS910" s="11">
        <f t="shared" si="463"/>
        <v>854.62001599999996</v>
      </c>
      <c r="AT910" s="11">
        <f t="shared" si="464"/>
        <v>854.32759999999996</v>
      </c>
    </row>
    <row r="911" spans="1:46">
      <c r="A911" s="1">
        <v>908</v>
      </c>
      <c r="B911" s="1">
        <f t="shared" si="434"/>
        <v>210.8</v>
      </c>
      <c r="C911" s="1">
        <v>38</v>
      </c>
      <c r="D911" s="1">
        <v>38</v>
      </c>
      <c r="E911" s="1">
        <f t="shared" si="439"/>
        <v>111.50015999999999</v>
      </c>
      <c r="F911" s="1">
        <f t="shared" si="440"/>
        <v>108.57599999999999</v>
      </c>
      <c r="G911" s="1">
        <f t="shared" si="441"/>
        <v>509.69984000000005</v>
      </c>
      <c r="H911" s="1">
        <f t="shared" si="442"/>
        <v>59.189968000000022</v>
      </c>
      <c r="I911" s="1">
        <f t="shared" si="443"/>
        <v>1.2429893280000006</v>
      </c>
      <c r="J911" s="1">
        <f t="shared" si="444"/>
        <v>847.56704267199996</v>
      </c>
      <c r="K911" s="1">
        <f t="shared" si="445"/>
        <v>512.62400000000002</v>
      </c>
      <c r="L911" s="1">
        <f t="shared" si="442"/>
        <v>59.774800000000013</v>
      </c>
      <c r="M911" s="1">
        <f t="shared" si="446"/>
        <v>1.2552708000000004</v>
      </c>
      <c r="N911" s="1">
        <f t="shared" si="447"/>
        <v>846.96992920000002</v>
      </c>
      <c r="O911" s="2">
        <f t="shared" si="448"/>
        <v>75.7</v>
      </c>
      <c r="P911" s="1">
        <v>62</v>
      </c>
      <c r="Q911" s="1">
        <f t="shared" si="449"/>
        <v>5.5266799999999998</v>
      </c>
      <c r="R911" s="1">
        <v>75</v>
      </c>
      <c r="S911" s="1">
        <f t="shared" si="450"/>
        <v>3.7650000000000001</v>
      </c>
      <c r="T911" s="1">
        <f t="shared" si="451"/>
        <v>92</v>
      </c>
      <c r="U911" s="1">
        <f t="shared" si="435"/>
        <v>224.57599999999999</v>
      </c>
      <c r="V911" s="1">
        <f t="shared" si="436"/>
        <v>264.57600000000002</v>
      </c>
      <c r="W911" s="1">
        <f t="shared" si="437"/>
        <v>304.57600000000002</v>
      </c>
      <c r="X911" s="1">
        <f t="shared" si="438"/>
        <v>39.576000000000001</v>
      </c>
      <c r="Y911" s="1">
        <f t="shared" si="452"/>
        <v>39.576000000000001</v>
      </c>
      <c r="Z911" s="1">
        <v>33</v>
      </c>
      <c r="AA911" s="1">
        <v>112.5</v>
      </c>
      <c r="AB911" s="1">
        <v>117</v>
      </c>
      <c r="AC911" s="1">
        <v>177.7</v>
      </c>
      <c r="AD911" s="1">
        <v>3.2949000000000002</v>
      </c>
      <c r="AE911" s="1">
        <f t="shared" si="453"/>
        <v>5.9637000000000002</v>
      </c>
      <c r="AF911" s="1">
        <f t="shared" si="454"/>
        <v>69.474999999999994</v>
      </c>
      <c r="AG911" s="1">
        <f t="shared" si="455"/>
        <v>52</v>
      </c>
      <c r="AH911" s="1">
        <v>1.1665000000000001</v>
      </c>
      <c r="AI911" s="1">
        <f t="shared" si="456"/>
        <v>2.1113999999999997</v>
      </c>
      <c r="AJ911" s="1">
        <f t="shared" si="457"/>
        <v>26.0596</v>
      </c>
      <c r="AK911" s="1">
        <f t="shared" si="458"/>
        <v>17</v>
      </c>
      <c r="AL911" s="1">
        <f t="shared" si="459"/>
        <v>69</v>
      </c>
      <c r="AM911" s="1">
        <f t="shared" si="460"/>
        <v>69</v>
      </c>
      <c r="AN911" s="1">
        <v>33</v>
      </c>
      <c r="AO911" s="1">
        <v>33</v>
      </c>
      <c r="AP911" s="1">
        <v>0.5</v>
      </c>
      <c r="AQ911" s="1">
        <f t="shared" si="461"/>
        <v>51.969984000000004</v>
      </c>
      <c r="AR911" s="1">
        <f t="shared" si="462"/>
        <v>52.262400000000007</v>
      </c>
      <c r="AS911" s="11">
        <f t="shared" si="463"/>
        <v>855.53001600000005</v>
      </c>
      <c r="AT911" s="11">
        <f t="shared" si="464"/>
        <v>855.23760000000004</v>
      </c>
    </row>
    <row r="912" spans="1:46">
      <c r="A912" s="1">
        <v>909</v>
      </c>
      <c r="B912" s="1">
        <f t="shared" si="434"/>
        <v>210.9</v>
      </c>
      <c r="C912" s="1">
        <v>38</v>
      </c>
      <c r="D912" s="1">
        <v>38</v>
      </c>
      <c r="E912" s="1">
        <f t="shared" si="439"/>
        <v>111.50015999999999</v>
      </c>
      <c r="F912" s="1">
        <f t="shared" si="440"/>
        <v>108.57599999999999</v>
      </c>
      <c r="G912" s="1">
        <f t="shared" si="441"/>
        <v>510.59984000000003</v>
      </c>
      <c r="H912" s="1">
        <f t="shared" si="442"/>
        <v>59.369968000000014</v>
      </c>
      <c r="I912" s="1">
        <f t="shared" si="443"/>
        <v>1.2467693280000003</v>
      </c>
      <c r="J912" s="1">
        <f t="shared" si="444"/>
        <v>848.383262672</v>
      </c>
      <c r="K912" s="1">
        <f t="shared" si="445"/>
        <v>513.524</v>
      </c>
      <c r="L912" s="1">
        <f t="shared" si="442"/>
        <v>59.954800000000006</v>
      </c>
      <c r="M912" s="1">
        <f t="shared" si="446"/>
        <v>1.2590508000000002</v>
      </c>
      <c r="N912" s="1">
        <f t="shared" si="447"/>
        <v>847.78614920000007</v>
      </c>
      <c r="O912" s="2">
        <f t="shared" si="448"/>
        <v>75.8</v>
      </c>
      <c r="P912" s="1">
        <v>62</v>
      </c>
      <c r="Q912" s="1">
        <f t="shared" si="449"/>
        <v>5.5266799999999998</v>
      </c>
      <c r="R912" s="1">
        <v>75</v>
      </c>
      <c r="S912" s="1">
        <f t="shared" si="450"/>
        <v>3.7650000000000001</v>
      </c>
      <c r="T912" s="1">
        <f t="shared" si="451"/>
        <v>92</v>
      </c>
      <c r="U912" s="1">
        <f t="shared" si="435"/>
        <v>224.57599999999999</v>
      </c>
      <c r="V912" s="1">
        <f t="shared" si="436"/>
        <v>264.57600000000002</v>
      </c>
      <c r="W912" s="1">
        <f t="shared" si="437"/>
        <v>304.57600000000002</v>
      </c>
      <c r="X912" s="1">
        <f t="shared" si="438"/>
        <v>39.576000000000001</v>
      </c>
      <c r="Y912" s="1">
        <f t="shared" si="452"/>
        <v>39.576000000000001</v>
      </c>
      <c r="Z912" s="1">
        <v>33</v>
      </c>
      <c r="AA912" s="1">
        <v>112.5</v>
      </c>
      <c r="AB912" s="1">
        <v>117</v>
      </c>
      <c r="AC912" s="1">
        <v>177.7</v>
      </c>
      <c r="AD912" s="1">
        <v>3.2949000000000002</v>
      </c>
      <c r="AE912" s="1">
        <f t="shared" si="453"/>
        <v>5.9637000000000002</v>
      </c>
      <c r="AF912" s="1">
        <f t="shared" si="454"/>
        <v>69.554400000000001</v>
      </c>
      <c r="AG912" s="1">
        <f t="shared" si="455"/>
        <v>52</v>
      </c>
      <c r="AH912" s="1">
        <v>1.1665000000000001</v>
      </c>
      <c r="AI912" s="1">
        <f t="shared" si="456"/>
        <v>2.1113999999999997</v>
      </c>
      <c r="AJ912" s="1">
        <f t="shared" si="457"/>
        <v>26.0883</v>
      </c>
      <c r="AK912" s="1">
        <f t="shared" si="458"/>
        <v>17</v>
      </c>
      <c r="AL912" s="1">
        <f t="shared" si="459"/>
        <v>69</v>
      </c>
      <c r="AM912" s="1">
        <f t="shared" si="460"/>
        <v>69</v>
      </c>
      <c r="AN912" s="1">
        <v>33</v>
      </c>
      <c r="AO912" s="1">
        <v>33</v>
      </c>
      <c r="AP912" s="1">
        <v>0.5</v>
      </c>
      <c r="AQ912" s="1">
        <f t="shared" si="461"/>
        <v>52.059984000000014</v>
      </c>
      <c r="AR912" s="1">
        <f t="shared" si="462"/>
        <v>52.352400000000003</v>
      </c>
      <c r="AS912" s="11">
        <f t="shared" si="463"/>
        <v>856.44001600000001</v>
      </c>
      <c r="AT912" s="11">
        <f t="shared" si="464"/>
        <v>856.14760000000001</v>
      </c>
    </row>
    <row r="913" spans="1:46">
      <c r="A913" s="1">
        <v>910</v>
      </c>
      <c r="B913" s="1">
        <f t="shared" si="434"/>
        <v>211</v>
      </c>
      <c r="C913" s="1">
        <v>38</v>
      </c>
      <c r="D913" s="1">
        <v>38</v>
      </c>
      <c r="E913" s="1">
        <f t="shared" si="439"/>
        <v>111.50015999999999</v>
      </c>
      <c r="F913" s="1">
        <f t="shared" si="440"/>
        <v>108.57599999999999</v>
      </c>
      <c r="G913" s="1">
        <f t="shared" si="441"/>
        <v>511.49984000000001</v>
      </c>
      <c r="H913" s="1">
        <f t="shared" si="442"/>
        <v>59.549968000000007</v>
      </c>
      <c r="I913" s="1">
        <f t="shared" si="443"/>
        <v>1.2505493280000002</v>
      </c>
      <c r="J913" s="1">
        <f t="shared" si="444"/>
        <v>849.19948267199993</v>
      </c>
      <c r="K913" s="1">
        <f t="shared" si="445"/>
        <v>514.42399999999998</v>
      </c>
      <c r="L913" s="1">
        <f t="shared" si="442"/>
        <v>60.134799999999998</v>
      </c>
      <c r="M913" s="1">
        <f t="shared" si="446"/>
        <v>1.2628308000000001</v>
      </c>
      <c r="N913" s="1">
        <f t="shared" si="447"/>
        <v>848.6023692</v>
      </c>
      <c r="O913" s="2">
        <f t="shared" si="448"/>
        <v>75.8</v>
      </c>
      <c r="P913" s="1">
        <v>62</v>
      </c>
      <c r="Q913" s="1">
        <f t="shared" si="449"/>
        <v>5.5266799999999998</v>
      </c>
      <c r="R913" s="1">
        <v>75</v>
      </c>
      <c r="S913" s="1">
        <f t="shared" si="450"/>
        <v>3.7650000000000001</v>
      </c>
      <c r="T913" s="1">
        <f t="shared" si="451"/>
        <v>92</v>
      </c>
      <c r="U913" s="1">
        <f t="shared" si="435"/>
        <v>224.57599999999999</v>
      </c>
      <c r="V913" s="1">
        <f t="shared" si="436"/>
        <v>264.57600000000002</v>
      </c>
      <c r="W913" s="1">
        <f t="shared" si="437"/>
        <v>304.57600000000002</v>
      </c>
      <c r="X913" s="1">
        <f t="shared" si="438"/>
        <v>39.576000000000001</v>
      </c>
      <c r="Y913" s="1">
        <f t="shared" si="452"/>
        <v>39.576000000000001</v>
      </c>
      <c r="Z913" s="1">
        <v>33</v>
      </c>
      <c r="AA913" s="1">
        <v>112.5</v>
      </c>
      <c r="AB913" s="1">
        <v>117</v>
      </c>
      <c r="AC913" s="1">
        <v>177.7</v>
      </c>
      <c r="AD913" s="1">
        <v>3.2949000000000002</v>
      </c>
      <c r="AE913" s="1">
        <f t="shared" si="453"/>
        <v>5.9637000000000002</v>
      </c>
      <c r="AF913" s="1">
        <f t="shared" si="454"/>
        <v>69.633799999999994</v>
      </c>
      <c r="AG913" s="1">
        <f t="shared" si="455"/>
        <v>52</v>
      </c>
      <c r="AH913" s="1">
        <v>1.1665000000000001</v>
      </c>
      <c r="AI913" s="1">
        <f t="shared" si="456"/>
        <v>2.1113999999999997</v>
      </c>
      <c r="AJ913" s="1">
        <f t="shared" si="457"/>
        <v>26.117000000000001</v>
      </c>
      <c r="AK913" s="1">
        <f t="shared" si="458"/>
        <v>17</v>
      </c>
      <c r="AL913" s="1">
        <f t="shared" si="459"/>
        <v>69</v>
      </c>
      <c r="AM913" s="1">
        <f t="shared" si="460"/>
        <v>69</v>
      </c>
      <c r="AN913" s="1">
        <v>33</v>
      </c>
      <c r="AO913" s="1">
        <v>33</v>
      </c>
      <c r="AP913" s="1">
        <v>0.5</v>
      </c>
      <c r="AQ913" s="1">
        <f t="shared" si="461"/>
        <v>52.149983999999996</v>
      </c>
      <c r="AR913" s="1">
        <f t="shared" si="462"/>
        <v>52.442399999999999</v>
      </c>
      <c r="AS913" s="11">
        <f t="shared" si="463"/>
        <v>857.35001599999998</v>
      </c>
      <c r="AT913" s="11">
        <f t="shared" si="464"/>
        <v>857.05759999999998</v>
      </c>
    </row>
    <row r="914" spans="1:46">
      <c r="A914" s="1">
        <v>911</v>
      </c>
      <c r="B914" s="1">
        <f t="shared" si="434"/>
        <v>211.10000000000002</v>
      </c>
      <c r="C914" s="1">
        <v>38</v>
      </c>
      <c r="D914" s="1">
        <v>38</v>
      </c>
      <c r="E914" s="1">
        <f t="shared" si="439"/>
        <v>111.50015999999999</v>
      </c>
      <c r="F914" s="1">
        <f t="shared" si="440"/>
        <v>108.57599999999999</v>
      </c>
      <c r="G914" s="1">
        <f t="shared" si="441"/>
        <v>512.39984000000004</v>
      </c>
      <c r="H914" s="1">
        <f t="shared" si="442"/>
        <v>59.729968000000014</v>
      </c>
      <c r="I914" s="1">
        <f t="shared" si="443"/>
        <v>1.2543293280000003</v>
      </c>
      <c r="J914" s="1">
        <f t="shared" si="444"/>
        <v>850.01570267199997</v>
      </c>
      <c r="K914" s="1">
        <f t="shared" si="445"/>
        <v>515.32399999999996</v>
      </c>
      <c r="L914" s="1">
        <f t="shared" si="442"/>
        <v>60.314799999999991</v>
      </c>
      <c r="M914" s="1">
        <f t="shared" si="446"/>
        <v>1.2666107999999998</v>
      </c>
      <c r="N914" s="1">
        <f t="shared" si="447"/>
        <v>849.41858920000004</v>
      </c>
      <c r="O914" s="2">
        <f t="shared" si="448"/>
        <v>75.900000000000006</v>
      </c>
      <c r="P914" s="1">
        <v>62</v>
      </c>
      <c r="Q914" s="1">
        <f t="shared" si="449"/>
        <v>5.5266799999999998</v>
      </c>
      <c r="R914" s="1">
        <v>75</v>
      </c>
      <c r="S914" s="1">
        <f t="shared" si="450"/>
        <v>3.7650000000000001</v>
      </c>
      <c r="T914" s="1">
        <f t="shared" si="451"/>
        <v>92</v>
      </c>
      <c r="U914" s="1">
        <f t="shared" si="435"/>
        <v>224.57599999999999</v>
      </c>
      <c r="V914" s="1">
        <f t="shared" si="436"/>
        <v>264.57600000000002</v>
      </c>
      <c r="W914" s="1">
        <f t="shared" si="437"/>
        <v>304.57600000000002</v>
      </c>
      <c r="X914" s="1">
        <f t="shared" si="438"/>
        <v>39.576000000000001</v>
      </c>
      <c r="Y914" s="1">
        <f t="shared" si="452"/>
        <v>39.576000000000001</v>
      </c>
      <c r="Z914" s="1">
        <v>33</v>
      </c>
      <c r="AA914" s="1">
        <v>112.5</v>
      </c>
      <c r="AB914" s="1">
        <v>117</v>
      </c>
      <c r="AC914" s="1">
        <v>177.7</v>
      </c>
      <c r="AD914" s="1">
        <v>3.2949000000000002</v>
      </c>
      <c r="AE914" s="1">
        <f t="shared" si="453"/>
        <v>5.9637000000000002</v>
      </c>
      <c r="AF914" s="1">
        <f t="shared" si="454"/>
        <v>69.713200000000001</v>
      </c>
      <c r="AG914" s="1">
        <f t="shared" si="455"/>
        <v>52</v>
      </c>
      <c r="AH914" s="1">
        <v>1.1665000000000001</v>
      </c>
      <c r="AI914" s="1">
        <f t="shared" si="456"/>
        <v>2.1113999999999997</v>
      </c>
      <c r="AJ914" s="1">
        <f t="shared" si="457"/>
        <v>26.145700000000001</v>
      </c>
      <c r="AK914" s="1">
        <f t="shared" si="458"/>
        <v>17</v>
      </c>
      <c r="AL914" s="1">
        <f t="shared" si="459"/>
        <v>69</v>
      </c>
      <c r="AM914" s="1">
        <f t="shared" si="460"/>
        <v>69</v>
      </c>
      <c r="AN914" s="1">
        <v>33</v>
      </c>
      <c r="AO914" s="1">
        <v>33</v>
      </c>
      <c r="AP914" s="1">
        <v>0.5</v>
      </c>
      <c r="AQ914" s="1">
        <f t="shared" si="461"/>
        <v>52.239984000000007</v>
      </c>
      <c r="AR914" s="1">
        <f t="shared" si="462"/>
        <v>52.532399999999996</v>
      </c>
      <c r="AS914" s="11">
        <f t="shared" si="463"/>
        <v>858.26001599999995</v>
      </c>
      <c r="AT914" s="11">
        <f t="shared" si="464"/>
        <v>857.96759999999995</v>
      </c>
    </row>
    <row r="915" spans="1:46">
      <c r="A915" s="1">
        <v>912</v>
      </c>
      <c r="B915" s="1">
        <f t="shared" si="434"/>
        <v>211.2</v>
      </c>
      <c r="C915" s="1">
        <v>38</v>
      </c>
      <c r="D915" s="1">
        <v>38</v>
      </c>
      <c r="E915" s="1">
        <f t="shared" si="439"/>
        <v>111.50015999999999</v>
      </c>
      <c r="F915" s="1">
        <f t="shared" si="440"/>
        <v>108.57599999999999</v>
      </c>
      <c r="G915" s="1">
        <f t="shared" si="441"/>
        <v>513.2998399999999</v>
      </c>
      <c r="H915" s="1">
        <f t="shared" si="442"/>
        <v>59.909967999999992</v>
      </c>
      <c r="I915" s="1">
        <f t="shared" si="443"/>
        <v>1.258109328</v>
      </c>
      <c r="J915" s="1">
        <f t="shared" si="444"/>
        <v>850.83192267200002</v>
      </c>
      <c r="K915" s="1">
        <f t="shared" si="445"/>
        <v>516.22399999999993</v>
      </c>
      <c r="L915" s="1">
        <f t="shared" si="442"/>
        <v>60.494799999999998</v>
      </c>
      <c r="M915" s="1">
        <f t="shared" si="446"/>
        <v>1.2703907999999999</v>
      </c>
      <c r="N915" s="1">
        <f t="shared" si="447"/>
        <v>850.23480919999997</v>
      </c>
      <c r="O915" s="2">
        <f t="shared" si="448"/>
        <v>76</v>
      </c>
      <c r="P915" s="1">
        <v>62</v>
      </c>
      <c r="Q915" s="1">
        <f t="shared" si="449"/>
        <v>5.5266799999999998</v>
      </c>
      <c r="R915" s="1">
        <v>75</v>
      </c>
      <c r="S915" s="1">
        <f t="shared" si="450"/>
        <v>3.7650000000000001</v>
      </c>
      <c r="T915" s="1">
        <f t="shared" si="451"/>
        <v>92</v>
      </c>
      <c r="U915" s="1">
        <f t="shared" si="435"/>
        <v>224.57599999999999</v>
      </c>
      <c r="V915" s="1">
        <f t="shared" si="436"/>
        <v>264.57600000000002</v>
      </c>
      <c r="W915" s="1">
        <f t="shared" si="437"/>
        <v>304.57600000000002</v>
      </c>
      <c r="X915" s="1">
        <f t="shared" si="438"/>
        <v>39.576000000000001</v>
      </c>
      <c r="Y915" s="1">
        <f t="shared" si="452"/>
        <v>39.576000000000001</v>
      </c>
      <c r="Z915" s="1">
        <v>33</v>
      </c>
      <c r="AA915" s="1">
        <v>112.5</v>
      </c>
      <c r="AB915" s="1">
        <v>117</v>
      </c>
      <c r="AC915" s="1">
        <v>177.7</v>
      </c>
      <c r="AD915" s="1">
        <v>3.2949000000000002</v>
      </c>
      <c r="AE915" s="1">
        <f t="shared" si="453"/>
        <v>5.9637000000000002</v>
      </c>
      <c r="AF915" s="1">
        <f t="shared" si="454"/>
        <v>69.792599999999993</v>
      </c>
      <c r="AG915" s="1">
        <f t="shared" si="455"/>
        <v>52</v>
      </c>
      <c r="AH915" s="1">
        <v>1.1665000000000001</v>
      </c>
      <c r="AI915" s="1">
        <f t="shared" si="456"/>
        <v>2.1113999999999997</v>
      </c>
      <c r="AJ915" s="1">
        <f t="shared" si="457"/>
        <v>26.174399999999999</v>
      </c>
      <c r="AK915" s="1">
        <f t="shared" si="458"/>
        <v>17</v>
      </c>
      <c r="AL915" s="1">
        <f t="shared" si="459"/>
        <v>69</v>
      </c>
      <c r="AM915" s="1">
        <f t="shared" si="460"/>
        <v>69</v>
      </c>
      <c r="AN915" s="1">
        <v>33</v>
      </c>
      <c r="AO915" s="1">
        <v>33</v>
      </c>
      <c r="AP915" s="1">
        <v>0.5</v>
      </c>
      <c r="AQ915" s="1">
        <f t="shared" si="461"/>
        <v>52.329983999999996</v>
      </c>
      <c r="AR915" s="1">
        <f t="shared" si="462"/>
        <v>52.622399999999999</v>
      </c>
      <c r="AS915" s="11">
        <f t="shared" si="463"/>
        <v>859.17001600000003</v>
      </c>
      <c r="AT915" s="11">
        <f t="shared" si="464"/>
        <v>858.87760000000003</v>
      </c>
    </row>
    <row r="916" spans="1:46">
      <c r="A916" s="1">
        <v>913</v>
      </c>
      <c r="B916" s="1">
        <f t="shared" si="434"/>
        <v>211.3</v>
      </c>
      <c r="C916" s="1">
        <v>38</v>
      </c>
      <c r="D916" s="1">
        <v>38</v>
      </c>
      <c r="E916" s="1">
        <f t="shared" si="439"/>
        <v>111.50015999999999</v>
      </c>
      <c r="F916" s="1">
        <f t="shared" si="440"/>
        <v>108.57599999999999</v>
      </c>
      <c r="G916" s="1">
        <f t="shared" si="441"/>
        <v>514.19983999999999</v>
      </c>
      <c r="H916" s="1">
        <f t="shared" si="442"/>
        <v>60.089967999999999</v>
      </c>
      <c r="I916" s="1">
        <f t="shared" si="443"/>
        <v>1.2618893280000001</v>
      </c>
      <c r="J916" s="1">
        <f t="shared" si="444"/>
        <v>851.64814267199995</v>
      </c>
      <c r="K916" s="1">
        <f t="shared" si="445"/>
        <v>517.12400000000002</v>
      </c>
      <c r="L916" s="1">
        <f t="shared" si="442"/>
        <v>60.674800000000005</v>
      </c>
      <c r="M916" s="1">
        <f t="shared" si="446"/>
        <v>1.2741708000000003</v>
      </c>
      <c r="N916" s="1">
        <f t="shared" si="447"/>
        <v>851.05102920000002</v>
      </c>
      <c r="O916" s="2">
        <f t="shared" si="448"/>
        <v>76.099999999999994</v>
      </c>
      <c r="P916" s="1">
        <v>62</v>
      </c>
      <c r="Q916" s="1">
        <f t="shared" si="449"/>
        <v>5.5266799999999998</v>
      </c>
      <c r="R916" s="1">
        <v>75</v>
      </c>
      <c r="S916" s="1">
        <f t="shared" si="450"/>
        <v>3.7650000000000001</v>
      </c>
      <c r="T916" s="1">
        <f t="shared" si="451"/>
        <v>92</v>
      </c>
      <c r="U916" s="1">
        <f t="shared" si="435"/>
        <v>224.57599999999999</v>
      </c>
      <c r="V916" s="1">
        <f t="shared" si="436"/>
        <v>264.57600000000002</v>
      </c>
      <c r="W916" s="1">
        <f t="shared" si="437"/>
        <v>304.57600000000002</v>
      </c>
      <c r="X916" s="1">
        <f t="shared" si="438"/>
        <v>39.576000000000001</v>
      </c>
      <c r="Y916" s="1">
        <f t="shared" si="452"/>
        <v>39.576000000000001</v>
      </c>
      <c r="Z916" s="1">
        <v>33</v>
      </c>
      <c r="AA916" s="1">
        <v>112.5</v>
      </c>
      <c r="AB916" s="1">
        <v>117</v>
      </c>
      <c r="AC916" s="1">
        <v>177.7</v>
      </c>
      <c r="AD916" s="1">
        <v>3.2949000000000002</v>
      </c>
      <c r="AE916" s="1">
        <f t="shared" si="453"/>
        <v>5.9637000000000002</v>
      </c>
      <c r="AF916" s="1">
        <f t="shared" si="454"/>
        <v>69.872</v>
      </c>
      <c r="AG916" s="1">
        <f t="shared" si="455"/>
        <v>52</v>
      </c>
      <c r="AH916" s="1">
        <v>1.1665000000000001</v>
      </c>
      <c r="AI916" s="1">
        <f t="shared" si="456"/>
        <v>2.1113999999999997</v>
      </c>
      <c r="AJ916" s="1">
        <f t="shared" si="457"/>
        <v>26.203099999999999</v>
      </c>
      <c r="AK916" s="1">
        <f t="shared" si="458"/>
        <v>17</v>
      </c>
      <c r="AL916" s="1">
        <f t="shared" si="459"/>
        <v>69</v>
      </c>
      <c r="AM916" s="1">
        <f t="shared" si="460"/>
        <v>69</v>
      </c>
      <c r="AN916" s="1">
        <v>33</v>
      </c>
      <c r="AO916" s="1">
        <v>33</v>
      </c>
      <c r="AP916" s="1">
        <v>0.5</v>
      </c>
      <c r="AQ916" s="1">
        <f t="shared" si="461"/>
        <v>52.419983999999999</v>
      </c>
      <c r="AR916" s="1">
        <f t="shared" si="462"/>
        <v>52.712400000000002</v>
      </c>
      <c r="AS916" s="11">
        <f t="shared" si="463"/>
        <v>860.080016</v>
      </c>
      <c r="AT916" s="11">
        <f t="shared" si="464"/>
        <v>859.7876</v>
      </c>
    </row>
    <row r="917" spans="1:46">
      <c r="A917" s="1">
        <v>914</v>
      </c>
      <c r="B917" s="1">
        <f t="shared" si="434"/>
        <v>211.4</v>
      </c>
      <c r="C917" s="1">
        <v>38</v>
      </c>
      <c r="D917" s="1">
        <v>38</v>
      </c>
      <c r="E917" s="1">
        <f t="shared" si="439"/>
        <v>111.50015999999999</v>
      </c>
      <c r="F917" s="1">
        <f t="shared" si="440"/>
        <v>108.57599999999999</v>
      </c>
      <c r="G917" s="1">
        <f t="shared" si="441"/>
        <v>515.09984000000009</v>
      </c>
      <c r="H917" s="1">
        <f t="shared" si="442"/>
        <v>60.26996800000002</v>
      </c>
      <c r="I917" s="1">
        <f t="shared" si="443"/>
        <v>1.2656693280000004</v>
      </c>
      <c r="J917" s="1">
        <f t="shared" si="444"/>
        <v>852.46436267199999</v>
      </c>
      <c r="K917" s="1">
        <f t="shared" si="445"/>
        <v>518.024</v>
      </c>
      <c r="L917" s="1">
        <f t="shared" si="442"/>
        <v>60.854800000000012</v>
      </c>
      <c r="M917" s="1">
        <f t="shared" si="446"/>
        <v>1.2779508000000004</v>
      </c>
      <c r="N917" s="1">
        <f t="shared" si="447"/>
        <v>851.86724920000006</v>
      </c>
      <c r="O917" s="2">
        <f t="shared" si="448"/>
        <v>76.2</v>
      </c>
      <c r="P917" s="1">
        <v>62</v>
      </c>
      <c r="Q917" s="1">
        <f t="shared" si="449"/>
        <v>5.5266799999999998</v>
      </c>
      <c r="R917" s="1">
        <v>75</v>
      </c>
      <c r="S917" s="1">
        <f t="shared" si="450"/>
        <v>3.7650000000000001</v>
      </c>
      <c r="T917" s="1">
        <f t="shared" si="451"/>
        <v>92</v>
      </c>
      <c r="U917" s="1">
        <f t="shared" si="435"/>
        <v>224.57599999999999</v>
      </c>
      <c r="V917" s="1">
        <f t="shared" si="436"/>
        <v>264.57600000000002</v>
      </c>
      <c r="W917" s="1">
        <f t="shared" si="437"/>
        <v>304.57600000000002</v>
      </c>
      <c r="X917" s="1">
        <f t="shared" si="438"/>
        <v>39.576000000000001</v>
      </c>
      <c r="Y917" s="1">
        <f t="shared" si="452"/>
        <v>39.576000000000001</v>
      </c>
      <c r="Z917" s="1">
        <v>33</v>
      </c>
      <c r="AA917" s="1">
        <v>112.5</v>
      </c>
      <c r="AB917" s="1">
        <v>117</v>
      </c>
      <c r="AC917" s="1">
        <v>177.7</v>
      </c>
      <c r="AD917" s="1">
        <v>3.2949000000000002</v>
      </c>
      <c r="AE917" s="1">
        <f t="shared" si="453"/>
        <v>5.9637000000000002</v>
      </c>
      <c r="AF917" s="1">
        <f t="shared" si="454"/>
        <v>69.951399999999992</v>
      </c>
      <c r="AG917" s="1">
        <f t="shared" si="455"/>
        <v>52</v>
      </c>
      <c r="AH917" s="1">
        <v>1.1665000000000001</v>
      </c>
      <c r="AI917" s="1">
        <f t="shared" si="456"/>
        <v>2.1113999999999997</v>
      </c>
      <c r="AJ917" s="1">
        <f t="shared" si="457"/>
        <v>26.2318</v>
      </c>
      <c r="AK917" s="1">
        <f t="shared" si="458"/>
        <v>17</v>
      </c>
      <c r="AL917" s="1">
        <f t="shared" si="459"/>
        <v>69</v>
      </c>
      <c r="AM917" s="1">
        <f t="shared" si="460"/>
        <v>69</v>
      </c>
      <c r="AN917" s="1">
        <v>33</v>
      </c>
      <c r="AO917" s="1">
        <v>33</v>
      </c>
      <c r="AP917" s="1">
        <v>0.5</v>
      </c>
      <c r="AQ917" s="1">
        <f t="shared" si="461"/>
        <v>52.50998400000001</v>
      </c>
      <c r="AR917" s="1">
        <f t="shared" si="462"/>
        <v>52.802400000000006</v>
      </c>
      <c r="AS917" s="11">
        <f t="shared" si="463"/>
        <v>860.99001599999997</v>
      </c>
      <c r="AT917" s="11">
        <f t="shared" si="464"/>
        <v>860.69759999999997</v>
      </c>
    </row>
    <row r="918" spans="1:46">
      <c r="A918" s="1">
        <v>915</v>
      </c>
      <c r="B918" s="1">
        <f t="shared" si="434"/>
        <v>211.5</v>
      </c>
      <c r="C918" s="1">
        <v>38</v>
      </c>
      <c r="D918" s="1">
        <v>38</v>
      </c>
      <c r="E918" s="1">
        <f t="shared" si="439"/>
        <v>111.50015999999999</v>
      </c>
      <c r="F918" s="1">
        <f t="shared" si="440"/>
        <v>108.57599999999999</v>
      </c>
      <c r="G918" s="1">
        <f t="shared" si="441"/>
        <v>515.99983999999995</v>
      </c>
      <c r="H918" s="1">
        <f t="shared" si="442"/>
        <v>60.449967999999998</v>
      </c>
      <c r="I918" s="1">
        <f t="shared" si="443"/>
        <v>1.2694493280000001</v>
      </c>
      <c r="J918" s="1">
        <f t="shared" si="444"/>
        <v>853.28058267200004</v>
      </c>
      <c r="K918" s="1">
        <f t="shared" si="445"/>
        <v>518.92399999999998</v>
      </c>
      <c r="L918" s="1">
        <f t="shared" si="442"/>
        <v>61.034800000000004</v>
      </c>
      <c r="M918" s="1">
        <f t="shared" si="446"/>
        <v>1.2817308000000001</v>
      </c>
      <c r="N918" s="1">
        <f t="shared" si="447"/>
        <v>852.68346919999999</v>
      </c>
      <c r="O918" s="2">
        <f t="shared" si="448"/>
        <v>76.3</v>
      </c>
      <c r="P918" s="1">
        <v>62</v>
      </c>
      <c r="Q918" s="1">
        <f t="shared" si="449"/>
        <v>5.5266799999999998</v>
      </c>
      <c r="R918" s="1">
        <v>75</v>
      </c>
      <c r="S918" s="1">
        <f t="shared" si="450"/>
        <v>3.7650000000000001</v>
      </c>
      <c r="T918" s="1">
        <f t="shared" si="451"/>
        <v>92</v>
      </c>
      <c r="U918" s="1">
        <f t="shared" si="435"/>
        <v>224.57599999999999</v>
      </c>
      <c r="V918" s="1">
        <f t="shared" si="436"/>
        <v>264.57600000000002</v>
      </c>
      <c r="W918" s="1">
        <f t="shared" si="437"/>
        <v>304.57600000000002</v>
      </c>
      <c r="X918" s="1">
        <f t="shared" si="438"/>
        <v>39.576000000000001</v>
      </c>
      <c r="Y918" s="1">
        <f t="shared" si="452"/>
        <v>39.576000000000001</v>
      </c>
      <c r="Z918" s="1">
        <v>33</v>
      </c>
      <c r="AA918" s="1">
        <v>112.5</v>
      </c>
      <c r="AB918" s="1">
        <v>117</v>
      </c>
      <c r="AC918" s="1">
        <v>177.7</v>
      </c>
      <c r="AD918" s="1">
        <v>3.2949000000000002</v>
      </c>
      <c r="AE918" s="1">
        <f t="shared" si="453"/>
        <v>5.9637000000000002</v>
      </c>
      <c r="AF918" s="1">
        <f t="shared" si="454"/>
        <v>70.030799999999999</v>
      </c>
      <c r="AG918" s="1">
        <f t="shared" si="455"/>
        <v>52</v>
      </c>
      <c r="AH918" s="1">
        <v>1.1665000000000001</v>
      </c>
      <c r="AI918" s="1">
        <f t="shared" si="456"/>
        <v>2.1113999999999997</v>
      </c>
      <c r="AJ918" s="1">
        <f t="shared" si="457"/>
        <v>26.2605</v>
      </c>
      <c r="AK918" s="1">
        <f t="shared" si="458"/>
        <v>17</v>
      </c>
      <c r="AL918" s="1">
        <f t="shared" si="459"/>
        <v>69</v>
      </c>
      <c r="AM918" s="1">
        <f t="shared" si="460"/>
        <v>69</v>
      </c>
      <c r="AN918" s="1">
        <v>33</v>
      </c>
      <c r="AO918" s="1">
        <v>33</v>
      </c>
      <c r="AP918" s="1">
        <v>0.5</v>
      </c>
      <c r="AQ918" s="1">
        <f t="shared" si="461"/>
        <v>52.599983999999999</v>
      </c>
      <c r="AR918" s="1">
        <f t="shared" si="462"/>
        <v>52.892400000000002</v>
      </c>
      <c r="AS918" s="11">
        <f t="shared" si="463"/>
        <v>861.90001600000005</v>
      </c>
      <c r="AT918" s="11">
        <f t="shared" si="464"/>
        <v>861.60760000000005</v>
      </c>
    </row>
    <row r="919" spans="1:46">
      <c r="A919" s="1">
        <v>916</v>
      </c>
      <c r="B919" s="1">
        <f t="shared" si="434"/>
        <v>211.60000000000002</v>
      </c>
      <c r="C919" s="1">
        <v>38</v>
      </c>
      <c r="D919" s="1">
        <v>38</v>
      </c>
      <c r="E919" s="1">
        <f t="shared" si="439"/>
        <v>111.50015999999999</v>
      </c>
      <c r="F919" s="1">
        <f t="shared" si="440"/>
        <v>108.57599999999999</v>
      </c>
      <c r="G919" s="1">
        <f t="shared" si="441"/>
        <v>516.89984000000004</v>
      </c>
      <c r="H919" s="1">
        <f t="shared" si="442"/>
        <v>60.629968000000019</v>
      </c>
      <c r="I919" s="1">
        <f t="shared" si="443"/>
        <v>1.2732293280000004</v>
      </c>
      <c r="J919" s="1">
        <f t="shared" si="444"/>
        <v>854.09680267199997</v>
      </c>
      <c r="K919" s="1">
        <f t="shared" si="445"/>
        <v>519.82399999999996</v>
      </c>
      <c r="L919" s="1">
        <f t="shared" si="442"/>
        <v>61.214799999999997</v>
      </c>
      <c r="M919" s="1">
        <f t="shared" si="446"/>
        <v>1.2855108</v>
      </c>
      <c r="N919" s="1">
        <f t="shared" si="447"/>
        <v>853.49968920000003</v>
      </c>
      <c r="O919" s="2">
        <f t="shared" si="448"/>
        <v>76.3</v>
      </c>
      <c r="P919" s="1">
        <v>62</v>
      </c>
      <c r="Q919" s="1">
        <f t="shared" si="449"/>
        <v>5.5266799999999998</v>
      </c>
      <c r="R919" s="1">
        <v>75</v>
      </c>
      <c r="S919" s="1">
        <f t="shared" si="450"/>
        <v>3.7650000000000001</v>
      </c>
      <c r="T919" s="1">
        <f t="shared" si="451"/>
        <v>92</v>
      </c>
      <c r="U919" s="1">
        <f t="shared" si="435"/>
        <v>224.57599999999999</v>
      </c>
      <c r="V919" s="1">
        <f t="shared" si="436"/>
        <v>264.57600000000002</v>
      </c>
      <c r="W919" s="1">
        <f t="shared" si="437"/>
        <v>304.57600000000002</v>
      </c>
      <c r="X919" s="1">
        <f t="shared" si="438"/>
        <v>39.576000000000001</v>
      </c>
      <c r="Y919" s="1">
        <f t="shared" si="452"/>
        <v>39.576000000000001</v>
      </c>
      <c r="Z919" s="1">
        <v>33</v>
      </c>
      <c r="AA919" s="1">
        <v>112.5</v>
      </c>
      <c r="AB919" s="1">
        <v>117</v>
      </c>
      <c r="AC919" s="1">
        <v>177.7</v>
      </c>
      <c r="AD919" s="1">
        <v>3.2949000000000002</v>
      </c>
      <c r="AE919" s="1">
        <f t="shared" si="453"/>
        <v>5.9637000000000002</v>
      </c>
      <c r="AF919" s="1">
        <f t="shared" si="454"/>
        <v>70.110199999999992</v>
      </c>
      <c r="AG919" s="1">
        <f t="shared" si="455"/>
        <v>52</v>
      </c>
      <c r="AH919" s="1">
        <v>1.1665000000000001</v>
      </c>
      <c r="AI919" s="1">
        <f t="shared" si="456"/>
        <v>2.1113999999999997</v>
      </c>
      <c r="AJ919" s="1">
        <f t="shared" si="457"/>
        <v>26.289200000000001</v>
      </c>
      <c r="AK919" s="1">
        <f t="shared" si="458"/>
        <v>17</v>
      </c>
      <c r="AL919" s="1">
        <f t="shared" si="459"/>
        <v>69</v>
      </c>
      <c r="AM919" s="1">
        <f t="shared" si="460"/>
        <v>69</v>
      </c>
      <c r="AN919" s="1">
        <v>33</v>
      </c>
      <c r="AO919" s="1">
        <v>33</v>
      </c>
      <c r="AP919" s="1">
        <v>0.5</v>
      </c>
      <c r="AQ919" s="1">
        <f t="shared" si="461"/>
        <v>52.68998400000001</v>
      </c>
      <c r="AR919" s="1">
        <f t="shared" si="462"/>
        <v>52.982399999999998</v>
      </c>
      <c r="AS919" s="11">
        <f t="shared" si="463"/>
        <v>862.81001600000002</v>
      </c>
      <c r="AT919" s="11">
        <f t="shared" si="464"/>
        <v>862.51760000000002</v>
      </c>
    </row>
    <row r="920" spans="1:46">
      <c r="A920" s="1">
        <v>917</v>
      </c>
      <c r="B920" s="1">
        <f t="shared" si="434"/>
        <v>211.7</v>
      </c>
      <c r="C920" s="1">
        <v>38</v>
      </c>
      <c r="D920" s="1">
        <v>38</v>
      </c>
      <c r="E920" s="1">
        <f t="shared" si="439"/>
        <v>111.50015999999999</v>
      </c>
      <c r="F920" s="1">
        <f t="shared" si="440"/>
        <v>108.57599999999999</v>
      </c>
      <c r="G920" s="1">
        <f t="shared" si="441"/>
        <v>517.7998399999999</v>
      </c>
      <c r="H920" s="1">
        <f t="shared" si="442"/>
        <v>60.809967999999984</v>
      </c>
      <c r="I920" s="1">
        <f t="shared" si="443"/>
        <v>1.2770093279999997</v>
      </c>
      <c r="J920" s="1">
        <f t="shared" si="444"/>
        <v>854.91302267200001</v>
      </c>
      <c r="K920" s="1">
        <f t="shared" si="445"/>
        <v>520.72399999999993</v>
      </c>
      <c r="L920" s="1">
        <f t="shared" si="442"/>
        <v>61.394799999999989</v>
      </c>
      <c r="M920" s="1">
        <f t="shared" si="446"/>
        <v>1.2892907999999998</v>
      </c>
      <c r="N920" s="1">
        <f t="shared" si="447"/>
        <v>854.31590919999996</v>
      </c>
      <c r="O920" s="2">
        <f t="shared" si="448"/>
        <v>76.400000000000006</v>
      </c>
      <c r="P920" s="1">
        <v>62</v>
      </c>
      <c r="Q920" s="1">
        <f t="shared" si="449"/>
        <v>5.5266799999999998</v>
      </c>
      <c r="R920" s="1">
        <v>75</v>
      </c>
      <c r="S920" s="1">
        <f t="shared" si="450"/>
        <v>3.7650000000000001</v>
      </c>
      <c r="T920" s="1">
        <f t="shared" si="451"/>
        <v>92</v>
      </c>
      <c r="U920" s="1">
        <f t="shared" si="435"/>
        <v>224.57599999999999</v>
      </c>
      <c r="V920" s="1">
        <f t="shared" si="436"/>
        <v>264.57600000000002</v>
      </c>
      <c r="W920" s="1">
        <f t="shared" si="437"/>
        <v>304.57600000000002</v>
      </c>
      <c r="X920" s="1">
        <f t="shared" si="438"/>
        <v>39.576000000000001</v>
      </c>
      <c r="Y920" s="1">
        <f t="shared" si="452"/>
        <v>39.576000000000001</v>
      </c>
      <c r="Z920" s="1">
        <v>33</v>
      </c>
      <c r="AA920" s="1">
        <v>112.5</v>
      </c>
      <c r="AB920" s="1">
        <v>117</v>
      </c>
      <c r="AC920" s="1">
        <v>177.7</v>
      </c>
      <c r="AD920" s="1">
        <v>3.2949000000000002</v>
      </c>
      <c r="AE920" s="1">
        <f t="shared" si="453"/>
        <v>5.9637000000000002</v>
      </c>
      <c r="AF920" s="1">
        <f t="shared" si="454"/>
        <v>70.189599999999999</v>
      </c>
      <c r="AG920" s="1">
        <f t="shared" si="455"/>
        <v>52</v>
      </c>
      <c r="AH920" s="1">
        <v>1.1665000000000001</v>
      </c>
      <c r="AI920" s="1">
        <f t="shared" si="456"/>
        <v>2.1113999999999997</v>
      </c>
      <c r="AJ920" s="1">
        <f t="shared" si="457"/>
        <v>26.317899999999998</v>
      </c>
      <c r="AK920" s="1">
        <f t="shared" si="458"/>
        <v>17</v>
      </c>
      <c r="AL920" s="1">
        <f t="shared" si="459"/>
        <v>69</v>
      </c>
      <c r="AM920" s="1">
        <f t="shared" si="460"/>
        <v>69</v>
      </c>
      <c r="AN920" s="1">
        <v>33</v>
      </c>
      <c r="AO920" s="1">
        <v>33</v>
      </c>
      <c r="AP920" s="1">
        <v>0.5</v>
      </c>
      <c r="AQ920" s="1">
        <f t="shared" si="461"/>
        <v>52.779983999999992</v>
      </c>
      <c r="AR920" s="1">
        <f t="shared" si="462"/>
        <v>53.072399999999995</v>
      </c>
      <c r="AS920" s="11">
        <f t="shared" si="463"/>
        <v>863.72001599999999</v>
      </c>
      <c r="AT920" s="11">
        <f t="shared" si="464"/>
        <v>863.42759999999998</v>
      </c>
    </row>
    <row r="921" spans="1:46">
      <c r="A921" s="1">
        <v>918</v>
      </c>
      <c r="B921" s="1">
        <f t="shared" ref="B921:B984" si="465">A921*0.1+120</f>
        <v>211.8</v>
      </c>
      <c r="C921" s="1">
        <v>38</v>
      </c>
      <c r="D921" s="1">
        <v>38</v>
      </c>
      <c r="E921" s="1">
        <f t="shared" si="439"/>
        <v>111.50015999999999</v>
      </c>
      <c r="F921" s="1">
        <f t="shared" si="440"/>
        <v>108.57599999999999</v>
      </c>
      <c r="G921" s="1">
        <f t="shared" si="441"/>
        <v>518.69983999999999</v>
      </c>
      <c r="H921" s="1">
        <f t="shared" si="442"/>
        <v>60.989968000000005</v>
      </c>
      <c r="I921" s="1">
        <f t="shared" si="443"/>
        <v>1.2807893280000002</v>
      </c>
      <c r="J921" s="1">
        <f t="shared" si="444"/>
        <v>855.72924267200005</v>
      </c>
      <c r="K921" s="1">
        <f t="shared" si="445"/>
        <v>521.62400000000002</v>
      </c>
      <c r="L921" s="1">
        <f t="shared" si="442"/>
        <v>61.57480000000001</v>
      </c>
      <c r="M921" s="1">
        <f t="shared" si="446"/>
        <v>1.2930708000000004</v>
      </c>
      <c r="N921" s="1">
        <f t="shared" si="447"/>
        <v>855.13212920000001</v>
      </c>
      <c r="O921" s="2">
        <f t="shared" si="448"/>
        <v>76.5</v>
      </c>
      <c r="P921" s="1">
        <v>62</v>
      </c>
      <c r="Q921" s="1">
        <f t="shared" si="449"/>
        <v>5.5266799999999998</v>
      </c>
      <c r="R921" s="1">
        <v>75</v>
      </c>
      <c r="S921" s="1">
        <f t="shared" si="450"/>
        <v>3.7650000000000001</v>
      </c>
      <c r="T921" s="1">
        <f t="shared" si="451"/>
        <v>92</v>
      </c>
      <c r="U921" s="1">
        <f t="shared" si="435"/>
        <v>224.57599999999999</v>
      </c>
      <c r="V921" s="1">
        <f t="shared" si="436"/>
        <v>264.57600000000002</v>
      </c>
      <c r="W921" s="1">
        <f t="shared" si="437"/>
        <v>304.57600000000002</v>
      </c>
      <c r="X921" s="1">
        <f t="shared" si="438"/>
        <v>39.576000000000001</v>
      </c>
      <c r="Y921" s="1">
        <f t="shared" si="452"/>
        <v>39.576000000000001</v>
      </c>
      <c r="Z921" s="1">
        <v>33</v>
      </c>
      <c r="AA921" s="1">
        <v>112.5</v>
      </c>
      <c r="AB921" s="1">
        <v>117</v>
      </c>
      <c r="AC921" s="1">
        <v>177.7</v>
      </c>
      <c r="AD921" s="1">
        <v>3.2949000000000002</v>
      </c>
      <c r="AE921" s="1">
        <f t="shared" si="453"/>
        <v>5.9637000000000002</v>
      </c>
      <c r="AF921" s="1">
        <f t="shared" si="454"/>
        <v>70.269000000000005</v>
      </c>
      <c r="AG921" s="1">
        <f t="shared" si="455"/>
        <v>52</v>
      </c>
      <c r="AH921" s="1">
        <v>1.1665000000000001</v>
      </c>
      <c r="AI921" s="1">
        <f t="shared" si="456"/>
        <v>2.1113999999999997</v>
      </c>
      <c r="AJ921" s="1">
        <f t="shared" si="457"/>
        <v>26.346599999999999</v>
      </c>
      <c r="AK921" s="1">
        <f t="shared" si="458"/>
        <v>17</v>
      </c>
      <c r="AL921" s="1">
        <f t="shared" si="459"/>
        <v>69</v>
      </c>
      <c r="AM921" s="1">
        <f t="shared" si="460"/>
        <v>69</v>
      </c>
      <c r="AN921" s="1">
        <v>33</v>
      </c>
      <c r="AO921" s="1">
        <v>33</v>
      </c>
      <c r="AP921" s="1">
        <v>0.5</v>
      </c>
      <c r="AQ921" s="1">
        <f t="shared" si="461"/>
        <v>52.869984000000002</v>
      </c>
      <c r="AR921" s="1">
        <f t="shared" si="462"/>
        <v>53.162400000000005</v>
      </c>
      <c r="AS921" s="11">
        <f t="shared" si="463"/>
        <v>864.63001599999996</v>
      </c>
      <c r="AT921" s="11">
        <f t="shared" si="464"/>
        <v>864.33759999999995</v>
      </c>
    </row>
    <row r="922" spans="1:46">
      <c r="A922" s="1">
        <v>919</v>
      </c>
      <c r="B922" s="1">
        <f t="shared" si="465"/>
        <v>211.9</v>
      </c>
      <c r="C922" s="1">
        <v>38</v>
      </c>
      <c r="D922" s="1">
        <v>38</v>
      </c>
      <c r="E922" s="1">
        <f t="shared" si="439"/>
        <v>111.50015999999999</v>
      </c>
      <c r="F922" s="1">
        <f t="shared" si="440"/>
        <v>108.57599999999999</v>
      </c>
      <c r="G922" s="1">
        <f t="shared" si="441"/>
        <v>519.59984000000009</v>
      </c>
      <c r="H922" s="1">
        <f t="shared" si="442"/>
        <v>61.169968000000026</v>
      </c>
      <c r="I922" s="1">
        <f t="shared" si="443"/>
        <v>1.2845693280000006</v>
      </c>
      <c r="J922" s="1">
        <f t="shared" si="444"/>
        <v>856.54546267199999</v>
      </c>
      <c r="K922" s="1">
        <f t="shared" si="445"/>
        <v>522.524</v>
      </c>
      <c r="L922" s="1">
        <f t="shared" si="442"/>
        <v>61.754800000000003</v>
      </c>
      <c r="M922" s="1">
        <f t="shared" si="446"/>
        <v>1.2968508000000001</v>
      </c>
      <c r="N922" s="1">
        <f t="shared" si="447"/>
        <v>855.94834919999994</v>
      </c>
      <c r="O922" s="2">
        <f t="shared" si="448"/>
        <v>76.599999999999994</v>
      </c>
      <c r="P922" s="1">
        <v>62</v>
      </c>
      <c r="Q922" s="1">
        <f t="shared" si="449"/>
        <v>5.5266799999999998</v>
      </c>
      <c r="R922" s="1">
        <v>75</v>
      </c>
      <c r="S922" s="1">
        <f t="shared" si="450"/>
        <v>3.7650000000000001</v>
      </c>
      <c r="T922" s="1">
        <f t="shared" si="451"/>
        <v>92</v>
      </c>
      <c r="U922" s="1">
        <f t="shared" si="435"/>
        <v>224.57599999999999</v>
      </c>
      <c r="V922" s="1">
        <f t="shared" si="436"/>
        <v>264.57600000000002</v>
      </c>
      <c r="W922" s="1">
        <f t="shared" si="437"/>
        <v>304.57600000000002</v>
      </c>
      <c r="X922" s="1">
        <f t="shared" si="438"/>
        <v>39.576000000000001</v>
      </c>
      <c r="Y922" s="1">
        <f t="shared" si="452"/>
        <v>39.576000000000001</v>
      </c>
      <c r="Z922" s="1">
        <v>33</v>
      </c>
      <c r="AA922" s="1">
        <v>112.5</v>
      </c>
      <c r="AB922" s="1">
        <v>117</v>
      </c>
      <c r="AC922" s="1">
        <v>177.7</v>
      </c>
      <c r="AD922" s="1">
        <v>3.2949000000000002</v>
      </c>
      <c r="AE922" s="1">
        <f t="shared" si="453"/>
        <v>5.9637000000000002</v>
      </c>
      <c r="AF922" s="1">
        <f t="shared" si="454"/>
        <v>70.348399999999998</v>
      </c>
      <c r="AG922" s="1">
        <f t="shared" si="455"/>
        <v>52</v>
      </c>
      <c r="AH922" s="1">
        <v>1.1665000000000001</v>
      </c>
      <c r="AI922" s="1">
        <f t="shared" si="456"/>
        <v>2.1113999999999997</v>
      </c>
      <c r="AJ922" s="1">
        <f t="shared" si="457"/>
        <v>26.375299999999999</v>
      </c>
      <c r="AK922" s="1">
        <f t="shared" si="458"/>
        <v>17</v>
      </c>
      <c r="AL922" s="1">
        <f t="shared" si="459"/>
        <v>69</v>
      </c>
      <c r="AM922" s="1">
        <f t="shared" si="460"/>
        <v>69</v>
      </c>
      <c r="AN922" s="1">
        <v>33</v>
      </c>
      <c r="AO922" s="1">
        <v>33</v>
      </c>
      <c r="AP922" s="1">
        <v>0.5</v>
      </c>
      <c r="AQ922" s="1">
        <f t="shared" si="461"/>
        <v>52.959984000000013</v>
      </c>
      <c r="AR922" s="1">
        <f t="shared" si="462"/>
        <v>53.252400000000002</v>
      </c>
      <c r="AS922" s="11">
        <f t="shared" si="463"/>
        <v>865.54001600000004</v>
      </c>
      <c r="AT922" s="11">
        <f t="shared" si="464"/>
        <v>865.24760000000003</v>
      </c>
    </row>
    <row r="923" spans="1:46">
      <c r="A923" s="1">
        <v>920</v>
      </c>
      <c r="B923" s="1">
        <f t="shared" si="465"/>
        <v>212</v>
      </c>
      <c r="C923" s="1">
        <v>38</v>
      </c>
      <c r="D923" s="1">
        <v>38</v>
      </c>
      <c r="E923" s="1">
        <f t="shared" si="439"/>
        <v>111.50015999999999</v>
      </c>
      <c r="F923" s="1">
        <f t="shared" si="440"/>
        <v>108.57599999999999</v>
      </c>
      <c r="G923" s="1">
        <f t="shared" si="441"/>
        <v>520.49983999999995</v>
      </c>
      <c r="H923" s="1">
        <f t="shared" si="442"/>
        <v>61.34996799999999</v>
      </c>
      <c r="I923" s="1">
        <f t="shared" si="443"/>
        <v>1.2883493279999998</v>
      </c>
      <c r="J923" s="1">
        <f t="shared" si="444"/>
        <v>857.36168267200003</v>
      </c>
      <c r="K923" s="1">
        <f t="shared" si="445"/>
        <v>523.42399999999998</v>
      </c>
      <c r="L923" s="1">
        <f t="shared" si="442"/>
        <v>61.934799999999996</v>
      </c>
      <c r="M923" s="1">
        <f t="shared" si="446"/>
        <v>1.3006308</v>
      </c>
      <c r="N923" s="1">
        <f t="shared" si="447"/>
        <v>856.76456919999998</v>
      </c>
      <c r="O923" s="2">
        <f t="shared" si="448"/>
        <v>76.7</v>
      </c>
      <c r="P923" s="1">
        <v>62</v>
      </c>
      <c r="Q923" s="1">
        <f t="shared" si="449"/>
        <v>5.5266799999999998</v>
      </c>
      <c r="R923" s="1">
        <v>75</v>
      </c>
      <c r="S923" s="1">
        <f t="shared" si="450"/>
        <v>3.7650000000000001</v>
      </c>
      <c r="T923" s="1">
        <f t="shared" si="451"/>
        <v>92</v>
      </c>
      <c r="U923" s="1">
        <f t="shared" si="435"/>
        <v>224.57599999999999</v>
      </c>
      <c r="V923" s="1">
        <f t="shared" si="436"/>
        <v>264.57600000000002</v>
      </c>
      <c r="W923" s="1">
        <f t="shared" si="437"/>
        <v>304.57600000000002</v>
      </c>
      <c r="X923" s="1">
        <f t="shared" si="438"/>
        <v>39.576000000000001</v>
      </c>
      <c r="Y923" s="1">
        <f t="shared" si="452"/>
        <v>39.576000000000001</v>
      </c>
      <c r="Z923" s="1">
        <v>33</v>
      </c>
      <c r="AA923" s="1">
        <v>112.5</v>
      </c>
      <c r="AB923" s="1">
        <v>117</v>
      </c>
      <c r="AC923" s="1">
        <v>177.7</v>
      </c>
      <c r="AD923" s="1">
        <v>3.2949000000000002</v>
      </c>
      <c r="AE923" s="1">
        <f t="shared" si="453"/>
        <v>5.9637000000000002</v>
      </c>
      <c r="AF923" s="1">
        <f t="shared" si="454"/>
        <v>70.427800000000005</v>
      </c>
      <c r="AG923" s="1">
        <f t="shared" si="455"/>
        <v>52</v>
      </c>
      <c r="AH923" s="1">
        <v>1.1665000000000001</v>
      </c>
      <c r="AI923" s="1">
        <f t="shared" si="456"/>
        <v>2.1113999999999997</v>
      </c>
      <c r="AJ923" s="1">
        <f t="shared" si="457"/>
        <v>26.404</v>
      </c>
      <c r="AK923" s="1">
        <f t="shared" si="458"/>
        <v>17</v>
      </c>
      <c r="AL923" s="1">
        <f t="shared" si="459"/>
        <v>69</v>
      </c>
      <c r="AM923" s="1">
        <f t="shared" si="460"/>
        <v>69</v>
      </c>
      <c r="AN923" s="1">
        <v>33</v>
      </c>
      <c r="AO923" s="1">
        <v>33</v>
      </c>
      <c r="AP923" s="1">
        <v>0.5</v>
      </c>
      <c r="AQ923" s="1">
        <f t="shared" si="461"/>
        <v>53.049983999999995</v>
      </c>
      <c r="AR923" s="1">
        <f t="shared" si="462"/>
        <v>53.342399999999998</v>
      </c>
      <c r="AS923" s="11">
        <f t="shared" si="463"/>
        <v>866.45001600000001</v>
      </c>
      <c r="AT923" s="11">
        <f t="shared" si="464"/>
        <v>866.1576</v>
      </c>
    </row>
    <row r="924" spans="1:46">
      <c r="A924" s="1">
        <v>921</v>
      </c>
      <c r="B924" s="1">
        <f t="shared" si="465"/>
        <v>212.10000000000002</v>
      </c>
      <c r="C924" s="1">
        <v>38</v>
      </c>
      <c r="D924" s="1">
        <v>38</v>
      </c>
      <c r="E924" s="1">
        <f t="shared" si="439"/>
        <v>111.50015999999999</v>
      </c>
      <c r="F924" s="1">
        <f t="shared" si="440"/>
        <v>108.57599999999999</v>
      </c>
      <c r="G924" s="1">
        <f t="shared" si="441"/>
        <v>521.39984000000004</v>
      </c>
      <c r="H924" s="1">
        <f t="shared" si="442"/>
        <v>61.529968000000011</v>
      </c>
      <c r="I924" s="1">
        <f t="shared" si="443"/>
        <v>1.2921293280000004</v>
      </c>
      <c r="J924" s="1">
        <f t="shared" si="444"/>
        <v>858.17790267199996</v>
      </c>
      <c r="K924" s="1">
        <f t="shared" si="445"/>
        <v>524.32399999999996</v>
      </c>
      <c r="L924" s="1">
        <f t="shared" si="442"/>
        <v>62.114800000000002</v>
      </c>
      <c r="M924" s="1">
        <f t="shared" si="446"/>
        <v>1.3044108000000001</v>
      </c>
      <c r="N924" s="1">
        <f t="shared" si="447"/>
        <v>857.58078920000003</v>
      </c>
      <c r="O924" s="2">
        <f t="shared" si="448"/>
        <v>76.8</v>
      </c>
      <c r="P924" s="1">
        <v>62</v>
      </c>
      <c r="Q924" s="1">
        <f t="shared" si="449"/>
        <v>5.5266799999999998</v>
      </c>
      <c r="R924" s="1">
        <v>75</v>
      </c>
      <c r="S924" s="1">
        <f t="shared" si="450"/>
        <v>3.7650000000000001</v>
      </c>
      <c r="T924" s="1">
        <f t="shared" si="451"/>
        <v>92</v>
      </c>
      <c r="U924" s="1">
        <f t="shared" si="435"/>
        <v>224.57599999999999</v>
      </c>
      <c r="V924" s="1">
        <f t="shared" si="436"/>
        <v>264.57600000000002</v>
      </c>
      <c r="W924" s="1">
        <f t="shared" si="437"/>
        <v>304.57600000000002</v>
      </c>
      <c r="X924" s="1">
        <f t="shared" si="438"/>
        <v>39.576000000000001</v>
      </c>
      <c r="Y924" s="1">
        <f t="shared" si="452"/>
        <v>39.576000000000001</v>
      </c>
      <c r="Z924" s="1">
        <v>33</v>
      </c>
      <c r="AA924" s="1">
        <v>112.5</v>
      </c>
      <c r="AB924" s="1">
        <v>117</v>
      </c>
      <c r="AC924" s="1">
        <v>177.7</v>
      </c>
      <c r="AD924" s="1">
        <v>3.2949000000000002</v>
      </c>
      <c r="AE924" s="1">
        <f t="shared" si="453"/>
        <v>5.9637000000000002</v>
      </c>
      <c r="AF924" s="1">
        <f t="shared" si="454"/>
        <v>70.507199999999997</v>
      </c>
      <c r="AG924" s="1">
        <f t="shared" si="455"/>
        <v>52</v>
      </c>
      <c r="AH924" s="1">
        <v>1.1665000000000001</v>
      </c>
      <c r="AI924" s="1">
        <f t="shared" si="456"/>
        <v>2.1113999999999997</v>
      </c>
      <c r="AJ924" s="1">
        <f t="shared" si="457"/>
        <v>26.432700000000001</v>
      </c>
      <c r="AK924" s="1">
        <f t="shared" si="458"/>
        <v>17</v>
      </c>
      <c r="AL924" s="1">
        <f t="shared" si="459"/>
        <v>69</v>
      </c>
      <c r="AM924" s="1">
        <f t="shared" si="460"/>
        <v>69</v>
      </c>
      <c r="AN924" s="1">
        <v>33</v>
      </c>
      <c r="AO924" s="1">
        <v>33</v>
      </c>
      <c r="AP924" s="1">
        <v>0.5</v>
      </c>
      <c r="AQ924" s="1">
        <f t="shared" si="461"/>
        <v>53.139984000000005</v>
      </c>
      <c r="AR924" s="1">
        <f t="shared" si="462"/>
        <v>53.432400000000001</v>
      </c>
      <c r="AS924" s="11">
        <f t="shared" si="463"/>
        <v>867.36001599999997</v>
      </c>
      <c r="AT924" s="11">
        <f t="shared" si="464"/>
        <v>867.06759999999997</v>
      </c>
    </row>
    <row r="925" spans="1:46">
      <c r="A925" s="1">
        <v>922</v>
      </c>
      <c r="B925" s="1">
        <f t="shared" si="465"/>
        <v>212.2</v>
      </c>
      <c r="C925" s="1">
        <v>38</v>
      </c>
      <c r="D925" s="1">
        <v>38</v>
      </c>
      <c r="E925" s="1">
        <f t="shared" si="439"/>
        <v>111.50015999999999</v>
      </c>
      <c r="F925" s="1">
        <f t="shared" si="440"/>
        <v>108.57599999999999</v>
      </c>
      <c r="G925" s="1">
        <f t="shared" si="441"/>
        <v>522.2998399999999</v>
      </c>
      <c r="H925" s="1">
        <f t="shared" si="442"/>
        <v>61.709967999999989</v>
      </c>
      <c r="I925" s="1">
        <f t="shared" si="443"/>
        <v>1.2959093279999998</v>
      </c>
      <c r="J925" s="1">
        <f t="shared" si="444"/>
        <v>858.994122672</v>
      </c>
      <c r="K925" s="1">
        <f t="shared" si="445"/>
        <v>525.22399999999993</v>
      </c>
      <c r="L925" s="1">
        <f t="shared" si="442"/>
        <v>62.294799999999995</v>
      </c>
      <c r="M925" s="1">
        <f t="shared" si="446"/>
        <v>1.3081908</v>
      </c>
      <c r="N925" s="1">
        <f t="shared" si="447"/>
        <v>858.39700919999996</v>
      </c>
      <c r="O925" s="2">
        <f t="shared" si="448"/>
        <v>76.8</v>
      </c>
      <c r="P925" s="1">
        <v>62</v>
      </c>
      <c r="Q925" s="1">
        <f t="shared" si="449"/>
        <v>5.5266799999999998</v>
      </c>
      <c r="R925" s="1">
        <v>75</v>
      </c>
      <c r="S925" s="1">
        <f t="shared" si="450"/>
        <v>3.7650000000000001</v>
      </c>
      <c r="T925" s="1">
        <f t="shared" si="451"/>
        <v>92</v>
      </c>
      <c r="U925" s="1">
        <f t="shared" si="435"/>
        <v>224.57599999999999</v>
      </c>
      <c r="V925" s="1">
        <f t="shared" si="436"/>
        <v>264.57600000000002</v>
      </c>
      <c r="W925" s="1">
        <f t="shared" si="437"/>
        <v>304.57600000000002</v>
      </c>
      <c r="X925" s="1">
        <f t="shared" si="438"/>
        <v>39.576000000000001</v>
      </c>
      <c r="Y925" s="1">
        <f t="shared" si="452"/>
        <v>39.576000000000001</v>
      </c>
      <c r="Z925" s="1">
        <v>33</v>
      </c>
      <c r="AA925" s="1">
        <v>112.5</v>
      </c>
      <c r="AB925" s="1">
        <v>117</v>
      </c>
      <c r="AC925" s="1">
        <v>177.7</v>
      </c>
      <c r="AD925" s="1">
        <v>3.2949000000000002</v>
      </c>
      <c r="AE925" s="1">
        <f t="shared" si="453"/>
        <v>5.9637000000000002</v>
      </c>
      <c r="AF925" s="1">
        <f t="shared" si="454"/>
        <v>70.586600000000004</v>
      </c>
      <c r="AG925" s="1">
        <f t="shared" si="455"/>
        <v>52</v>
      </c>
      <c r="AH925" s="1">
        <v>1.1665000000000001</v>
      </c>
      <c r="AI925" s="1">
        <f t="shared" si="456"/>
        <v>2.1113999999999997</v>
      </c>
      <c r="AJ925" s="1">
        <f t="shared" si="457"/>
        <v>26.461400000000001</v>
      </c>
      <c r="AK925" s="1">
        <f t="shared" si="458"/>
        <v>17</v>
      </c>
      <c r="AL925" s="1">
        <f t="shared" si="459"/>
        <v>69</v>
      </c>
      <c r="AM925" s="1">
        <f t="shared" si="460"/>
        <v>69</v>
      </c>
      <c r="AN925" s="1">
        <v>33</v>
      </c>
      <c r="AO925" s="1">
        <v>33</v>
      </c>
      <c r="AP925" s="1">
        <v>0.5</v>
      </c>
      <c r="AQ925" s="1">
        <f t="shared" si="461"/>
        <v>53.229983999999995</v>
      </c>
      <c r="AR925" s="1">
        <f t="shared" si="462"/>
        <v>53.522399999999998</v>
      </c>
      <c r="AS925" s="11">
        <f t="shared" si="463"/>
        <v>868.27001600000006</v>
      </c>
      <c r="AT925" s="11">
        <f t="shared" si="464"/>
        <v>867.97760000000005</v>
      </c>
    </row>
    <row r="926" spans="1:46">
      <c r="A926" s="1">
        <v>923</v>
      </c>
      <c r="B926" s="1">
        <f t="shared" si="465"/>
        <v>212.3</v>
      </c>
      <c r="C926" s="1">
        <v>38</v>
      </c>
      <c r="D926" s="1">
        <v>38</v>
      </c>
      <c r="E926" s="1">
        <f t="shared" si="439"/>
        <v>111.50015999999999</v>
      </c>
      <c r="F926" s="1">
        <f t="shared" si="440"/>
        <v>108.57599999999999</v>
      </c>
      <c r="G926" s="1">
        <f t="shared" si="441"/>
        <v>523.19983999999999</v>
      </c>
      <c r="H926" s="1">
        <f t="shared" si="442"/>
        <v>61.88996800000001</v>
      </c>
      <c r="I926" s="1">
        <f t="shared" si="443"/>
        <v>1.2996893280000004</v>
      </c>
      <c r="J926" s="1">
        <f t="shared" si="444"/>
        <v>859.81034267199993</v>
      </c>
      <c r="K926" s="1">
        <f t="shared" si="445"/>
        <v>526.12400000000002</v>
      </c>
      <c r="L926" s="1">
        <f t="shared" si="442"/>
        <v>62.474800000000016</v>
      </c>
      <c r="M926" s="1">
        <f t="shared" si="446"/>
        <v>1.3119708000000003</v>
      </c>
      <c r="N926" s="1">
        <f t="shared" si="447"/>
        <v>859.21322919999989</v>
      </c>
      <c r="O926" s="2">
        <f t="shared" si="448"/>
        <v>76.900000000000006</v>
      </c>
      <c r="P926" s="1">
        <v>62</v>
      </c>
      <c r="Q926" s="1">
        <f t="shared" si="449"/>
        <v>5.5266799999999998</v>
      </c>
      <c r="R926" s="1">
        <v>75</v>
      </c>
      <c r="S926" s="1">
        <f t="shared" si="450"/>
        <v>3.7650000000000001</v>
      </c>
      <c r="T926" s="1">
        <f t="shared" si="451"/>
        <v>92</v>
      </c>
      <c r="U926" s="1">
        <f t="shared" si="435"/>
        <v>224.57599999999999</v>
      </c>
      <c r="V926" s="1">
        <f t="shared" si="436"/>
        <v>264.57600000000002</v>
      </c>
      <c r="W926" s="1">
        <f t="shared" si="437"/>
        <v>304.57600000000002</v>
      </c>
      <c r="X926" s="1">
        <f t="shared" si="438"/>
        <v>39.576000000000001</v>
      </c>
      <c r="Y926" s="1">
        <f t="shared" si="452"/>
        <v>39.576000000000001</v>
      </c>
      <c r="Z926" s="1">
        <v>33</v>
      </c>
      <c r="AA926" s="1">
        <v>112.5</v>
      </c>
      <c r="AB926" s="1">
        <v>117</v>
      </c>
      <c r="AC926" s="1">
        <v>177.7</v>
      </c>
      <c r="AD926" s="1">
        <v>3.2949000000000002</v>
      </c>
      <c r="AE926" s="1">
        <f t="shared" si="453"/>
        <v>5.9637000000000002</v>
      </c>
      <c r="AF926" s="1">
        <f t="shared" si="454"/>
        <v>70.665999999999997</v>
      </c>
      <c r="AG926" s="1">
        <f t="shared" si="455"/>
        <v>52</v>
      </c>
      <c r="AH926" s="1">
        <v>1.1665000000000001</v>
      </c>
      <c r="AI926" s="1">
        <f t="shared" si="456"/>
        <v>2.1113999999999997</v>
      </c>
      <c r="AJ926" s="1">
        <f t="shared" si="457"/>
        <v>26.490099999999998</v>
      </c>
      <c r="AK926" s="1">
        <f t="shared" si="458"/>
        <v>17</v>
      </c>
      <c r="AL926" s="1">
        <f t="shared" si="459"/>
        <v>69</v>
      </c>
      <c r="AM926" s="1">
        <f t="shared" si="460"/>
        <v>69</v>
      </c>
      <c r="AN926" s="1">
        <v>33</v>
      </c>
      <c r="AO926" s="1">
        <v>33</v>
      </c>
      <c r="AP926" s="1">
        <v>0.5</v>
      </c>
      <c r="AQ926" s="1">
        <f t="shared" si="461"/>
        <v>53.319984000000005</v>
      </c>
      <c r="AR926" s="1">
        <f t="shared" si="462"/>
        <v>53.612400000000008</v>
      </c>
      <c r="AS926" s="11">
        <f t="shared" si="463"/>
        <v>869.18001600000002</v>
      </c>
      <c r="AT926" s="11">
        <f t="shared" si="464"/>
        <v>868.88760000000002</v>
      </c>
    </row>
    <row r="927" spans="1:46">
      <c r="A927" s="1">
        <v>924</v>
      </c>
      <c r="B927" s="1">
        <f t="shared" si="465"/>
        <v>212.4</v>
      </c>
      <c r="C927" s="1">
        <v>38</v>
      </c>
      <c r="D927" s="1">
        <v>38</v>
      </c>
      <c r="E927" s="1">
        <f t="shared" si="439"/>
        <v>113.90976000000001</v>
      </c>
      <c r="F927" s="1">
        <f t="shared" si="440"/>
        <v>108.57599999999999</v>
      </c>
      <c r="G927" s="1">
        <f t="shared" si="441"/>
        <v>521.69024000000002</v>
      </c>
      <c r="H927" s="1">
        <f t="shared" si="442"/>
        <v>61.588048000000015</v>
      </c>
      <c r="I927" s="1">
        <f t="shared" si="443"/>
        <v>1.2933490080000003</v>
      </c>
      <c r="J927" s="1">
        <f t="shared" si="444"/>
        <v>861.11860299199998</v>
      </c>
      <c r="K927" s="1">
        <f t="shared" si="445"/>
        <v>527.024</v>
      </c>
      <c r="L927" s="1">
        <f t="shared" si="442"/>
        <v>62.654800000000009</v>
      </c>
      <c r="M927" s="1">
        <f t="shared" si="446"/>
        <v>1.3157508000000002</v>
      </c>
      <c r="N927" s="1">
        <f t="shared" si="447"/>
        <v>860.02944919999993</v>
      </c>
      <c r="O927" s="2">
        <f t="shared" si="448"/>
        <v>77</v>
      </c>
      <c r="P927" s="1">
        <v>62</v>
      </c>
      <c r="Q927" s="1">
        <f t="shared" si="449"/>
        <v>5.5266799999999998</v>
      </c>
      <c r="R927" s="1">
        <v>79</v>
      </c>
      <c r="S927" s="1">
        <f t="shared" si="450"/>
        <v>3.9658000000000002</v>
      </c>
      <c r="T927" s="1">
        <f t="shared" si="451"/>
        <v>92</v>
      </c>
      <c r="U927" s="1">
        <f t="shared" si="435"/>
        <v>224.57599999999999</v>
      </c>
      <c r="V927" s="1">
        <f t="shared" si="436"/>
        <v>264.57600000000002</v>
      </c>
      <c r="W927" s="1">
        <f t="shared" si="437"/>
        <v>304.57600000000002</v>
      </c>
      <c r="X927" s="1">
        <f t="shared" si="438"/>
        <v>39.576000000000001</v>
      </c>
      <c r="Y927" s="1">
        <f t="shared" si="452"/>
        <v>39.576000000000001</v>
      </c>
      <c r="Z927" s="1">
        <v>33</v>
      </c>
      <c r="AA927" s="1">
        <v>112.5</v>
      </c>
      <c r="AB927" s="1">
        <v>117</v>
      </c>
      <c r="AC927" s="1">
        <v>177.7</v>
      </c>
      <c r="AD927" s="1">
        <v>3.2949000000000002</v>
      </c>
      <c r="AE927" s="1">
        <f t="shared" si="453"/>
        <v>5.9637000000000002</v>
      </c>
      <c r="AF927" s="1">
        <f t="shared" si="454"/>
        <v>70.745400000000004</v>
      </c>
      <c r="AG927" s="1">
        <f t="shared" si="455"/>
        <v>52</v>
      </c>
      <c r="AH927" s="1">
        <v>1.1665000000000001</v>
      </c>
      <c r="AI927" s="1">
        <f t="shared" si="456"/>
        <v>2.1113999999999997</v>
      </c>
      <c r="AJ927" s="1">
        <f t="shared" si="457"/>
        <v>26.518799999999999</v>
      </c>
      <c r="AK927" s="1">
        <f t="shared" si="458"/>
        <v>17</v>
      </c>
      <c r="AL927" s="1">
        <f t="shared" si="459"/>
        <v>69</v>
      </c>
      <c r="AM927" s="1">
        <f t="shared" si="460"/>
        <v>69</v>
      </c>
      <c r="AN927" s="1">
        <v>33</v>
      </c>
      <c r="AO927" s="1">
        <v>33</v>
      </c>
      <c r="AP927" s="1">
        <v>0.5</v>
      </c>
      <c r="AQ927" s="1">
        <f t="shared" si="461"/>
        <v>53.169024000000007</v>
      </c>
      <c r="AR927" s="1">
        <f t="shared" si="462"/>
        <v>53.702400000000004</v>
      </c>
      <c r="AS927" s="11">
        <f t="shared" si="463"/>
        <v>870.33097599999996</v>
      </c>
      <c r="AT927" s="11">
        <f t="shared" si="464"/>
        <v>869.79759999999999</v>
      </c>
    </row>
    <row r="928" spans="1:46">
      <c r="A928" s="1">
        <v>925</v>
      </c>
      <c r="B928" s="1">
        <f t="shared" si="465"/>
        <v>212.5</v>
      </c>
      <c r="C928" s="1">
        <v>38</v>
      </c>
      <c r="D928" s="1">
        <v>38</v>
      </c>
      <c r="E928" s="1">
        <f t="shared" si="439"/>
        <v>113.90976000000001</v>
      </c>
      <c r="F928" s="1">
        <f t="shared" si="440"/>
        <v>108.57599999999999</v>
      </c>
      <c r="G928" s="1">
        <f t="shared" si="441"/>
        <v>522.59023999999999</v>
      </c>
      <c r="H928" s="1">
        <f t="shared" si="442"/>
        <v>61.768048000000007</v>
      </c>
      <c r="I928" s="1">
        <f t="shared" si="443"/>
        <v>1.2971290080000002</v>
      </c>
      <c r="J928" s="1">
        <f t="shared" si="444"/>
        <v>861.93482299200002</v>
      </c>
      <c r="K928" s="1">
        <f t="shared" si="445"/>
        <v>527.92399999999998</v>
      </c>
      <c r="L928" s="1">
        <f t="shared" si="442"/>
        <v>62.834800000000001</v>
      </c>
      <c r="M928" s="1">
        <f t="shared" si="446"/>
        <v>1.3195308000000001</v>
      </c>
      <c r="N928" s="1">
        <f t="shared" si="447"/>
        <v>860.84566919999997</v>
      </c>
      <c r="O928" s="2">
        <f t="shared" si="448"/>
        <v>77.099999999999994</v>
      </c>
      <c r="P928" s="1">
        <v>62</v>
      </c>
      <c r="Q928" s="1">
        <f t="shared" si="449"/>
        <v>5.5266799999999998</v>
      </c>
      <c r="R928" s="1">
        <v>79</v>
      </c>
      <c r="S928" s="1">
        <f t="shared" si="450"/>
        <v>3.9658000000000002</v>
      </c>
      <c r="T928" s="1">
        <f t="shared" si="451"/>
        <v>92</v>
      </c>
      <c r="U928" s="1">
        <f t="shared" si="435"/>
        <v>224.57599999999999</v>
      </c>
      <c r="V928" s="1">
        <f t="shared" si="436"/>
        <v>264.57600000000002</v>
      </c>
      <c r="W928" s="1">
        <f t="shared" si="437"/>
        <v>304.57600000000002</v>
      </c>
      <c r="X928" s="1">
        <f t="shared" si="438"/>
        <v>39.576000000000001</v>
      </c>
      <c r="Y928" s="1">
        <f t="shared" si="452"/>
        <v>39.576000000000001</v>
      </c>
      <c r="Z928" s="1">
        <v>33</v>
      </c>
      <c r="AA928" s="1">
        <v>112.5</v>
      </c>
      <c r="AB928" s="1">
        <v>117</v>
      </c>
      <c r="AC928" s="1">
        <v>177.7</v>
      </c>
      <c r="AD928" s="1">
        <v>3.2949000000000002</v>
      </c>
      <c r="AE928" s="1">
        <f t="shared" si="453"/>
        <v>5.9637000000000002</v>
      </c>
      <c r="AF928" s="1">
        <f t="shared" si="454"/>
        <v>70.824799999999996</v>
      </c>
      <c r="AG928" s="1">
        <f t="shared" si="455"/>
        <v>52</v>
      </c>
      <c r="AH928" s="1">
        <v>1.1665000000000001</v>
      </c>
      <c r="AI928" s="1">
        <f t="shared" si="456"/>
        <v>2.1113999999999997</v>
      </c>
      <c r="AJ928" s="1">
        <f t="shared" si="457"/>
        <v>26.547499999999999</v>
      </c>
      <c r="AK928" s="1">
        <f t="shared" si="458"/>
        <v>17</v>
      </c>
      <c r="AL928" s="1">
        <f t="shared" si="459"/>
        <v>69</v>
      </c>
      <c r="AM928" s="1">
        <f t="shared" si="460"/>
        <v>69</v>
      </c>
      <c r="AN928" s="1">
        <v>33</v>
      </c>
      <c r="AO928" s="1">
        <v>33</v>
      </c>
      <c r="AP928" s="1">
        <v>0.5</v>
      </c>
      <c r="AQ928" s="1">
        <f t="shared" si="461"/>
        <v>53.259024000000004</v>
      </c>
      <c r="AR928" s="1">
        <f t="shared" si="462"/>
        <v>53.792400000000001</v>
      </c>
      <c r="AS928" s="11">
        <f t="shared" si="463"/>
        <v>871.24097600000005</v>
      </c>
      <c r="AT928" s="11">
        <f t="shared" si="464"/>
        <v>870.70759999999996</v>
      </c>
    </row>
    <row r="929" spans="1:46">
      <c r="A929" s="1">
        <v>926</v>
      </c>
      <c r="B929" s="1">
        <f t="shared" si="465"/>
        <v>212.60000000000002</v>
      </c>
      <c r="C929" s="1">
        <v>38</v>
      </c>
      <c r="D929" s="1">
        <v>38</v>
      </c>
      <c r="E929" s="1">
        <f t="shared" si="439"/>
        <v>113.90976000000001</v>
      </c>
      <c r="F929" s="1">
        <f t="shared" si="440"/>
        <v>108.57599999999999</v>
      </c>
      <c r="G929" s="1">
        <f t="shared" si="441"/>
        <v>523.49023999999997</v>
      </c>
      <c r="H929" s="1">
        <f t="shared" si="442"/>
        <v>61.948048</v>
      </c>
      <c r="I929" s="1">
        <f t="shared" si="443"/>
        <v>1.3009090080000001</v>
      </c>
      <c r="J929" s="1">
        <f t="shared" si="444"/>
        <v>862.75104299200007</v>
      </c>
      <c r="K929" s="1">
        <f t="shared" si="445"/>
        <v>528.82399999999996</v>
      </c>
      <c r="L929" s="1">
        <f t="shared" si="442"/>
        <v>63.014799999999994</v>
      </c>
      <c r="M929" s="1">
        <f t="shared" si="446"/>
        <v>1.3233108</v>
      </c>
      <c r="N929" s="1">
        <f t="shared" si="447"/>
        <v>861.66188920000002</v>
      </c>
      <c r="O929" s="2">
        <f t="shared" si="448"/>
        <v>77.2</v>
      </c>
      <c r="P929" s="1">
        <v>62</v>
      </c>
      <c r="Q929" s="1">
        <f t="shared" si="449"/>
        <v>5.5266799999999998</v>
      </c>
      <c r="R929" s="1">
        <v>79</v>
      </c>
      <c r="S929" s="1">
        <f t="shared" si="450"/>
        <v>3.9658000000000002</v>
      </c>
      <c r="T929" s="1">
        <f t="shared" si="451"/>
        <v>92</v>
      </c>
      <c r="U929" s="1">
        <f t="shared" si="435"/>
        <v>224.57599999999999</v>
      </c>
      <c r="V929" s="1">
        <f t="shared" si="436"/>
        <v>264.57600000000002</v>
      </c>
      <c r="W929" s="1">
        <f t="shared" si="437"/>
        <v>304.57600000000002</v>
      </c>
      <c r="X929" s="1">
        <f t="shared" si="438"/>
        <v>39.576000000000001</v>
      </c>
      <c r="Y929" s="1">
        <f t="shared" si="452"/>
        <v>39.576000000000001</v>
      </c>
      <c r="Z929" s="1">
        <v>33</v>
      </c>
      <c r="AA929" s="1">
        <v>112.5</v>
      </c>
      <c r="AB929" s="1">
        <v>117</v>
      </c>
      <c r="AC929" s="1">
        <v>177.7</v>
      </c>
      <c r="AD929" s="1">
        <v>3.2949000000000002</v>
      </c>
      <c r="AE929" s="1">
        <f t="shared" si="453"/>
        <v>5.9637000000000002</v>
      </c>
      <c r="AF929" s="1">
        <f t="shared" si="454"/>
        <v>70.904200000000003</v>
      </c>
      <c r="AG929" s="1">
        <f t="shared" si="455"/>
        <v>52</v>
      </c>
      <c r="AH929" s="1">
        <v>1.1665000000000001</v>
      </c>
      <c r="AI929" s="1">
        <f t="shared" si="456"/>
        <v>2.1113999999999997</v>
      </c>
      <c r="AJ929" s="1">
        <f t="shared" si="457"/>
        <v>26.5762</v>
      </c>
      <c r="AK929" s="1">
        <f t="shared" si="458"/>
        <v>17</v>
      </c>
      <c r="AL929" s="1">
        <f t="shared" si="459"/>
        <v>69</v>
      </c>
      <c r="AM929" s="1">
        <f t="shared" si="460"/>
        <v>69</v>
      </c>
      <c r="AN929" s="1">
        <v>33</v>
      </c>
      <c r="AO929" s="1">
        <v>33</v>
      </c>
      <c r="AP929" s="1">
        <v>0.5</v>
      </c>
      <c r="AQ929" s="1">
        <f t="shared" si="461"/>
        <v>53.349024</v>
      </c>
      <c r="AR929" s="1">
        <f t="shared" si="462"/>
        <v>53.882399999999997</v>
      </c>
      <c r="AS929" s="11">
        <f t="shared" si="463"/>
        <v>872.15097600000001</v>
      </c>
      <c r="AT929" s="11">
        <f t="shared" si="464"/>
        <v>871.61760000000004</v>
      </c>
    </row>
    <row r="930" spans="1:46">
      <c r="A930" s="1">
        <v>927</v>
      </c>
      <c r="B930" s="1">
        <f t="shared" si="465"/>
        <v>212.7</v>
      </c>
      <c r="C930" s="1">
        <v>38</v>
      </c>
      <c r="D930" s="1">
        <v>38</v>
      </c>
      <c r="E930" s="1">
        <f t="shared" si="439"/>
        <v>113.90976000000001</v>
      </c>
      <c r="F930" s="1">
        <f t="shared" si="440"/>
        <v>108.57599999999999</v>
      </c>
      <c r="G930" s="1">
        <f t="shared" si="441"/>
        <v>524.39023999999995</v>
      </c>
      <c r="H930" s="1">
        <f t="shared" si="442"/>
        <v>62.128047999999993</v>
      </c>
      <c r="I930" s="1">
        <f t="shared" si="443"/>
        <v>1.304689008</v>
      </c>
      <c r="J930" s="1">
        <f t="shared" si="444"/>
        <v>863.567262992</v>
      </c>
      <c r="K930" s="1">
        <f t="shared" si="445"/>
        <v>529.72399999999993</v>
      </c>
      <c r="L930" s="1">
        <f t="shared" si="442"/>
        <v>63.194799999999987</v>
      </c>
      <c r="M930" s="1">
        <f t="shared" si="446"/>
        <v>1.3270907999999999</v>
      </c>
      <c r="N930" s="1">
        <f t="shared" si="447"/>
        <v>862.47810920000006</v>
      </c>
      <c r="O930" s="2">
        <f t="shared" si="448"/>
        <v>77.3</v>
      </c>
      <c r="P930" s="1">
        <v>62</v>
      </c>
      <c r="Q930" s="1">
        <f t="shared" si="449"/>
        <v>5.5266799999999998</v>
      </c>
      <c r="R930" s="1">
        <v>79</v>
      </c>
      <c r="S930" s="1">
        <f t="shared" si="450"/>
        <v>3.9658000000000002</v>
      </c>
      <c r="T930" s="1">
        <f t="shared" si="451"/>
        <v>92</v>
      </c>
      <c r="U930" s="1">
        <f t="shared" si="435"/>
        <v>224.57599999999999</v>
      </c>
      <c r="V930" s="1">
        <f t="shared" si="436"/>
        <v>264.57600000000002</v>
      </c>
      <c r="W930" s="1">
        <f t="shared" si="437"/>
        <v>304.57600000000002</v>
      </c>
      <c r="X930" s="1">
        <f t="shared" si="438"/>
        <v>39.576000000000001</v>
      </c>
      <c r="Y930" s="1">
        <f t="shared" si="452"/>
        <v>39.576000000000001</v>
      </c>
      <c r="Z930" s="1">
        <v>33</v>
      </c>
      <c r="AA930" s="1">
        <v>112.5</v>
      </c>
      <c r="AB930" s="1">
        <v>117</v>
      </c>
      <c r="AC930" s="1">
        <v>177.7</v>
      </c>
      <c r="AD930" s="1">
        <v>3.2949000000000002</v>
      </c>
      <c r="AE930" s="1">
        <f t="shared" si="453"/>
        <v>5.9637000000000002</v>
      </c>
      <c r="AF930" s="1">
        <f t="shared" si="454"/>
        <v>70.983599999999996</v>
      </c>
      <c r="AG930" s="1">
        <f t="shared" si="455"/>
        <v>52</v>
      </c>
      <c r="AH930" s="1">
        <v>1.1665000000000001</v>
      </c>
      <c r="AI930" s="1">
        <f t="shared" si="456"/>
        <v>2.1113999999999997</v>
      </c>
      <c r="AJ930" s="1">
        <f t="shared" si="457"/>
        <v>26.604900000000001</v>
      </c>
      <c r="AK930" s="1">
        <f t="shared" si="458"/>
        <v>17</v>
      </c>
      <c r="AL930" s="1">
        <f t="shared" si="459"/>
        <v>69</v>
      </c>
      <c r="AM930" s="1">
        <f t="shared" si="460"/>
        <v>69</v>
      </c>
      <c r="AN930" s="1">
        <v>33</v>
      </c>
      <c r="AO930" s="1">
        <v>33</v>
      </c>
      <c r="AP930" s="1">
        <v>0.5</v>
      </c>
      <c r="AQ930" s="1">
        <f t="shared" si="461"/>
        <v>53.439023999999996</v>
      </c>
      <c r="AR930" s="1">
        <f t="shared" si="462"/>
        <v>53.972399999999993</v>
      </c>
      <c r="AS930" s="11">
        <f t="shared" si="463"/>
        <v>873.06097599999998</v>
      </c>
      <c r="AT930" s="11">
        <f t="shared" si="464"/>
        <v>872.52760000000001</v>
      </c>
    </row>
    <row r="931" spans="1:46">
      <c r="A931" s="1">
        <v>928</v>
      </c>
      <c r="B931" s="1">
        <f t="shared" si="465"/>
        <v>212.8</v>
      </c>
      <c r="C931" s="1">
        <v>38</v>
      </c>
      <c r="D931" s="1">
        <v>38</v>
      </c>
      <c r="E931" s="1">
        <f t="shared" si="439"/>
        <v>113.90976000000001</v>
      </c>
      <c r="F931" s="1">
        <f t="shared" si="440"/>
        <v>108.57599999999999</v>
      </c>
      <c r="G931" s="1">
        <f t="shared" si="441"/>
        <v>525.29024000000004</v>
      </c>
      <c r="H931" s="1">
        <f t="shared" si="442"/>
        <v>62.308048000000014</v>
      </c>
      <c r="I931" s="1">
        <f t="shared" si="443"/>
        <v>1.3084690080000003</v>
      </c>
      <c r="J931" s="1">
        <f t="shared" si="444"/>
        <v>864.38348299200004</v>
      </c>
      <c r="K931" s="1">
        <f t="shared" si="445"/>
        <v>530.62400000000002</v>
      </c>
      <c r="L931" s="1">
        <f t="shared" si="442"/>
        <v>63.374800000000008</v>
      </c>
      <c r="M931" s="1">
        <f t="shared" si="446"/>
        <v>1.3308708000000002</v>
      </c>
      <c r="N931" s="1">
        <f t="shared" si="447"/>
        <v>863.29432919999999</v>
      </c>
      <c r="O931" s="2">
        <f t="shared" si="448"/>
        <v>77.3</v>
      </c>
      <c r="P931" s="1">
        <v>62</v>
      </c>
      <c r="Q931" s="1">
        <f t="shared" si="449"/>
        <v>5.5266799999999998</v>
      </c>
      <c r="R931" s="1">
        <v>79</v>
      </c>
      <c r="S931" s="1">
        <f t="shared" si="450"/>
        <v>3.9658000000000002</v>
      </c>
      <c r="T931" s="1">
        <f t="shared" si="451"/>
        <v>92</v>
      </c>
      <c r="U931" s="1">
        <f t="shared" si="435"/>
        <v>224.57599999999999</v>
      </c>
      <c r="V931" s="1">
        <f t="shared" si="436"/>
        <v>264.57600000000002</v>
      </c>
      <c r="W931" s="1">
        <f t="shared" si="437"/>
        <v>304.57600000000002</v>
      </c>
      <c r="X931" s="1">
        <f t="shared" si="438"/>
        <v>39.576000000000001</v>
      </c>
      <c r="Y931" s="1">
        <f t="shared" si="452"/>
        <v>39.576000000000001</v>
      </c>
      <c r="Z931" s="1">
        <v>33</v>
      </c>
      <c r="AA931" s="1">
        <v>112.5</v>
      </c>
      <c r="AB931" s="1">
        <v>117</v>
      </c>
      <c r="AC931" s="1">
        <v>177.7</v>
      </c>
      <c r="AD931" s="1">
        <v>3.2949000000000002</v>
      </c>
      <c r="AE931" s="1">
        <f t="shared" si="453"/>
        <v>5.9637000000000002</v>
      </c>
      <c r="AF931" s="1">
        <f t="shared" si="454"/>
        <v>71.063000000000002</v>
      </c>
      <c r="AG931" s="1">
        <f t="shared" si="455"/>
        <v>52</v>
      </c>
      <c r="AH931" s="1">
        <v>1.1665000000000001</v>
      </c>
      <c r="AI931" s="1">
        <f t="shared" si="456"/>
        <v>2.1113999999999997</v>
      </c>
      <c r="AJ931" s="1">
        <f t="shared" si="457"/>
        <v>26.633600000000001</v>
      </c>
      <c r="AK931" s="1">
        <f t="shared" si="458"/>
        <v>17</v>
      </c>
      <c r="AL931" s="1">
        <f t="shared" si="459"/>
        <v>69</v>
      </c>
      <c r="AM931" s="1">
        <f t="shared" si="460"/>
        <v>69</v>
      </c>
      <c r="AN931" s="1">
        <v>33</v>
      </c>
      <c r="AO931" s="1">
        <v>33</v>
      </c>
      <c r="AP931" s="1">
        <v>0.5</v>
      </c>
      <c r="AQ931" s="1">
        <f t="shared" si="461"/>
        <v>53.529024000000007</v>
      </c>
      <c r="AR931" s="1">
        <f t="shared" si="462"/>
        <v>54.062400000000004</v>
      </c>
      <c r="AS931" s="11">
        <f t="shared" si="463"/>
        <v>873.97097599999995</v>
      </c>
      <c r="AT931" s="11">
        <f t="shared" si="464"/>
        <v>873.43759999999997</v>
      </c>
    </row>
    <row r="932" spans="1:46">
      <c r="A932" s="1">
        <v>929</v>
      </c>
      <c r="B932" s="1">
        <f t="shared" si="465"/>
        <v>212.9</v>
      </c>
      <c r="C932" s="1">
        <v>38</v>
      </c>
      <c r="D932" s="1">
        <v>38</v>
      </c>
      <c r="E932" s="1">
        <f t="shared" si="439"/>
        <v>113.90976000000001</v>
      </c>
      <c r="F932" s="1">
        <f t="shared" si="440"/>
        <v>108.57599999999999</v>
      </c>
      <c r="G932" s="1">
        <f t="shared" si="441"/>
        <v>526.19024000000002</v>
      </c>
      <c r="H932" s="1">
        <f t="shared" si="442"/>
        <v>62.488048000000006</v>
      </c>
      <c r="I932" s="1">
        <f t="shared" si="443"/>
        <v>1.3122490080000002</v>
      </c>
      <c r="J932" s="1">
        <f t="shared" si="444"/>
        <v>865.19970299199997</v>
      </c>
      <c r="K932" s="1">
        <f t="shared" si="445"/>
        <v>531.524</v>
      </c>
      <c r="L932" s="1">
        <f t="shared" si="442"/>
        <v>63.5548</v>
      </c>
      <c r="M932" s="1">
        <f t="shared" si="446"/>
        <v>1.3346508000000001</v>
      </c>
      <c r="N932" s="1">
        <f t="shared" si="447"/>
        <v>864.11054920000004</v>
      </c>
      <c r="O932" s="2">
        <f t="shared" si="448"/>
        <v>77.400000000000006</v>
      </c>
      <c r="P932" s="1">
        <v>62</v>
      </c>
      <c r="Q932" s="1">
        <f t="shared" si="449"/>
        <v>5.5266799999999998</v>
      </c>
      <c r="R932" s="1">
        <v>79</v>
      </c>
      <c r="S932" s="1">
        <f t="shared" si="450"/>
        <v>3.9658000000000002</v>
      </c>
      <c r="T932" s="1">
        <f t="shared" si="451"/>
        <v>92</v>
      </c>
      <c r="U932" s="1">
        <f t="shared" si="435"/>
        <v>224.57599999999999</v>
      </c>
      <c r="V932" s="1">
        <f t="shared" si="436"/>
        <v>264.57600000000002</v>
      </c>
      <c r="W932" s="1">
        <f t="shared" si="437"/>
        <v>304.57600000000002</v>
      </c>
      <c r="X932" s="1">
        <f t="shared" si="438"/>
        <v>39.576000000000001</v>
      </c>
      <c r="Y932" s="1">
        <f t="shared" si="452"/>
        <v>39.576000000000001</v>
      </c>
      <c r="Z932" s="1">
        <v>33</v>
      </c>
      <c r="AA932" s="1">
        <v>112.5</v>
      </c>
      <c r="AB932" s="1">
        <v>117</v>
      </c>
      <c r="AC932" s="1">
        <v>177.7</v>
      </c>
      <c r="AD932" s="1">
        <v>3.2949000000000002</v>
      </c>
      <c r="AE932" s="1">
        <f t="shared" si="453"/>
        <v>5.9637000000000002</v>
      </c>
      <c r="AF932" s="1">
        <f t="shared" si="454"/>
        <v>71.142399999999995</v>
      </c>
      <c r="AG932" s="1">
        <f t="shared" si="455"/>
        <v>52</v>
      </c>
      <c r="AH932" s="1">
        <v>1.1665000000000001</v>
      </c>
      <c r="AI932" s="1">
        <f t="shared" si="456"/>
        <v>2.1113999999999997</v>
      </c>
      <c r="AJ932" s="1">
        <f t="shared" si="457"/>
        <v>26.662299999999998</v>
      </c>
      <c r="AK932" s="1">
        <f t="shared" si="458"/>
        <v>17</v>
      </c>
      <c r="AL932" s="1">
        <f t="shared" si="459"/>
        <v>69</v>
      </c>
      <c r="AM932" s="1">
        <f t="shared" si="460"/>
        <v>69</v>
      </c>
      <c r="AN932" s="1">
        <v>33</v>
      </c>
      <c r="AO932" s="1">
        <v>33</v>
      </c>
      <c r="AP932" s="1">
        <v>0.5</v>
      </c>
      <c r="AQ932" s="1">
        <f t="shared" si="461"/>
        <v>53.619024000000003</v>
      </c>
      <c r="AR932" s="1">
        <f t="shared" si="462"/>
        <v>54.1524</v>
      </c>
      <c r="AS932" s="11">
        <f t="shared" si="463"/>
        <v>874.88097600000003</v>
      </c>
      <c r="AT932" s="11">
        <f t="shared" si="464"/>
        <v>874.34760000000006</v>
      </c>
    </row>
    <row r="933" spans="1:46">
      <c r="A933" s="1">
        <v>930</v>
      </c>
      <c r="B933" s="1">
        <f t="shared" si="465"/>
        <v>213</v>
      </c>
      <c r="C933" s="1">
        <v>38</v>
      </c>
      <c r="D933" s="1">
        <v>38</v>
      </c>
      <c r="E933" s="1">
        <f t="shared" si="439"/>
        <v>113.90976000000001</v>
      </c>
      <c r="F933" s="1">
        <f t="shared" si="440"/>
        <v>108.57599999999999</v>
      </c>
      <c r="G933" s="1">
        <f t="shared" si="441"/>
        <v>527.09023999999999</v>
      </c>
      <c r="H933" s="1">
        <f t="shared" si="442"/>
        <v>62.668047999999999</v>
      </c>
      <c r="I933" s="1">
        <f t="shared" si="443"/>
        <v>1.3160290080000001</v>
      </c>
      <c r="J933" s="1">
        <f t="shared" si="444"/>
        <v>866.01592299200001</v>
      </c>
      <c r="K933" s="1">
        <f t="shared" si="445"/>
        <v>532.42399999999998</v>
      </c>
      <c r="L933" s="1">
        <f t="shared" si="442"/>
        <v>63.734800000000007</v>
      </c>
      <c r="M933" s="1">
        <f t="shared" si="446"/>
        <v>1.3384308000000003</v>
      </c>
      <c r="N933" s="1">
        <f t="shared" si="447"/>
        <v>864.92676920000008</v>
      </c>
      <c r="O933" s="2">
        <f t="shared" si="448"/>
        <v>77.5</v>
      </c>
      <c r="P933" s="1">
        <v>62</v>
      </c>
      <c r="Q933" s="1">
        <f t="shared" si="449"/>
        <v>5.5266799999999998</v>
      </c>
      <c r="R933" s="1">
        <v>79</v>
      </c>
      <c r="S933" s="1">
        <f t="shared" si="450"/>
        <v>3.9658000000000002</v>
      </c>
      <c r="T933" s="1">
        <f t="shared" si="451"/>
        <v>92</v>
      </c>
      <c r="U933" s="1">
        <f t="shared" si="435"/>
        <v>224.57599999999999</v>
      </c>
      <c r="V933" s="1">
        <f t="shared" si="436"/>
        <v>264.57600000000002</v>
      </c>
      <c r="W933" s="1">
        <f t="shared" si="437"/>
        <v>304.57600000000002</v>
      </c>
      <c r="X933" s="1">
        <f t="shared" si="438"/>
        <v>39.576000000000001</v>
      </c>
      <c r="Y933" s="1">
        <f t="shared" si="452"/>
        <v>39.576000000000001</v>
      </c>
      <c r="Z933" s="1">
        <v>33</v>
      </c>
      <c r="AA933" s="1">
        <v>112.5</v>
      </c>
      <c r="AB933" s="1">
        <v>117</v>
      </c>
      <c r="AC933" s="1">
        <v>177.7</v>
      </c>
      <c r="AD933" s="1">
        <v>3.2949000000000002</v>
      </c>
      <c r="AE933" s="1">
        <f t="shared" si="453"/>
        <v>5.9637000000000002</v>
      </c>
      <c r="AF933" s="1">
        <f t="shared" si="454"/>
        <v>71.221800000000002</v>
      </c>
      <c r="AG933" s="1">
        <f t="shared" si="455"/>
        <v>52</v>
      </c>
      <c r="AH933" s="1">
        <v>1.1665000000000001</v>
      </c>
      <c r="AI933" s="1">
        <f t="shared" si="456"/>
        <v>2.1113999999999997</v>
      </c>
      <c r="AJ933" s="1">
        <f t="shared" si="457"/>
        <v>26.690999999999999</v>
      </c>
      <c r="AK933" s="1">
        <f t="shared" si="458"/>
        <v>17</v>
      </c>
      <c r="AL933" s="1">
        <f t="shared" si="459"/>
        <v>69</v>
      </c>
      <c r="AM933" s="1">
        <f t="shared" si="460"/>
        <v>69</v>
      </c>
      <c r="AN933" s="1">
        <v>33</v>
      </c>
      <c r="AO933" s="1">
        <v>33</v>
      </c>
      <c r="AP933" s="1">
        <v>0.5</v>
      </c>
      <c r="AQ933" s="1">
        <f t="shared" si="461"/>
        <v>53.709023999999999</v>
      </c>
      <c r="AR933" s="1">
        <f t="shared" si="462"/>
        <v>54.242400000000004</v>
      </c>
      <c r="AS933" s="11">
        <f t="shared" si="463"/>
        <v>875.790976</v>
      </c>
      <c r="AT933" s="11">
        <f t="shared" si="464"/>
        <v>875.25760000000002</v>
      </c>
    </row>
    <row r="934" spans="1:46">
      <c r="A934" s="1">
        <v>931</v>
      </c>
      <c r="B934" s="1">
        <f t="shared" si="465"/>
        <v>213.10000000000002</v>
      </c>
      <c r="C934" s="1">
        <v>38</v>
      </c>
      <c r="D934" s="1">
        <v>38</v>
      </c>
      <c r="E934" s="1">
        <f t="shared" si="439"/>
        <v>113.90976000000001</v>
      </c>
      <c r="F934" s="1">
        <f t="shared" si="440"/>
        <v>108.57599999999999</v>
      </c>
      <c r="G934" s="1">
        <f t="shared" si="441"/>
        <v>527.99023999999997</v>
      </c>
      <c r="H934" s="1">
        <f t="shared" si="442"/>
        <v>62.848048000000006</v>
      </c>
      <c r="I934" s="1">
        <f t="shared" si="443"/>
        <v>1.3198090080000002</v>
      </c>
      <c r="J934" s="1">
        <f t="shared" si="444"/>
        <v>866.83214299199994</v>
      </c>
      <c r="K934" s="1">
        <f t="shared" si="445"/>
        <v>533.32399999999996</v>
      </c>
      <c r="L934" s="1">
        <f t="shared" si="442"/>
        <v>63.9148</v>
      </c>
      <c r="M934" s="1">
        <f t="shared" si="446"/>
        <v>1.3422108000000001</v>
      </c>
      <c r="N934" s="1">
        <f t="shared" si="447"/>
        <v>865.74298920000001</v>
      </c>
      <c r="O934" s="2">
        <f t="shared" si="448"/>
        <v>77.599999999999994</v>
      </c>
      <c r="P934" s="1">
        <v>62</v>
      </c>
      <c r="Q934" s="1">
        <f t="shared" si="449"/>
        <v>5.5266799999999998</v>
      </c>
      <c r="R934" s="1">
        <v>79</v>
      </c>
      <c r="S934" s="1">
        <f t="shared" si="450"/>
        <v>3.9658000000000002</v>
      </c>
      <c r="T934" s="1">
        <f t="shared" si="451"/>
        <v>92</v>
      </c>
      <c r="U934" s="1">
        <f t="shared" si="435"/>
        <v>224.57599999999999</v>
      </c>
      <c r="V934" s="1">
        <f t="shared" si="436"/>
        <v>264.57600000000002</v>
      </c>
      <c r="W934" s="1">
        <f t="shared" si="437"/>
        <v>304.57600000000002</v>
      </c>
      <c r="X934" s="1">
        <f t="shared" si="438"/>
        <v>39.576000000000001</v>
      </c>
      <c r="Y934" s="1">
        <f t="shared" si="452"/>
        <v>39.576000000000001</v>
      </c>
      <c r="Z934" s="1">
        <v>33</v>
      </c>
      <c r="AA934" s="1">
        <v>112.5</v>
      </c>
      <c r="AB934" s="1">
        <v>117</v>
      </c>
      <c r="AC934" s="1">
        <v>177.7</v>
      </c>
      <c r="AD934" s="1">
        <v>3.2949000000000002</v>
      </c>
      <c r="AE934" s="1">
        <f t="shared" si="453"/>
        <v>5.9637000000000002</v>
      </c>
      <c r="AF934" s="1">
        <f t="shared" si="454"/>
        <v>71.301199999999994</v>
      </c>
      <c r="AG934" s="1">
        <f t="shared" si="455"/>
        <v>52</v>
      </c>
      <c r="AH934" s="1">
        <v>1.1665000000000001</v>
      </c>
      <c r="AI934" s="1">
        <f t="shared" si="456"/>
        <v>2.1113999999999997</v>
      </c>
      <c r="AJ934" s="1">
        <f t="shared" si="457"/>
        <v>26.7197</v>
      </c>
      <c r="AK934" s="1">
        <f t="shared" si="458"/>
        <v>17</v>
      </c>
      <c r="AL934" s="1">
        <f t="shared" si="459"/>
        <v>69</v>
      </c>
      <c r="AM934" s="1">
        <f t="shared" si="460"/>
        <v>69</v>
      </c>
      <c r="AN934" s="1">
        <v>33</v>
      </c>
      <c r="AO934" s="1">
        <v>33</v>
      </c>
      <c r="AP934" s="1">
        <v>0.5</v>
      </c>
      <c r="AQ934" s="1">
        <f t="shared" si="461"/>
        <v>53.799024000000003</v>
      </c>
      <c r="AR934" s="1">
        <f t="shared" si="462"/>
        <v>54.3324</v>
      </c>
      <c r="AS934" s="11">
        <f t="shared" si="463"/>
        <v>876.70097599999997</v>
      </c>
      <c r="AT934" s="11">
        <f t="shared" si="464"/>
        <v>876.16759999999999</v>
      </c>
    </row>
    <row r="935" spans="1:46">
      <c r="A935" s="1">
        <v>932</v>
      </c>
      <c r="B935" s="1">
        <f t="shared" si="465"/>
        <v>213.2</v>
      </c>
      <c r="C935" s="1">
        <v>38</v>
      </c>
      <c r="D935" s="1">
        <v>38</v>
      </c>
      <c r="E935" s="1">
        <f t="shared" si="439"/>
        <v>113.90976000000001</v>
      </c>
      <c r="F935" s="1">
        <f t="shared" si="440"/>
        <v>108.57599999999999</v>
      </c>
      <c r="G935" s="1">
        <f t="shared" si="441"/>
        <v>528.89023999999995</v>
      </c>
      <c r="H935" s="1">
        <f t="shared" si="442"/>
        <v>63.028047999999998</v>
      </c>
      <c r="I935" s="1">
        <f t="shared" si="443"/>
        <v>1.3235890080000001</v>
      </c>
      <c r="J935" s="1">
        <f t="shared" si="444"/>
        <v>867.64836299199999</v>
      </c>
      <c r="K935" s="1">
        <f t="shared" si="445"/>
        <v>534.22399999999993</v>
      </c>
      <c r="L935" s="1">
        <f t="shared" si="442"/>
        <v>64.094799999999992</v>
      </c>
      <c r="M935" s="1">
        <f t="shared" si="446"/>
        <v>1.3459907999999998</v>
      </c>
      <c r="N935" s="1">
        <f t="shared" si="447"/>
        <v>866.55920920000005</v>
      </c>
      <c r="O935" s="2">
        <f t="shared" si="448"/>
        <v>77.7</v>
      </c>
      <c r="P935" s="1">
        <v>62</v>
      </c>
      <c r="Q935" s="1">
        <f t="shared" si="449"/>
        <v>5.5266799999999998</v>
      </c>
      <c r="R935" s="1">
        <v>79</v>
      </c>
      <c r="S935" s="1">
        <f t="shared" si="450"/>
        <v>3.9658000000000002</v>
      </c>
      <c r="T935" s="1">
        <f t="shared" si="451"/>
        <v>92</v>
      </c>
      <c r="U935" s="1">
        <f t="shared" si="435"/>
        <v>224.57599999999999</v>
      </c>
      <c r="V935" s="1">
        <f t="shared" si="436"/>
        <v>264.57600000000002</v>
      </c>
      <c r="W935" s="1">
        <f t="shared" si="437"/>
        <v>304.57600000000002</v>
      </c>
      <c r="X935" s="1">
        <f t="shared" si="438"/>
        <v>39.576000000000001</v>
      </c>
      <c r="Y935" s="1">
        <f t="shared" si="452"/>
        <v>39.576000000000001</v>
      </c>
      <c r="Z935" s="1">
        <v>33</v>
      </c>
      <c r="AA935" s="1">
        <v>112.5</v>
      </c>
      <c r="AB935" s="1">
        <v>117</v>
      </c>
      <c r="AC935" s="1">
        <v>177.7</v>
      </c>
      <c r="AD935" s="1">
        <v>3.2949000000000002</v>
      </c>
      <c r="AE935" s="1">
        <f t="shared" si="453"/>
        <v>5.9637000000000002</v>
      </c>
      <c r="AF935" s="1">
        <f t="shared" si="454"/>
        <v>71.380600000000001</v>
      </c>
      <c r="AG935" s="1">
        <f t="shared" si="455"/>
        <v>52</v>
      </c>
      <c r="AH935" s="1">
        <v>1.1665000000000001</v>
      </c>
      <c r="AI935" s="1">
        <f t="shared" si="456"/>
        <v>2.1113999999999997</v>
      </c>
      <c r="AJ935" s="1">
        <f t="shared" si="457"/>
        <v>26.7484</v>
      </c>
      <c r="AK935" s="1">
        <f t="shared" si="458"/>
        <v>17</v>
      </c>
      <c r="AL935" s="1">
        <f t="shared" si="459"/>
        <v>69</v>
      </c>
      <c r="AM935" s="1">
        <f t="shared" si="460"/>
        <v>69</v>
      </c>
      <c r="AN935" s="1">
        <v>33</v>
      </c>
      <c r="AO935" s="1">
        <v>33</v>
      </c>
      <c r="AP935" s="1">
        <v>0.5</v>
      </c>
      <c r="AQ935" s="1">
        <f t="shared" si="461"/>
        <v>53.889023999999999</v>
      </c>
      <c r="AR935" s="1">
        <f t="shared" si="462"/>
        <v>54.422399999999996</v>
      </c>
      <c r="AS935" s="11">
        <f t="shared" si="463"/>
        <v>877.61097600000005</v>
      </c>
      <c r="AT935" s="11">
        <f t="shared" si="464"/>
        <v>877.07759999999996</v>
      </c>
    </row>
    <row r="936" spans="1:46">
      <c r="A936" s="1">
        <v>933</v>
      </c>
      <c r="B936" s="1">
        <f t="shared" si="465"/>
        <v>213.3</v>
      </c>
      <c r="C936" s="1">
        <v>38</v>
      </c>
      <c r="D936" s="1">
        <v>38</v>
      </c>
      <c r="E936" s="1">
        <f t="shared" si="439"/>
        <v>113.90976000000001</v>
      </c>
      <c r="F936" s="1">
        <f t="shared" si="440"/>
        <v>108.57599999999999</v>
      </c>
      <c r="G936" s="1">
        <f t="shared" si="441"/>
        <v>529.79024000000004</v>
      </c>
      <c r="H936" s="1">
        <f t="shared" si="442"/>
        <v>63.208048000000019</v>
      </c>
      <c r="I936" s="1">
        <f t="shared" si="443"/>
        <v>1.3273690080000005</v>
      </c>
      <c r="J936" s="1">
        <f t="shared" si="444"/>
        <v>868.46458299200003</v>
      </c>
      <c r="K936" s="1">
        <f t="shared" si="445"/>
        <v>535.12400000000002</v>
      </c>
      <c r="L936" s="1">
        <f t="shared" si="442"/>
        <v>64.274800000000013</v>
      </c>
      <c r="M936" s="1">
        <f t="shared" si="446"/>
        <v>1.3497708000000004</v>
      </c>
      <c r="N936" s="1">
        <f t="shared" si="447"/>
        <v>867.37542919999999</v>
      </c>
      <c r="O936" s="2">
        <f t="shared" si="448"/>
        <v>77.8</v>
      </c>
      <c r="P936" s="1">
        <v>62</v>
      </c>
      <c r="Q936" s="1">
        <f t="shared" si="449"/>
        <v>5.5266799999999998</v>
      </c>
      <c r="R936" s="1">
        <v>79</v>
      </c>
      <c r="S936" s="1">
        <f t="shared" si="450"/>
        <v>3.9658000000000002</v>
      </c>
      <c r="T936" s="1">
        <f t="shared" si="451"/>
        <v>92</v>
      </c>
      <c r="U936" s="1">
        <f t="shared" si="435"/>
        <v>224.57599999999999</v>
      </c>
      <c r="V936" s="1">
        <f t="shared" si="436"/>
        <v>264.57600000000002</v>
      </c>
      <c r="W936" s="1">
        <f t="shared" si="437"/>
        <v>304.57600000000002</v>
      </c>
      <c r="X936" s="1">
        <f t="shared" si="438"/>
        <v>39.576000000000001</v>
      </c>
      <c r="Y936" s="1">
        <f t="shared" si="452"/>
        <v>39.576000000000001</v>
      </c>
      <c r="Z936" s="1">
        <v>33</v>
      </c>
      <c r="AA936" s="1">
        <v>112.5</v>
      </c>
      <c r="AB936" s="1">
        <v>117</v>
      </c>
      <c r="AC936" s="1">
        <v>177.7</v>
      </c>
      <c r="AD936" s="1">
        <v>3.2949000000000002</v>
      </c>
      <c r="AE936" s="1">
        <f t="shared" si="453"/>
        <v>5.9637000000000002</v>
      </c>
      <c r="AF936" s="1">
        <f t="shared" si="454"/>
        <v>71.459999999999994</v>
      </c>
      <c r="AG936" s="1">
        <f t="shared" si="455"/>
        <v>52</v>
      </c>
      <c r="AH936" s="1">
        <v>1.1665000000000001</v>
      </c>
      <c r="AI936" s="1">
        <f t="shared" si="456"/>
        <v>2.1113999999999997</v>
      </c>
      <c r="AJ936" s="1">
        <f t="shared" si="457"/>
        <v>26.777100000000001</v>
      </c>
      <c r="AK936" s="1">
        <f t="shared" si="458"/>
        <v>17</v>
      </c>
      <c r="AL936" s="1">
        <f t="shared" si="459"/>
        <v>69</v>
      </c>
      <c r="AM936" s="1">
        <f t="shared" si="460"/>
        <v>69</v>
      </c>
      <c r="AN936" s="1">
        <v>33</v>
      </c>
      <c r="AO936" s="1">
        <v>33</v>
      </c>
      <c r="AP936" s="1">
        <v>0.5</v>
      </c>
      <c r="AQ936" s="1">
        <f t="shared" si="461"/>
        <v>53.97902400000001</v>
      </c>
      <c r="AR936" s="1">
        <f t="shared" si="462"/>
        <v>54.512400000000007</v>
      </c>
      <c r="AS936" s="11">
        <f t="shared" si="463"/>
        <v>878.52097600000002</v>
      </c>
      <c r="AT936" s="11">
        <f t="shared" si="464"/>
        <v>877.98760000000004</v>
      </c>
    </row>
    <row r="937" spans="1:46">
      <c r="A937" s="1">
        <v>934</v>
      </c>
      <c r="B937" s="1">
        <f t="shared" si="465"/>
        <v>213.4</v>
      </c>
      <c r="C937" s="1">
        <v>38</v>
      </c>
      <c r="D937" s="1">
        <v>38</v>
      </c>
      <c r="E937" s="1">
        <f t="shared" si="439"/>
        <v>113.90976000000001</v>
      </c>
      <c r="F937" s="1">
        <f t="shared" si="440"/>
        <v>108.57599999999999</v>
      </c>
      <c r="G937" s="1">
        <f t="shared" si="441"/>
        <v>530.69024000000002</v>
      </c>
      <c r="H937" s="1">
        <f t="shared" si="442"/>
        <v>63.388048000000012</v>
      </c>
      <c r="I937" s="1">
        <f t="shared" si="443"/>
        <v>1.3311490080000004</v>
      </c>
      <c r="J937" s="1">
        <f t="shared" si="444"/>
        <v>869.28080299199996</v>
      </c>
      <c r="K937" s="1">
        <f t="shared" si="445"/>
        <v>536.024</v>
      </c>
      <c r="L937" s="1">
        <f t="shared" si="442"/>
        <v>64.454800000000006</v>
      </c>
      <c r="M937" s="1">
        <f t="shared" si="446"/>
        <v>1.3535508000000003</v>
      </c>
      <c r="N937" s="1">
        <f t="shared" si="447"/>
        <v>868.19164920000003</v>
      </c>
      <c r="O937" s="2">
        <f t="shared" si="448"/>
        <v>77.8</v>
      </c>
      <c r="P937" s="1">
        <v>62</v>
      </c>
      <c r="Q937" s="1">
        <f t="shared" si="449"/>
        <v>5.5266799999999998</v>
      </c>
      <c r="R937" s="1">
        <v>79</v>
      </c>
      <c r="S937" s="1">
        <f t="shared" si="450"/>
        <v>3.9658000000000002</v>
      </c>
      <c r="T937" s="1">
        <f t="shared" si="451"/>
        <v>92</v>
      </c>
      <c r="U937" s="1">
        <f t="shared" si="435"/>
        <v>224.57599999999999</v>
      </c>
      <c r="V937" s="1">
        <f t="shared" si="436"/>
        <v>264.57600000000002</v>
      </c>
      <c r="W937" s="1">
        <f t="shared" si="437"/>
        <v>304.57600000000002</v>
      </c>
      <c r="X937" s="1">
        <f t="shared" si="438"/>
        <v>39.576000000000001</v>
      </c>
      <c r="Y937" s="1">
        <f t="shared" si="452"/>
        <v>39.576000000000001</v>
      </c>
      <c r="Z937" s="1">
        <v>33</v>
      </c>
      <c r="AA937" s="1">
        <v>112.5</v>
      </c>
      <c r="AB937" s="1">
        <v>117</v>
      </c>
      <c r="AC937" s="1">
        <v>177.7</v>
      </c>
      <c r="AD937" s="1">
        <v>3.2949000000000002</v>
      </c>
      <c r="AE937" s="1">
        <f t="shared" si="453"/>
        <v>5.9637000000000002</v>
      </c>
      <c r="AF937" s="1">
        <f t="shared" si="454"/>
        <v>71.539400000000001</v>
      </c>
      <c r="AG937" s="1">
        <f t="shared" si="455"/>
        <v>52</v>
      </c>
      <c r="AH937" s="1">
        <v>1.1665000000000001</v>
      </c>
      <c r="AI937" s="1">
        <f t="shared" si="456"/>
        <v>2.1113999999999997</v>
      </c>
      <c r="AJ937" s="1">
        <f t="shared" si="457"/>
        <v>26.805800000000001</v>
      </c>
      <c r="AK937" s="1">
        <f t="shared" si="458"/>
        <v>17</v>
      </c>
      <c r="AL937" s="1">
        <f t="shared" si="459"/>
        <v>69</v>
      </c>
      <c r="AM937" s="1">
        <f t="shared" si="460"/>
        <v>69</v>
      </c>
      <c r="AN937" s="1">
        <v>33</v>
      </c>
      <c r="AO937" s="1">
        <v>33</v>
      </c>
      <c r="AP937" s="1">
        <v>0.5</v>
      </c>
      <c r="AQ937" s="1">
        <f t="shared" si="461"/>
        <v>54.069024000000006</v>
      </c>
      <c r="AR937" s="1">
        <f t="shared" si="462"/>
        <v>54.602400000000003</v>
      </c>
      <c r="AS937" s="11">
        <f t="shared" si="463"/>
        <v>879.43097599999999</v>
      </c>
      <c r="AT937" s="11">
        <f t="shared" si="464"/>
        <v>878.89760000000001</v>
      </c>
    </row>
    <row r="938" spans="1:46">
      <c r="A938" s="1">
        <v>935</v>
      </c>
      <c r="B938" s="1">
        <f t="shared" si="465"/>
        <v>213.5</v>
      </c>
      <c r="C938" s="1">
        <v>38</v>
      </c>
      <c r="D938" s="1">
        <v>38</v>
      </c>
      <c r="E938" s="1">
        <f t="shared" si="439"/>
        <v>113.90976000000001</v>
      </c>
      <c r="F938" s="1">
        <f t="shared" si="440"/>
        <v>108.57599999999999</v>
      </c>
      <c r="G938" s="1">
        <f t="shared" si="441"/>
        <v>531.59023999999999</v>
      </c>
      <c r="H938" s="1">
        <f t="shared" si="442"/>
        <v>63.568048000000005</v>
      </c>
      <c r="I938" s="1">
        <f t="shared" si="443"/>
        <v>1.3349290080000003</v>
      </c>
      <c r="J938" s="1">
        <f t="shared" si="444"/>
        <v>870.09702299200001</v>
      </c>
      <c r="K938" s="1">
        <f t="shared" si="445"/>
        <v>536.92399999999998</v>
      </c>
      <c r="L938" s="1">
        <f t="shared" si="442"/>
        <v>64.634799999999998</v>
      </c>
      <c r="M938" s="1">
        <f t="shared" si="446"/>
        <v>1.3573307999999999</v>
      </c>
      <c r="N938" s="1">
        <f t="shared" si="447"/>
        <v>869.00786919999996</v>
      </c>
      <c r="O938" s="2">
        <f t="shared" si="448"/>
        <v>77.900000000000006</v>
      </c>
      <c r="P938" s="1">
        <v>62</v>
      </c>
      <c r="Q938" s="1">
        <f t="shared" si="449"/>
        <v>5.5266799999999998</v>
      </c>
      <c r="R938" s="1">
        <v>79</v>
      </c>
      <c r="S938" s="1">
        <f t="shared" si="450"/>
        <v>3.9658000000000002</v>
      </c>
      <c r="T938" s="1">
        <f t="shared" si="451"/>
        <v>92</v>
      </c>
      <c r="U938" s="1">
        <f t="shared" si="435"/>
        <v>224.57599999999999</v>
      </c>
      <c r="V938" s="1">
        <f t="shared" si="436"/>
        <v>264.57600000000002</v>
      </c>
      <c r="W938" s="1">
        <f t="shared" si="437"/>
        <v>304.57600000000002</v>
      </c>
      <c r="X938" s="1">
        <f t="shared" si="438"/>
        <v>39.576000000000001</v>
      </c>
      <c r="Y938" s="1">
        <f t="shared" si="452"/>
        <v>39.576000000000001</v>
      </c>
      <c r="Z938" s="1">
        <v>33</v>
      </c>
      <c r="AA938" s="1">
        <v>112.5</v>
      </c>
      <c r="AB938" s="1">
        <v>117</v>
      </c>
      <c r="AC938" s="1">
        <v>177.7</v>
      </c>
      <c r="AD938" s="1">
        <v>3.2949000000000002</v>
      </c>
      <c r="AE938" s="1">
        <f t="shared" si="453"/>
        <v>5.9637000000000002</v>
      </c>
      <c r="AF938" s="1">
        <f t="shared" si="454"/>
        <v>71.618799999999993</v>
      </c>
      <c r="AG938" s="1">
        <f t="shared" si="455"/>
        <v>52</v>
      </c>
      <c r="AH938" s="1">
        <v>1.1665000000000001</v>
      </c>
      <c r="AI938" s="1">
        <f t="shared" si="456"/>
        <v>2.1113999999999997</v>
      </c>
      <c r="AJ938" s="1">
        <f t="shared" si="457"/>
        <v>26.834499999999998</v>
      </c>
      <c r="AK938" s="1">
        <f t="shared" si="458"/>
        <v>17</v>
      </c>
      <c r="AL938" s="1">
        <f t="shared" si="459"/>
        <v>69</v>
      </c>
      <c r="AM938" s="1">
        <f t="shared" si="460"/>
        <v>69</v>
      </c>
      <c r="AN938" s="1">
        <v>33</v>
      </c>
      <c r="AO938" s="1">
        <v>33</v>
      </c>
      <c r="AP938" s="1">
        <v>0.5</v>
      </c>
      <c r="AQ938" s="1">
        <f t="shared" si="461"/>
        <v>54.159024000000002</v>
      </c>
      <c r="AR938" s="1">
        <f t="shared" si="462"/>
        <v>54.692399999999999</v>
      </c>
      <c r="AS938" s="11">
        <f t="shared" si="463"/>
        <v>880.34097599999996</v>
      </c>
      <c r="AT938" s="11">
        <f t="shared" si="464"/>
        <v>879.80759999999998</v>
      </c>
    </row>
    <row r="939" spans="1:46">
      <c r="A939" s="1">
        <v>936</v>
      </c>
      <c r="B939" s="1">
        <f t="shared" si="465"/>
        <v>213.60000000000002</v>
      </c>
      <c r="C939" s="1">
        <v>38</v>
      </c>
      <c r="D939" s="1">
        <v>38</v>
      </c>
      <c r="E939" s="1">
        <f t="shared" si="439"/>
        <v>113.90976000000001</v>
      </c>
      <c r="F939" s="1">
        <f t="shared" si="440"/>
        <v>108.57599999999999</v>
      </c>
      <c r="G939" s="1">
        <f t="shared" si="441"/>
        <v>532.49023999999997</v>
      </c>
      <c r="H939" s="1">
        <f t="shared" si="442"/>
        <v>63.748047999999997</v>
      </c>
      <c r="I939" s="1">
        <f t="shared" si="443"/>
        <v>1.3387090079999999</v>
      </c>
      <c r="J939" s="1">
        <f t="shared" si="444"/>
        <v>870.91324299199994</v>
      </c>
      <c r="K939" s="1">
        <f t="shared" si="445"/>
        <v>537.82399999999996</v>
      </c>
      <c r="L939" s="1">
        <f t="shared" si="442"/>
        <v>64.814799999999991</v>
      </c>
      <c r="M939" s="1">
        <f t="shared" si="446"/>
        <v>1.3611107999999998</v>
      </c>
      <c r="N939" s="1">
        <f t="shared" si="447"/>
        <v>869.8240892</v>
      </c>
      <c r="O939" s="2">
        <f t="shared" si="448"/>
        <v>78</v>
      </c>
      <c r="P939" s="1">
        <v>62</v>
      </c>
      <c r="Q939" s="1">
        <f t="shared" si="449"/>
        <v>5.5266799999999998</v>
      </c>
      <c r="R939" s="1">
        <v>79</v>
      </c>
      <c r="S939" s="1">
        <f t="shared" si="450"/>
        <v>3.9658000000000002</v>
      </c>
      <c r="T939" s="1">
        <f t="shared" si="451"/>
        <v>92</v>
      </c>
      <c r="U939" s="1">
        <f t="shared" si="435"/>
        <v>224.57599999999999</v>
      </c>
      <c r="V939" s="1">
        <f t="shared" si="436"/>
        <v>264.57600000000002</v>
      </c>
      <c r="W939" s="1">
        <f t="shared" si="437"/>
        <v>304.57600000000002</v>
      </c>
      <c r="X939" s="1">
        <f t="shared" si="438"/>
        <v>39.576000000000001</v>
      </c>
      <c r="Y939" s="1">
        <f t="shared" si="452"/>
        <v>39.576000000000001</v>
      </c>
      <c r="Z939" s="1">
        <v>33</v>
      </c>
      <c r="AA939" s="1">
        <v>112.5</v>
      </c>
      <c r="AB939" s="1">
        <v>117</v>
      </c>
      <c r="AC939" s="1">
        <v>177.7</v>
      </c>
      <c r="AD939" s="1">
        <v>3.2949000000000002</v>
      </c>
      <c r="AE939" s="1">
        <f t="shared" si="453"/>
        <v>5.9637000000000002</v>
      </c>
      <c r="AF939" s="1">
        <f t="shared" si="454"/>
        <v>71.6982</v>
      </c>
      <c r="AG939" s="1">
        <f t="shared" si="455"/>
        <v>52</v>
      </c>
      <c r="AH939" s="1">
        <v>1.1665000000000001</v>
      </c>
      <c r="AI939" s="1">
        <f t="shared" si="456"/>
        <v>2.1113999999999997</v>
      </c>
      <c r="AJ939" s="1">
        <f t="shared" si="457"/>
        <v>26.863199999999999</v>
      </c>
      <c r="AK939" s="1">
        <f t="shared" si="458"/>
        <v>17</v>
      </c>
      <c r="AL939" s="1">
        <f t="shared" si="459"/>
        <v>69</v>
      </c>
      <c r="AM939" s="1">
        <f t="shared" si="460"/>
        <v>69</v>
      </c>
      <c r="AN939" s="1">
        <v>33</v>
      </c>
      <c r="AO939" s="1">
        <v>33</v>
      </c>
      <c r="AP939" s="1">
        <v>0.5</v>
      </c>
      <c r="AQ939" s="1">
        <f t="shared" si="461"/>
        <v>54.249023999999999</v>
      </c>
      <c r="AR939" s="1">
        <f t="shared" si="462"/>
        <v>54.782399999999996</v>
      </c>
      <c r="AS939" s="11">
        <f t="shared" si="463"/>
        <v>881.25097600000004</v>
      </c>
      <c r="AT939" s="11">
        <f t="shared" si="464"/>
        <v>880.71759999999995</v>
      </c>
    </row>
    <row r="940" spans="1:46">
      <c r="A940" s="1">
        <v>937</v>
      </c>
      <c r="B940" s="1">
        <f t="shared" si="465"/>
        <v>213.7</v>
      </c>
      <c r="C940" s="1">
        <v>38</v>
      </c>
      <c r="D940" s="1">
        <v>38</v>
      </c>
      <c r="E940" s="1">
        <f t="shared" si="439"/>
        <v>113.90976000000001</v>
      </c>
      <c r="F940" s="1">
        <f t="shared" si="440"/>
        <v>108.57599999999999</v>
      </c>
      <c r="G940" s="1">
        <f t="shared" si="441"/>
        <v>533.39023999999995</v>
      </c>
      <c r="H940" s="1">
        <f t="shared" si="442"/>
        <v>63.92804799999999</v>
      </c>
      <c r="I940" s="1">
        <f t="shared" si="443"/>
        <v>1.3424890079999998</v>
      </c>
      <c r="J940" s="1">
        <f t="shared" si="444"/>
        <v>871.72946299199998</v>
      </c>
      <c r="K940" s="1">
        <f t="shared" si="445"/>
        <v>538.72399999999993</v>
      </c>
      <c r="L940" s="1">
        <f t="shared" si="442"/>
        <v>64.994799999999998</v>
      </c>
      <c r="M940" s="1">
        <f t="shared" si="446"/>
        <v>1.3648908</v>
      </c>
      <c r="N940" s="1">
        <f t="shared" si="447"/>
        <v>870.64030920000005</v>
      </c>
      <c r="O940" s="2">
        <f t="shared" si="448"/>
        <v>78.099999999999994</v>
      </c>
      <c r="P940" s="1">
        <v>62</v>
      </c>
      <c r="Q940" s="1">
        <f t="shared" si="449"/>
        <v>5.5266799999999998</v>
      </c>
      <c r="R940" s="1">
        <v>79</v>
      </c>
      <c r="S940" s="1">
        <f t="shared" si="450"/>
        <v>3.9658000000000002</v>
      </c>
      <c r="T940" s="1">
        <f t="shared" si="451"/>
        <v>92</v>
      </c>
      <c r="U940" s="1">
        <f t="shared" si="435"/>
        <v>224.57599999999999</v>
      </c>
      <c r="V940" s="1">
        <f t="shared" si="436"/>
        <v>264.57600000000002</v>
      </c>
      <c r="W940" s="1">
        <f t="shared" si="437"/>
        <v>304.57600000000002</v>
      </c>
      <c r="X940" s="1">
        <f t="shared" si="438"/>
        <v>39.576000000000001</v>
      </c>
      <c r="Y940" s="1">
        <f t="shared" si="452"/>
        <v>39.576000000000001</v>
      </c>
      <c r="Z940" s="1">
        <v>33</v>
      </c>
      <c r="AA940" s="1">
        <v>112.5</v>
      </c>
      <c r="AB940" s="1">
        <v>117</v>
      </c>
      <c r="AC940" s="1">
        <v>177.7</v>
      </c>
      <c r="AD940" s="1">
        <v>3.2949000000000002</v>
      </c>
      <c r="AE940" s="1">
        <f t="shared" si="453"/>
        <v>5.9637000000000002</v>
      </c>
      <c r="AF940" s="1">
        <f t="shared" si="454"/>
        <v>71.777599999999993</v>
      </c>
      <c r="AG940" s="1">
        <f t="shared" si="455"/>
        <v>52</v>
      </c>
      <c r="AH940" s="1">
        <v>1.1665000000000001</v>
      </c>
      <c r="AI940" s="1">
        <f t="shared" si="456"/>
        <v>2.1113999999999997</v>
      </c>
      <c r="AJ940" s="1">
        <f t="shared" si="457"/>
        <v>26.8919</v>
      </c>
      <c r="AK940" s="1">
        <f t="shared" si="458"/>
        <v>17</v>
      </c>
      <c r="AL940" s="1">
        <f t="shared" si="459"/>
        <v>69</v>
      </c>
      <c r="AM940" s="1">
        <f t="shared" si="460"/>
        <v>69</v>
      </c>
      <c r="AN940" s="1">
        <v>33</v>
      </c>
      <c r="AO940" s="1">
        <v>33</v>
      </c>
      <c r="AP940" s="1">
        <v>0.5</v>
      </c>
      <c r="AQ940" s="1">
        <f t="shared" si="461"/>
        <v>54.339023999999995</v>
      </c>
      <c r="AR940" s="1">
        <f t="shared" si="462"/>
        <v>54.872399999999999</v>
      </c>
      <c r="AS940" s="11">
        <f t="shared" si="463"/>
        <v>882.16097600000001</v>
      </c>
      <c r="AT940" s="11">
        <f t="shared" si="464"/>
        <v>881.62760000000003</v>
      </c>
    </row>
    <row r="941" spans="1:46">
      <c r="A941" s="1">
        <v>938</v>
      </c>
      <c r="B941" s="1">
        <f t="shared" si="465"/>
        <v>213.8</v>
      </c>
      <c r="C941" s="1">
        <v>38</v>
      </c>
      <c r="D941" s="1">
        <v>38</v>
      </c>
      <c r="E941" s="1">
        <f t="shared" si="439"/>
        <v>113.90976000000001</v>
      </c>
      <c r="F941" s="1">
        <f t="shared" si="440"/>
        <v>108.57599999999999</v>
      </c>
      <c r="G941" s="1">
        <f t="shared" si="441"/>
        <v>534.29024000000004</v>
      </c>
      <c r="H941" s="1">
        <f t="shared" si="442"/>
        <v>64.108048000000011</v>
      </c>
      <c r="I941" s="1">
        <f t="shared" si="443"/>
        <v>1.3462690080000004</v>
      </c>
      <c r="J941" s="1">
        <f t="shared" si="444"/>
        <v>872.54568299199991</v>
      </c>
      <c r="K941" s="1">
        <f t="shared" si="445"/>
        <v>539.62400000000002</v>
      </c>
      <c r="L941" s="1">
        <f t="shared" si="442"/>
        <v>65.174800000000005</v>
      </c>
      <c r="M941" s="1">
        <f t="shared" si="446"/>
        <v>1.3686708000000001</v>
      </c>
      <c r="N941" s="1">
        <f t="shared" si="447"/>
        <v>871.45652919999998</v>
      </c>
      <c r="O941" s="2">
        <f t="shared" si="448"/>
        <v>78.2</v>
      </c>
      <c r="P941" s="1">
        <v>62</v>
      </c>
      <c r="Q941" s="1">
        <f t="shared" si="449"/>
        <v>5.5266799999999998</v>
      </c>
      <c r="R941" s="1">
        <v>79</v>
      </c>
      <c r="S941" s="1">
        <f t="shared" si="450"/>
        <v>3.9658000000000002</v>
      </c>
      <c r="T941" s="1">
        <f t="shared" si="451"/>
        <v>92</v>
      </c>
      <c r="U941" s="1">
        <f t="shared" si="435"/>
        <v>224.57599999999999</v>
      </c>
      <c r="V941" s="1">
        <f t="shared" si="436"/>
        <v>264.57600000000002</v>
      </c>
      <c r="W941" s="1">
        <f t="shared" si="437"/>
        <v>304.57600000000002</v>
      </c>
      <c r="X941" s="1">
        <f t="shared" si="438"/>
        <v>39.576000000000001</v>
      </c>
      <c r="Y941" s="1">
        <f t="shared" si="452"/>
        <v>39.576000000000001</v>
      </c>
      <c r="Z941" s="1">
        <v>33</v>
      </c>
      <c r="AA941" s="1">
        <v>112.5</v>
      </c>
      <c r="AB941" s="1">
        <v>117</v>
      </c>
      <c r="AC941" s="1">
        <v>177.7</v>
      </c>
      <c r="AD941" s="1">
        <v>3.2949000000000002</v>
      </c>
      <c r="AE941" s="1">
        <f t="shared" si="453"/>
        <v>5.9637000000000002</v>
      </c>
      <c r="AF941" s="1">
        <f t="shared" si="454"/>
        <v>71.856999999999999</v>
      </c>
      <c r="AG941" s="1">
        <f t="shared" si="455"/>
        <v>52</v>
      </c>
      <c r="AH941" s="1">
        <v>1.1665000000000001</v>
      </c>
      <c r="AI941" s="1">
        <f t="shared" si="456"/>
        <v>2.1113999999999997</v>
      </c>
      <c r="AJ941" s="1">
        <f t="shared" si="457"/>
        <v>26.9206</v>
      </c>
      <c r="AK941" s="1">
        <f t="shared" si="458"/>
        <v>17</v>
      </c>
      <c r="AL941" s="1">
        <f t="shared" si="459"/>
        <v>69</v>
      </c>
      <c r="AM941" s="1">
        <f t="shared" si="460"/>
        <v>69</v>
      </c>
      <c r="AN941" s="1">
        <v>33</v>
      </c>
      <c r="AO941" s="1">
        <v>33</v>
      </c>
      <c r="AP941" s="1">
        <v>0.5</v>
      </c>
      <c r="AQ941" s="1">
        <f t="shared" si="461"/>
        <v>54.429024000000005</v>
      </c>
      <c r="AR941" s="1">
        <f t="shared" si="462"/>
        <v>54.962400000000002</v>
      </c>
      <c r="AS941" s="11">
        <f t="shared" si="463"/>
        <v>883.07097599999997</v>
      </c>
      <c r="AT941" s="11">
        <f t="shared" si="464"/>
        <v>882.5376</v>
      </c>
    </row>
    <row r="942" spans="1:46">
      <c r="A942" s="1">
        <v>939</v>
      </c>
      <c r="B942" s="1">
        <f t="shared" si="465"/>
        <v>213.9</v>
      </c>
      <c r="C942" s="1">
        <v>38</v>
      </c>
      <c r="D942" s="1">
        <v>38</v>
      </c>
      <c r="E942" s="1">
        <f t="shared" si="439"/>
        <v>113.90976000000001</v>
      </c>
      <c r="F942" s="1">
        <f t="shared" si="440"/>
        <v>108.57599999999999</v>
      </c>
      <c r="G942" s="1">
        <f t="shared" si="441"/>
        <v>535.19024000000002</v>
      </c>
      <c r="H942" s="1">
        <f t="shared" si="442"/>
        <v>64.288048000000003</v>
      </c>
      <c r="I942" s="1">
        <f t="shared" si="443"/>
        <v>1.3500490080000001</v>
      </c>
      <c r="J942" s="1">
        <f t="shared" si="444"/>
        <v>873.36190299199995</v>
      </c>
      <c r="K942" s="1">
        <f t="shared" si="445"/>
        <v>540.524</v>
      </c>
      <c r="L942" s="1">
        <f t="shared" si="442"/>
        <v>65.354800000000012</v>
      </c>
      <c r="M942" s="1">
        <f t="shared" si="446"/>
        <v>1.3724508000000004</v>
      </c>
      <c r="N942" s="1">
        <f t="shared" si="447"/>
        <v>872.27274919999991</v>
      </c>
      <c r="O942" s="2">
        <f t="shared" si="448"/>
        <v>78.3</v>
      </c>
      <c r="P942" s="1">
        <v>62</v>
      </c>
      <c r="Q942" s="1">
        <f t="shared" si="449"/>
        <v>5.5266799999999998</v>
      </c>
      <c r="R942" s="1">
        <v>79</v>
      </c>
      <c r="S942" s="1">
        <f t="shared" si="450"/>
        <v>3.9658000000000002</v>
      </c>
      <c r="T942" s="1">
        <f t="shared" si="451"/>
        <v>92</v>
      </c>
      <c r="U942" s="1">
        <f t="shared" si="435"/>
        <v>224.57599999999999</v>
      </c>
      <c r="V942" s="1">
        <f t="shared" si="436"/>
        <v>264.57600000000002</v>
      </c>
      <c r="W942" s="1">
        <f t="shared" si="437"/>
        <v>304.57600000000002</v>
      </c>
      <c r="X942" s="1">
        <f t="shared" si="438"/>
        <v>39.576000000000001</v>
      </c>
      <c r="Y942" s="1">
        <f t="shared" si="452"/>
        <v>39.576000000000001</v>
      </c>
      <c r="Z942" s="1">
        <v>33</v>
      </c>
      <c r="AA942" s="1">
        <v>112.5</v>
      </c>
      <c r="AB942" s="1">
        <v>117</v>
      </c>
      <c r="AC942" s="1">
        <v>177.7</v>
      </c>
      <c r="AD942" s="1">
        <v>3.2949000000000002</v>
      </c>
      <c r="AE942" s="1">
        <f t="shared" si="453"/>
        <v>5.9637000000000002</v>
      </c>
      <c r="AF942" s="1">
        <f t="shared" si="454"/>
        <v>71.936399999999992</v>
      </c>
      <c r="AG942" s="1">
        <f t="shared" si="455"/>
        <v>52</v>
      </c>
      <c r="AH942" s="1">
        <v>1.1665000000000001</v>
      </c>
      <c r="AI942" s="1">
        <f t="shared" si="456"/>
        <v>2.1113999999999997</v>
      </c>
      <c r="AJ942" s="1">
        <f t="shared" si="457"/>
        <v>26.949300000000001</v>
      </c>
      <c r="AK942" s="1">
        <f t="shared" si="458"/>
        <v>17</v>
      </c>
      <c r="AL942" s="1">
        <f t="shared" si="459"/>
        <v>69</v>
      </c>
      <c r="AM942" s="1">
        <f t="shared" si="460"/>
        <v>69</v>
      </c>
      <c r="AN942" s="1">
        <v>33</v>
      </c>
      <c r="AO942" s="1">
        <v>33</v>
      </c>
      <c r="AP942" s="1">
        <v>0.5</v>
      </c>
      <c r="AQ942" s="1">
        <f t="shared" si="461"/>
        <v>54.519024000000002</v>
      </c>
      <c r="AR942" s="1">
        <f t="shared" si="462"/>
        <v>55.052400000000006</v>
      </c>
      <c r="AS942" s="11">
        <f t="shared" si="463"/>
        <v>883.98097600000006</v>
      </c>
      <c r="AT942" s="11">
        <f t="shared" si="464"/>
        <v>883.44759999999997</v>
      </c>
    </row>
    <row r="943" spans="1:46">
      <c r="A943" s="1">
        <v>940</v>
      </c>
      <c r="B943" s="1">
        <f t="shared" si="465"/>
        <v>214</v>
      </c>
      <c r="C943" s="1">
        <v>38</v>
      </c>
      <c r="D943" s="1">
        <v>38</v>
      </c>
      <c r="E943" s="1">
        <f t="shared" si="439"/>
        <v>113.90976000000001</v>
      </c>
      <c r="F943" s="1">
        <f t="shared" si="440"/>
        <v>108.57599999999999</v>
      </c>
      <c r="G943" s="1">
        <f t="shared" si="441"/>
        <v>536.09023999999999</v>
      </c>
      <c r="H943" s="1">
        <f t="shared" si="442"/>
        <v>64.46804800000001</v>
      </c>
      <c r="I943" s="1">
        <f t="shared" si="443"/>
        <v>1.3538290080000004</v>
      </c>
      <c r="J943" s="1">
        <f t="shared" si="444"/>
        <v>874.178122992</v>
      </c>
      <c r="K943" s="1">
        <f t="shared" si="445"/>
        <v>541.42399999999998</v>
      </c>
      <c r="L943" s="1">
        <f t="shared" si="442"/>
        <v>65.534800000000004</v>
      </c>
      <c r="M943" s="1">
        <f t="shared" si="446"/>
        <v>1.3762308000000001</v>
      </c>
      <c r="N943" s="1">
        <f t="shared" si="447"/>
        <v>873.08896919999995</v>
      </c>
      <c r="O943" s="2">
        <f t="shared" si="448"/>
        <v>78.3</v>
      </c>
      <c r="P943" s="1">
        <v>62</v>
      </c>
      <c r="Q943" s="1">
        <f t="shared" si="449"/>
        <v>5.5266799999999998</v>
      </c>
      <c r="R943" s="1">
        <v>79</v>
      </c>
      <c r="S943" s="1">
        <f t="shared" si="450"/>
        <v>3.9658000000000002</v>
      </c>
      <c r="T943" s="1">
        <f t="shared" si="451"/>
        <v>92</v>
      </c>
      <c r="U943" s="1">
        <f t="shared" si="435"/>
        <v>224.57599999999999</v>
      </c>
      <c r="V943" s="1">
        <f t="shared" si="436"/>
        <v>264.57600000000002</v>
      </c>
      <c r="W943" s="1">
        <f t="shared" si="437"/>
        <v>304.57600000000002</v>
      </c>
      <c r="X943" s="1">
        <f t="shared" si="438"/>
        <v>39.576000000000001</v>
      </c>
      <c r="Y943" s="1">
        <f t="shared" si="452"/>
        <v>39.576000000000001</v>
      </c>
      <c r="Z943" s="1">
        <v>33</v>
      </c>
      <c r="AA943" s="1">
        <v>112.5</v>
      </c>
      <c r="AB943" s="1">
        <v>117</v>
      </c>
      <c r="AC943" s="1">
        <v>177.7</v>
      </c>
      <c r="AD943" s="1">
        <v>3.2949000000000002</v>
      </c>
      <c r="AE943" s="1">
        <f t="shared" si="453"/>
        <v>5.9637000000000002</v>
      </c>
      <c r="AF943" s="1">
        <f t="shared" si="454"/>
        <v>72.015799999999999</v>
      </c>
      <c r="AG943" s="1">
        <f t="shared" si="455"/>
        <v>52</v>
      </c>
      <c r="AH943" s="1">
        <v>1.1665000000000001</v>
      </c>
      <c r="AI943" s="1">
        <f t="shared" si="456"/>
        <v>2.1113999999999997</v>
      </c>
      <c r="AJ943" s="1">
        <f t="shared" si="457"/>
        <v>26.978000000000002</v>
      </c>
      <c r="AK943" s="1">
        <f t="shared" si="458"/>
        <v>17</v>
      </c>
      <c r="AL943" s="1">
        <f t="shared" si="459"/>
        <v>69</v>
      </c>
      <c r="AM943" s="1">
        <f t="shared" si="460"/>
        <v>69</v>
      </c>
      <c r="AN943" s="1">
        <v>33</v>
      </c>
      <c r="AO943" s="1">
        <v>33</v>
      </c>
      <c r="AP943" s="1">
        <v>0.5</v>
      </c>
      <c r="AQ943" s="1">
        <f t="shared" si="461"/>
        <v>54.609024000000005</v>
      </c>
      <c r="AR943" s="1">
        <f t="shared" si="462"/>
        <v>55.142400000000002</v>
      </c>
      <c r="AS943" s="11">
        <f t="shared" si="463"/>
        <v>884.89097600000002</v>
      </c>
      <c r="AT943" s="11">
        <f t="shared" si="464"/>
        <v>884.35760000000005</v>
      </c>
    </row>
    <row r="944" spans="1:46">
      <c r="A944" s="1">
        <v>941</v>
      </c>
      <c r="B944" s="1">
        <f t="shared" si="465"/>
        <v>214.10000000000002</v>
      </c>
      <c r="C944" s="1">
        <v>38</v>
      </c>
      <c r="D944" s="1">
        <v>38</v>
      </c>
      <c r="E944" s="1">
        <f t="shared" si="439"/>
        <v>113.90976000000001</v>
      </c>
      <c r="F944" s="1">
        <f t="shared" si="440"/>
        <v>108.57599999999999</v>
      </c>
      <c r="G944" s="1">
        <f t="shared" si="441"/>
        <v>536.99023999999997</v>
      </c>
      <c r="H944" s="1">
        <f t="shared" si="442"/>
        <v>64.648048000000003</v>
      </c>
      <c r="I944" s="1">
        <f t="shared" si="443"/>
        <v>1.3576090080000001</v>
      </c>
      <c r="J944" s="1">
        <f t="shared" si="444"/>
        <v>874.99434299199993</v>
      </c>
      <c r="K944" s="1">
        <f t="shared" si="445"/>
        <v>542.32399999999996</v>
      </c>
      <c r="L944" s="1">
        <f t="shared" si="442"/>
        <v>65.714799999999997</v>
      </c>
      <c r="M944" s="1">
        <f t="shared" si="446"/>
        <v>1.3800108</v>
      </c>
      <c r="N944" s="1">
        <f t="shared" si="447"/>
        <v>873.9051892</v>
      </c>
      <c r="O944" s="2">
        <f t="shared" si="448"/>
        <v>78.400000000000006</v>
      </c>
      <c r="P944" s="1">
        <v>62</v>
      </c>
      <c r="Q944" s="1">
        <f t="shared" si="449"/>
        <v>5.5266799999999998</v>
      </c>
      <c r="R944" s="1">
        <v>79</v>
      </c>
      <c r="S944" s="1">
        <f t="shared" si="450"/>
        <v>3.9658000000000002</v>
      </c>
      <c r="T944" s="1">
        <f t="shared" si="451"/>
        <v>92</v>
      </c>
      <c r="U944" s="1">
        <f t="shared" si="435"/>
        <v>224.57599999999999</v>
      </c>
      <c r="V944" s="1">
        <f t="shared" si="436"/>
        <v>264.57600000000002</v>
      </c>
      <c r="W944" s="1">
        <f t="shared" si="437"/>
        <v>304.57600000000002</v>
      </c>
      <c r="X944" s="1">
        <f t="shared" si="438"/>
        <v>39.576000000000001</v>
      </c>
      <c r="Y944" s="1">
        <f t="shared" si="452"/>
        <v>39.576000000000001</v>
      </c>
      <c r="Z944" s="1">
        <v>33</v>
      </c>
      <c r="AA944" s="1">
        <v>112.5</v>
      </c>
      <c r="AB944" s="1">
        <v>117</v>
      </c>
      <c r="AC944" s="1">
        <v>177.7</v>
      </c>
      <c r="AD944" s="1">
        <v>3.2949000000000002</v>
      </c>
      <c r="AE944" s="1">
        <f t="shared" si="453"/>
        <v>5.9637000000000002</v>
      </c>
      <c r="AF944" s="1">
        <f t="shared" si="454"/>
        <v>72.095200000000006</v>
      </c>
      <c r="AG944" s="1">
        <f t="shared" si="455"/>
        <v>52</v>
      </c>
      <c r="AH944" s="1">
        <v>1.1665000000000001</v>
      </c>
      <c r="AI944" s="1">
        <f t="shared" si="456"/>
        <v>2.1113999999999997</v>
      </c>
      <c r="AJ944" s="1">
        <f t="shared" si="457"/>
        <v>27.006699999999999</v>
      </c>
      <c r="AK944" s="1">
        <f t="shared" si="458"/>
        <v>17</v>
      </c>
      <c r="AL944" s="1">
        <f t="shared" si="459"/>
        <v>69</v>
      </c>
      <c r="AM944" s="1">
        <f t="shared" si="460"/>
        <v>69</v>
      </c>
      <c r="AN944" s="1">
        <v>33</v>
      </c>
      <c r="AO944" s="1">
        <v>33</v>
      </c>
      <c r="AP944" s="1">
        <v>0.5</v>
      </c>
      <c r="AQ944" s="1">
        <f t="shared" si="461"/>
        <v>54.699024000000001</v>
      </c>
      <c r="AR944" s="1">
        <f t="shared" si="462"/>
        <v>55.232399999999998</v>
      </c>
      <c r="AS944" s="11">
        <f t="shared" si="463"/>
        <v>885.80097599999999</v>
      </c>
      <c r="AT944" s="11">
        <f t="shared" si="464"/>
        <v>885.26760000000002</v>
      </c>
    </row>
    <row r="945" spans="1:46">
      <c r="A945" s="1">
        <v>942</v>
      </c>
      <c r="B945" s="1">
        <f t="shared" si="465"/>
        <v>214.2</v>
      </c>
      <c r="C945" s="1">
        <v>38</v>
      </c>
      <c r="D945" s="1">
        <v>38</v>
      </c>
      <c r="E945" s="1">
        <f t="shared" si="439"/>
        <v>113.90976000000001</v>
      </c>
      <c r="F945" s="1">
        <f t="shared" si="440"/>
        <v>108.57599999999999</v>
      </c>
      <c r="G945" s="1">
        <f t="shared" si="441"/>
        <v>537.89023999999995</v>
      </c>
      <c r="H945" s="1">
        <f t="shared" si="442"/>
        <v>64.828047999999995</v>
      </c>
      <c r="I945" s="1">
        <f t="shared" si="443"/>
        <v>1.361389008</v>
      </c>
      <c r="J945" s="1">
        <f t="shared" si="444"/>
        <v>875.81056299200009</v>
      </c>
      <c r="K945" s="1">
        <f t="shared" si="445"/>
        <v>543.22399999999993</v>
      </c>
      <c r="L945" s="1">
        <f t="shared" si="442"/>
        <v>65.894799999999989</v>
      </c>
      <c r="M945" s="1">
        <f t="shared" si="446"/>
        <v>1.3837907999999999</v>
      </c>
      <c r="N945" s="1">
        <f t="shared" si="447"/>
        <v>874.72140919999993</v>
      </c>
      <c r="O945" s="2">
        <f t="shared" si="448"/>
        <v>78.5</v>
      </c>
      <c r="P945" s="1">
        <v>62</v>
      </c>
      <c r="Q945" s="1">
        <f t="shared" si="449"/>
        <v>5.5266799999999998</v>
      </c>
      <c r="R945" s="1">
        <v>79</v>
      </c>
      <c r="S945" s="1">
        <f t="shared" si="450"/>
        <v>3.9658000000000002</v>
      </c>
      <c r="T945" s="1">
        <f t="shared" si="451"/>
        <v>92</v>
      </c>
      <c r="U945" s="1">
        <f t="shared" si="435"/>
        <v>224.57599999999999</v>
      </c>
      <c r="V945" s="1">
        <f t="shared" si="436"/>
        <v>264.57600000000002</v>
      </c>
      <c r="W945" s="1">
        <f t="shared" si="437"/>
        <v>304.57600000000002</v>
      </c>
      <c r="X945" s="1">
        <f t="shared" si="438"/>
        <v>39.576000000000001</v>
      </c>
      <c r="Y945" s="1">
        <f t="shared" si="452"/>
        <v>39.576000000000001</v>
      </c>
      <c r="Z945" s="1">
        <v>33</v>
      </c>
      <c r="AA945" s="1">
        <v>112.5</v>
      </c>
      <c r="AB945" s="1">
        <v>117</v>
      </c>
      <c r="AC945" s="1">
        <v>177.7</v>
      </c>
      <c r="AD945" s="1">
        <v>3.2949000000000002</v>
      </c>
      <c r="AE945" s="1">
        <f t="shared" si="453"/>
        <v>5.9637000000000002</v>
      </c>
      <c r="AF945" s="1">
        <f t="shared" si="454"/>
        <v>72.174599999999998</v>
      </c>
      <c r="AG945" s="1">
        <f t="shared" si="455"/>
        <v>52</v>
      </c>
      <c r="AH945" s="1">
        <v>1.1665000000000001</v>
      </c>
      <c r="AI945" s="1">
        <f t="shared" si="456"/>
        <v>2.1113999999999997</v>
      </c>
      <c r="AJ945" s="1">
        <f t="shared" si="457"/>
        <v>27.035399999999999</v>
      </c>
      <c r="AK945" s="1">
        <f t="shared" si="458"/>
        <v>17</v>
      </c>
      <c r="AL945" s="1">
        <f t="shared" si="459"/>
        <v>69</v>
      </c>
      <c r="AM945" s="1">
        <f t="shared" si="460"/>
        <v>69</v>
      </c>
      <c r="AN945" s="1">
        <v>33</v>
      </c>
      <c r="AO945" s="1">
        <v>33</v>
      </c>
      <c r="AP945" s="1">
        <v>0.5</v>
      </c>
      <c r="AQ945" s="1">
        <f t="shared" si="461"/>
        <v>54.789023999999998</v>
      </c>
      <c r="AR945" s="1">
        <f t="shared" si="462"/>
        <v>55.322399999999995</v>
      </c>
      <c r="AS945" s="11">
        <f t="shared" si="463"/>
        <v>886.71097599999996</v>
      </c>
      <c r="AT945" s="11">
        <f t="shared" si="464"/>
        <v>886.17759999999998</v>
      </c>
    </row>
    <row r="946" spans="1:46">
      <c r="A946" s="1">
        <v>943</v>
      </c>
      <c r="B946" s="1">
        <f t="shared" si="465"/>
        <v>214.3</v>
      </c>
      <c r="C946" s="1">
        <v>38</v>
      </c>
      <c r="D946" s="1">
        <v>38</v>
      </c>
      <c r="E946" s="1">
        <f t="shared" si="439"/>
        <v>113.90976000000001</v>
      </c>
      <c r="F946" s="1">
        <f t="shared" si="440"/>
        <v>108.57599999999999</v>
      </c>
      <c r="G946" s="1">
        <f t="shared" si="441"/>
        <v>538.79024000000004</v>
      </c>
      <c r="H946" s="1">
        <f t="shared" si="442"/>
        <v>65.008048000000016</v>
      </c>
      <c r="I946" s="1">
        <f t="shared" si="443"/>
        <v>1.3651690080000005</v>
      </c>
      <c r="J946" s="1">
        <f t="shared" si="444"/>
        <v>876.62678299200002</v>
      </c>
      <c r="K946" s="1">
        <f t="shared" si="445"/>
        <v>544.12400000000002</v>
      </c>
      <c r="L946" s="1">
        <f t="shared" si="442"/>
        <v>66.07480000000001</v>
      </c>
      <c r="M946" s="1">
        <f t="shared" si="446"/>
        <v>1.3875708000000002</v>
      </c>
      <c r="N946" s="1">
        <f t="shared" si="447"/>
        <v>875.53762919999997</v>
      </c>
      <c r="O946" s="2">
        <f t="shared" si="448"/>
        <v>78.599999999999994</v>
      </c>
      <c r="P946" s="1">
        <v>62</v>
      </c>
      <c r="Q946" s="1">
        <f t="shared" si="449"/>
        <v>5.5266799999999998</v>
      </c>
      <c r="R946" s="1">
        <v>79</v>
      </c>
      <c r="S946" s="1">
        <f t="shared" si="450"/>
        <v>3.9658000000000002</v>
      </c>
      <c r="T946" s="1">
        <f t="shared" si="451"/>
        <v>92</v>
      </c>
      <c r="U946" s="1">
        <f t="shared" si="435"/>
        <v>224.57599999999999</v>
      </c>
      <c r="V946" s="1">
        <f t="shared" si="436"/>
        <v>264.57600000000002</v>
      </c>
      <c r="W946" s="1">
        <f t="shared" si="437"/>
        <v>304.57600000000002</v>
      </c>
      <c r="X946" s="1">
        <f t="shared" si="438"/>
        <v>39.576000000000001</v>
      </c>
      <c r="Y946" s="1">
        <f t="shared" si="452"/>
        <v>39.576000000000001</v>
      </c>
      <c r="Z946" s="1">
        <v>33</v>
      </c>
      <c r="AA946" s="1">
        <v>112.5</v>
      </c>
      <c r="AB946" s="1">
        <v>117</v>
      </c>
      <c r="AC946" s="1">
        <v>177.7</v>
      </c>
      <c r="AD946" s="1">
        <v>3.2949000000000002</v>
      </c>
      <c r="AE946" s="1">
        <f t="shared" si="453"/>
        <v>5.9637000000000002</v>
      </c>
      <c r="AF946" s="1">
        <f t="shared" si="454"/>
        <v>72.254000000000005</v>
      </c>
      <c r="AG946" s="1">
        <f t="shared" si="455"/>
        <v>52</v>
      </c>
      <c r="AH946" s="1">
        <v>1.1665000000000001</v>
      </c>
      <c r="AI946" s="1">
        <f t="shared" si="456"/>
        <v>2.1113999999999997</v>
      </c>
      <c r="AJ946" s="1">
        <f t="shared" si="457"/>
        <v>27.0641</v>
      </c>
      <c r="AK946" s="1">
        <f t="shared" si="458"/>
        <v>17</v>
      </c>
      <c r="AL946" s="1">
        <f t="shared" si="459"/>
        <v>69</v>
      </c>
      <c r="AM946" s="1">
        <f t="shared" si="460"/>
        <v>69</v>
      </c>
      <c r="AN946" s="1">
        <v>33</v>
      </c>
      <c r="AO946" s="1">
        <v>33</v>
      </c>
      <c r="AP946" s="1">
        <v>0.5</v>
      </c>
      <c r="AQ946" s="1">
        <f t="shared" si="461"/>
        <v>54.879024000000008</v>
      </c>
      <c r="AR946" s="1">
        <f t="shared" si="462"/>
        <v>55.412400000000005</v>
      </c>
      <c r="AS946" s="11">
        <f t="shared" si="463"/>
        <v>887.62097600000004</v>
      </c>
      <c r="AT946" s="11">
        <f t="shared" si="464"/>
        <v>887.08759999999995</v>
      </c>
    </row>
    <row r="947" spans="1:46">
      <c r="A947" s="1">
        <v>944</v>
      </c>
      <c r="B947" s="1">
        <f t="shared" si="465"/>
        <v>214.4</v>
      </c>
      <c r="C947" s="1">
        <v>38</v>
      </c>
      <c r="D947" s="1">
        <v>38</v>
      </c>
      <c r="E947" s="1">
        <f t="shared" si="439"/>
        <v>113.90976000000001</v>
      </c>
      <c r="F947" s="1">
        <f t="shared" si="440"/>
        <v>108.57599999999999</v>
      </c>
      <c r="G947" s="1">
        <f t="shared" si="441"/>
        <v>539.69024000000002</v>
      </c>
      <c r="H947" s="1">
        <f t="shared" si="442"/>
        <v>65.188048000000009</v>
      </c>
      <c r="I947" s="1">
        <f t="shared" si="443"/>
        <v>1.3689490080000002</v>
      </c>
      <c r="J947" s="1">
        <f t="shared" si="444"/>
        <v>877.44300299200006</v>
      </c>
      <c r="K947" s="1">
        <f t="shared" si="445"/>
        <v>545.024</v>
      </c>
      <c r="L947" s="1">
        <f t="shared" si="442"/>
        <v>66.254800000000003</v>
      </c>
      <c r="M947" s="1">
        <f t="shared" si="446"/>
        <v>1.3913508000000001</v>
      </c>
      <c r="N947" s="1">
        <f t="shared" si="447"/>
        <v>876.3538491999999</v>
      </c>
      <c r="O947" s="2">
        <f t="shared" si="448"/>
        <v>78.7</v>
      </c>
      <c r="P947" s="1">
        <v>62</v>
      </c>
      <c r="Q947" s="1">
        <f t="shared" si="449"/>
        <v>5.5266799999999998</v>
      </c>
      <c r="R947" s="1">
        <v>79</v>
      </c>
      <c r="S947" s="1">
        <f t="shared" si="450"/>
        <v>3.9658000000000002</v>
      </c>
      <c r="T947" s="1">
        <f t="shared" si="451"/>
        <v>92</v>
      </c>
      <c r="U947" s="1">
        <f t="shared" si="435"/>
        <v>224.57599999999999</v>
      </c>
      <c r="V947" s="1">
        <f t="shared" si="436"/>
        <v>264.57600000000002</v>
      </c>
      <c r="W947" s="1">
        <f t="shared" si="437"/>
        <v>304.57600000000002</v>
      </c>
      <c r="X947" s="1">
        <f t="shared" si="438"/>
        <v>39.576000000000001</v>
      </c>
      <c r="Y947" s="1">
        <f t="shared" si="452"/>
        <v>39.576000000000001</v>
      </c>
      <c r="Z947" s="1">
        <v>33</v>
      </c>
      <c r="AA947" s="1">
        <v>112.5</v>
      </c>
      <c r="AB947" s="1">
        <v>117</v>
      </c>
      <c r="AC947" s="1">
        <v>177.7</v>
      </c>
      <c r="AD947" s="1">
        <v>3.2949000000000002</v>
      </c>
      <c r="AE947" s="1">
        <f t="shared" si="453"/>
        <v>5.9637000000000002</v>
      </c>
      <c r="AF947" s="1">
        <f t="shared" si="454"/>
        <v>72.333399999999997</v>
      </c>
      <c r="AG947" s="1">
        <f t="shared" si="455"/>
        <v>52</v>
      </c>
      <c r="AH947" s="1">
        <v>1.1665000000000001</v>
      </c>
      <c r="AI947" s="1">
        <f t="shared" si="456"/>
        <v>2.1113999999999997</v>
      </c>
      <c r="AJ947" s="1">
        <f t="shared" si="457"/>
        <v>27.0928</v>
      </c>
      <c r="AK947" s="1">
        <f t="shared" si="458"/>
        <v>17</v>
      </c>
      <c r="AL947" s="1">
        <f t="shared" si="459"/>
        <v>69</v>
      </c>
      <c r="AM947" s="1">
        <f t="shared" si="460"/>
        <v>69</v>
      </c>
      <c r="AN947" s="1">
        <v>33</v>
      </c>
      <c r="AO947" s="1">
        <v>33</v>
      </c>
      <c r="AP947" s="1">
        <v>0.5</v>
      </c>
      <c r="AQ947" s="1">
        <f t="shared" si="461"/>
        <v>54.969024000000005</v>
      </c>
      <c r="AR947" s="1">
        <f t="shared" si="462"/>
        <v>55.502400000000002</v>
      </c>
      <c r="AS947" s="11">
        <f t="shared" si="463"/>
        <v>888.53097600000001</v>
      </c>
      <c r="AT947" s="11">
        <f t="shared" si="464"/>
        <v>887.99760000000003</v>
      </c>
    </row>
    <row r="948" spans="1:46">
      <c r="A948" s="1">
        <v>945</v>
      </c>
      <c r="B948" s="1">
        <f t="shared" si="465"/>
        <v>214.5</v>
      </c>
      <c r="C948" s="1">
        <v>38</v>
      </c>
      <c r="D948" s="1">
        <v>38</v>
      </c>
      <c r="E948" s="1">
        <f t="shared" si="439"/>
        <v>113.90976000000001</v>
      </c>
      <c r="F948" s="1">
        <f t="shared" si="440"/>
        <v>108.57599999999999</v>
      </c>
      <c r="G948" s="1">
        <f t="shared" si="441"/>
        <v>540.59023999999999</v>
      </c>
      <c r="H948" s="1">
        <f t="shared" si="442"/>
        <v>65.368048000000002</v>
      </c>
      <c r="I948" s="1">
        <f t="shared" si="443"/>
        <v>1.3727290080000001</v>
      </c>
      <c r="J948" s="1">
        <f t="shared" si="444"/>
        <v>878.25922299199999</v>
      </c>
      <c r="K948" s="1">
        <f t="shared" si="445"/>
        <v>545.92399999999998</v>
      </c>
      <c r="L948" s="1">
        <f t="shared" si="442"/>
        <v>66.434799999999996</v>
      </c>
      <c r="M948" s="1">
        <f t="shared" si="446"/>
        <v>1.3951308</v>
      </c>
      <c r="N948" s="1">
        <f t="shared" si="447"/>
        <v>877.17006920000006</v>
      </c>
      <c r="O948" s="2">
        <f t="shared" si="448"/>
        <v>78.8</v>
      </c>
      <c r="P948" s="1">
        <v>62</v>
      </c>
      <c r="Q948" s="1">
        <f t="shared" si="449"/>
        <v>5.5266799999999998</v>
      </c>
      <c r="R948" s="1">
        <v>79</v>
      </c>
      <c r="S948" s="1">
        <f t="shared" si="450"/>
        <v>3.9658000000000002</v>
      </c>
      <c r="T948" s="1">
        <f t="shared" si="451"/>
        <v>92</v>
      </c>
      <c r="U948" s="1">
        <f t="shared" si="435"/>
        <v>224.57599999999999</v>
      </c>
      <c r="V948" s="1">
        <f t="shared" si="436"/>
        <v>264.57600000000002</v>
      </c>
      <c r="W948" s="1">
        <f t="shared" si="437"/>
        <v>304.57600000000002</v>
      </c>
      <c r="X948" s="1">
        <f t="shared" si="438"/>
        <v>39.576000000000001</v>
      </c>
      <c r="Y948" s="1">
        <f t="shared" si="452"/>
        <v>39.576000000000001</v>
      </c>
      <c r="Z948" s="1">
        <v>33</v>
      </c>
      <c r="AA948" s="1">
        <v>112.5</v>
      </c>
      <c r="AB948" s="1">
        <v>117</v>
      </c>
      <c r="AC948" s="1">
        <v>177.7</v>
      </c>
      <c r="AD948" s="1">
        <v>3.2949000000000002</v>
      </c>
      <c r="AE948" s="1">
        <f t="shared" si="453"/>
        <v>5.9637000000000002</v>
      </c>
      <c r="AF948" s="1">
        <f t="shared" si="454"/>
        <v>72.412800000000004</v>
      </c>
      <c r="AG948" s="1">
        <f t="shared" si="455"/>
        <v>52</v>
      </c>
      <c r="AH948" s="1">
        <v>1.1665000000000001</v>
      </c>
      <c r="AI948" s="1">
        <f t="shared" si="456"/>
        <v>2.1113999999999997</v>
      </c>
      <c r="AJ948" s="1">
        <f t="shared" si="457"/>
        <v>27.121500000000001</v>
      </c>
      <c r="AK948" s="1">
        <f t="shared" si="458"/>
        <v>17</v>
      </c>
      <c r="AL948" s="1">
        <f t="shared" si="459"/>
        <v>69</v>
      </c>
      <c r="AM948" s="1">
        <f t="shared" si="460"/>
        <v>69</v>
      </c>
      <c r="AN948" s="1">
        <v>33</v>
      </c>
      <c r="AO948" s="1">
        <v>33</v>
      </c>
      <c r="AP948" s="1">
        <v>0.5</v>
      </c>
      <c r="AQ948" s="1">
        <f t="shared" si="461"/>
        <v>55.059024000000001</v>
      </c>
      <c r="AR948" s="1">
        <f t="shared" si="462"/>
        <v>55.592399999999998</v>
      </c>
      <c r="AS948" s="11">
        <f t="shared" si="463"/>
        <v>889.44097599999998</v>
      </c>
      <c r="AT948" s="11">
        <f t="shared" si="464"/>
        <v>888.9076</v>
      </c>
    </row>
    <row r="949" spans="1:46">
      <c r="A949" s="1">
        <v>946</v>
      </c>
      <c r="B949" s="1">
        <f t="shared" si="465"/>
        <v>214.60000000000002</v>
      </c>
      <c r="C949" s="1">
        <v>38</v>
      </c>
      <c r="D949" s="1">
        <v>38</v>
      </c>
      <c r="E949" s="1">
        <f t="shared" si="439"/>
        <v>113.90976000000001</v>
      </c>
      <c r="F949" s="1">
        <f t="shared" si="440"/>
        <v>108.57599999999999</v>
      </c>
      <c r="G949" s="1">
        <f t="shared" si="441"/>
        <v>541.49023999999997</v>
      </c>
      <c r="H949" s="1">
        <f t="shared" si="442"/>
        <v>65.548047999999994</v>
      </c>
      <c r="I949" s="1">
        <f t="shared" si="443"/>
        <v>1.376509008</v>
      </c>
      <c r="J949" s="1">
        <f t="shared" si="444"/>
        <v>879.07544299200003</v>
      </c>
      <c r="K949" s="1">
        <f t="shared" si="445"/>
        <v>546.82399999999996</v>
      </c>
      <c r="L949" s="1">
        <f t="shared" si="442"/>
        <v>66.614800000000002</v>
      </c>
      <c r="M949" s="1">
        <f t="shared" si="446"/>
        <v>1.3989108000000001</v>
      </c>
      <c r="N949" s="1">
        <f t="shared" si="447"/>
        <v>877.9862892000001</v>
      </c>
      <c r="O949" s="2">
        <f t="shared" si="448"/>
        <v>78.8</v>
      </c>
      <c r="P949" s="1">
        <v>62</v>
      </c>
      <c r="Q949" s="1">
        <f t="shared" si="449"/>
        <v>5.5266799999999998</v>
      </c>
      <c r="R949" s="1">
        <v>79</v>
      </c>
      <c r="S949" s="1">
        <f t="shared" si="450"/>
        <v>3.9658000000000002</v>
      </c>
      <c r="T949" s="1">
        <f t="shared" si="451"/>
        <v>92</v>
      </c>
      <c r="U949" s="1">
        <f t="shared" si="435"/>
        <v>224.57599999999999</v>
      </c>
      <c r="V949" s="1">
        <f t="shared" si="436"/>
        <v>264.57600000000002</v>
      </c>
      <c r="W949" s="1">
        <f t="shared" si="437"/>
        <v>304.57600000000002</v>
      </c>
      <c r="X949" s="1">
        <f t="shared" si="438"/>
        <v>39.576000000000001</v>
      </c>
      <c r="Y949" s="1">
        <f t="shared" si="452"/>
        <v>39.576000000000001</v>
      </c>
      <c r="Z949" s="1">
        <v>33</v>
      </c>
      <c r="AA949" s="1">
        <v>112.5</v>
      </c>
      <c r="AB949" s="1">
        <v>117</v>
      </c>
      <c r="AC949" s="1">
        <v>177.7</v>
      </c>
      <c r="AD949" s="1">
        <v>3.2949000000000002</v>
      </c>
      <c r="AE949" s="1">
        <f t="shared" si="453"/>
        <v>5.9637000000000002</v>
      </c>
      <c r="AF949" s="1">
        <f t="shared" si="454"/>
        <v>72.492199999999997</v>
      </c>
      <c r="AG949" s="1">
        <f t="shared" si="455"/>
        <v>52</v>
      </c>
      <c r="AH949" s="1">
        <v>1.1665000000000001</v>
      </c>
      <c r="AI949" s="1">
        <f t="shared" si="456"/>
        <v>2.1113999999999997</v>
      </c>
      <c r="AJ949" s="1">
        <f t="shared" si="457"/>
        <v>27.150199999999998</v>
      </c>
      <c r="AK949" s="1">
        <f t="shared" si="458"/>
        <v>17</v>
      </c>
      <c r="AL949" s="1">
        <f t="shared" si="459"/>
        <v>69</v>
      </c>
      <c r="AM949" s="1">
        <f t="shared" si="460"/>
        <v>69</v>
      </c>
      <c r="AN949" s="1">
        <v>33</v>
      </c>
      <c r="AO949" s="1">
        <v>33</v>
      </c>
      <c r="AP949" s="1">
        <v>0.5</v>
      </c>
      <c r="AQ949" s="1">
        <f t="shared" si="461"/>
        <v>55.149023999999997</v>
      </c>
      <c r="AR949" s="1">
        <f t="shared" si="462"/>
        <v>55.682400000000001</v>
      </c>
      <c r="AS949" s="11">
        <f t="shared" si="463"/>
        <v>890.35097599999995</v>
      </c>
      <c r="AT949" s="11">
        <f t="shared" si="464"/>
        <v>889.81759999999997</v>
      </c>
    </row>
    <row r="950" spans="1:46">
      <c r="A950" s="1">
        <v>947</v>
      </c>
      <c r="B950" s="1">
        <f t="shared" si="465"/>
        <v>214.7</v>
      </c>
      <c r="C950" s="1">
        <v>38</v>
      </c>
      <c r="D950" s="1">
        <v>38</v>
      </c>
      <c r="E950" s="1">
        <f t="shared" si="439"/>
        <v>113.90976000000001</v>
      </c>
      <c r="F950" s="1">
        <f t="shared" si="440"/>
        <v>108.57599999999999</v>
      </c>
      <c r="G950" s="1">
        <f t="shared" si="441"/>
        <v>542.39023999999995</v>
      </c>
      <c r="H950" s="1">
        <f t="shared" si="442"/>
        <v>65.728048000000001</v>
      </c>
      <c r="I950" s="1">
        <f t="shared" si="443"/>
        <v>1.3802890080000001</v>
      </c>
      <c r="J950" s="1">
        <f t="shared" si="444"/>
        <v>879.89166299199997</v>
      </c>
      <c r="K950" s="1">
        <f t="shared" si="445"/>
        <v>547.72399999999993</v>
      </c>
      <c r="L950" s="1">
        <f t="shared" si="442"/>
        <v>66.794799999999995</v>
      </c>
      <c r="M950" s="1">
        <f t="shared" si="446"/>
        <v>1.4026908</v>
      </c>
      <c r="N950" s="1">
        <f t="shared" si="447"/>
        <v>878.80250920000003</v>
      </c>
      <c r="O950" s="2">
        <f t="shared" si="448"/>
        <v>78.900000000000006</v>
      </c>
      <c r="P950" s="1">
        <v>62</v>
      </c>
      <c r="Q950" s="1">
        <f t="shared" si="449"/>
        <v>5.5266799999999998</v>
      </c>
      <c r="R950" s="1">
        <v>79</v>
      </c>
      <c r="S950" s="1">
        <f t="shared" si="450"/>
        <v>3.9658000000000002</v>
      </c>
      <c r="T950" s="1">
        <f t="shared" si="451"/>
        <v>92</v>
      </c>
      <c r="U950" s="1">
        <f t="shared" si="435"/>
        <v>224.57599999999999</v>
      </c>
      <c r="V950" s="1">
        <f t="shared" si="436"/>
        <v>264.57600000000002</v>
      </c>
      <c r="W950" s="1">
        <f t="shared" si="437"/>
        <v>304.57600000000002</v>
      </c>
      <c r="X950" s="1">
        <f t="shared" si="438"/>
        <v>39.576000000000001</v>
      </c>
      <c r="Y950" s="1">
        <f t="shared" si="452"/>
        <v>39.576000000000001</v>
      </c>
      <c r="Z950" s="1">
        <v>33</v>
      </c>
      <c r="AA950" s="1">
        <v>112.5</v>
      </c>
      <c r="AB950" s="1">
        <v>117</v>
      </c>
      <c r="AC950" s="1">
        <v>177.7</v>
      </c>
      <c r="AD950" s="1">
        <v>3.2949000000000002</v>
      </c>
      <c r="AE950" s="1">
        <f t="shared" si="453"/>
        <v>5.9637000000000002</v>
      </c>
      <c r="AF950" s="1">
        <f t="shared" si="454"/>
        <v>72.571600000000004</v>
      </c>
      <c r="AG950" s="1">
        <f t="shared" si="455"/>
        <v>52</v>
      </c>
      <c r="AH950" s="1">
        <v>1.1665000000000001</v>
      </c>
      <c r="AI950" s="1">
        <f t="shared" si="456"/>
        <v>2.1113999999999997</v>
      </c>
      <c r="AJ950" s="1">
        <f t="shared" si="457"/>
        <v>27.178899999999999</v>
      </c>
      <c r="AK950" s="1">
        <f t="shared" si="458"/>
        <v>17</v>
      </c>
      <c r="AL950" s="1">
        <f t="shared" si="459"/>
        <v>69</v>
      </c>
      <c r="AM950" s="1">
        <f t="shared" si="460"/>
        <v>69</v>
      </c>
      <c r="AN950" s="1">
        <v>33</v>
      </c>
      <c r="AO950" s="1">
        <v>33</v>
      </c>
      <c r="AP950" s="1">
        <v>0.5</v>
      </c>
      <c r="AQ950" s="1">
        <f t="shared" si="461"/>
        <v>55.239024000000001</v>
      </c>
      <c r="AR950" s="1">
        <f t="shared" si="462"/>
        <v>55.772399999999998</v>
      </c>
      <c r="AS950" s="11">
        <f t="shared" si="463"/>
        <v>891.26097600000003</v>
      </c>
      <c r="AT950" s="11">
        <f t="shared" si="464"/>
        <v>890.72760000000005</v>
      </c>
    </row>
    <row r="951" spans="1:46">
      <c r="A951" s="1">
        <v>948</v>
      </c>
      <c r="B951" s="1">
        <f t="shared" si="465"/>
        <v>214.8</v>
      </c>
      <c r="C951" s="1">
        <v>38</v>
      </c>
      <c r="D951" s="1">
        <v>38</v>
      </c>
      <c r="E951" s="1">
        <f t="shared" si="439"/>
        <v>113.90976000000001</v>
      </c>
      <c r="F951" s="1">
        <f t="shared" si="440"/>
        <v>108.57599999999999</v>
      </c>
      <c r="G951" s="1">
        <f t="shared" si="441"/>
        <v>543.29024000000004</v>
      </c>
      <c r="H951" s="1">
        <f t="shared" si="442"/>
        <v>65.908048000000008</v>
      </c>
      <c r="I951" s="1">
        <f t="shared" si="443"/>
        <v>1.3840690080000002</v>
      </c>
      <c r="J951" s="1">
        <f t="shared" si="444"/>
        <v>880.70788299200001</v>
      </c>
      <c r="K951" s="1">
        <f t="shared" si="445"/>
        <v>548.62400000000002</v>
      </c>
      <c r="L951" s="1">
        <f t="shared" si="442"/>
        <v>66.974800000000016</v>
      </c>
      <c r="M951" s="1">
        <f t="shared" si="446"/>
        <v>1.4064708000000004</v>
      </c>
      <c r="N951" s="1">
        <f t="shared" si="447"/>
        <v>879.61872919999996</v>
      </c>
      <c r="O951" s="2">
        <f t="shared" si="448"/>
        <v>79</v>
      </c>
      <c r="P951" s="1">
        <v>62</v>
      </c>
      <c r="Q951" s="1">
        <f t="shared" si="449"/>
        <v>5.5266799999999998</v>
      </c>
      <c r="R951" s="1">
        <v>79</v>
      </c>
      <c r="S951" s="1">
        <f t="shared" si="450"/>
        <v>3.9658000000000002</v>
      </c>
      <c r="T951" s="1">
        <f t="shared" si="451"/>
        <v>92</v>
      </c>
      <c r="U951" s="1">
        <f t="shared" si="435"/>
        <v>224.57599999999999</v>
      </c>
      <c r="V951" s="1">
        <f t="shared" si="436"/>
        <v>264.57600000000002</v>
      </c>
      <c r="W951" s="1">
        <f t="shared" si="437"/>
        <v>304.57600000000002</v>
      </c>
      <c r="X951" s="1">
        <f t="shared" si="438"/>
        <v>39.576000000000001</v>
      </c>
      <c r="Y951" s="1">
        <f t="shared" si="452"/>
        <v>39.576000000000001</v>
      </c>
      <c r="Z951" s="1">
        <v>33</v>
      </c>
      <c r="AA951" s="1">
        <v>112.5</v>
      </c>
      <c r="AB951" s="1">
        <v>117</v>
      </c>
      <c r="AC951" s="1">
        <v>177.7</v>
      </c>
      <c r="AD951" s="1">
        <v>3.2949000000000002</v>
      </c>
      <c r="AE951" s="1">
        <f t="shared" si="453"/>
        <v>5.9637000000000002</v>
      </c>
      <c r="AF951" s="1">
        <f t="shared" si="454"/>
        <v>72.650999999999996</v>
      </c>
      <c r="AG951" s="1">
        <f t="shared" si="455"/>
        <v>52</v>
      </c>
      <c r="AH951" s="1">
        <v>1.1665000000000001</v>
      </c>
      <c r="AI951" s="1">
        <f t="shared" si="456"/>
        <v>2.1113999999999997</v>
      </c>
      <c r="AJ951" s="1">
        <f t="shared" si="457"/>
        <v>27.207599999999999</v>
      </c>
      <c r="AK951" s="1">
        <f t="shared" si="458"/>
        <v>17</v>
      </c>
      <c r="AL951" s="1">
        <f t="shared" si="459"/>
        <v>69</v>
      </c>
      <c r="AM951" s="1">
        <f t="shared" si="460"/>
        <v>69</v>
      </c>
      <c r="AN951" s="1">
        <v>33</v>
      </c>
      <c r="AO951" s="1">
        <v>33</v>
      </c>
      <c r="AP951" s="1">
        <v>0.5</v>
      </c>
      <c r="AQ951" s="1">
        <f t="shared" si="461"/>
        <v>55.329024000000004</v>
      </c>
      <c r="AR951" s="1">
        <f t="shared" si="462"/>
        <v>55.862400000000008</v>
      </c>
      <c r="AS951" s="11">
        <f t="shared" si="463"/>
        <v>892.170976</v>
      </c>
      <c r="AT951" s="11">
        <f t="shared" si="464"/>
        <v>891.63760000000002</v>
      </c>
    </row>
    <row r="952" spans="1:46">
      <c r="A952" s="1">
        <v>949</v>
      </c>
      <c r="B952" s="1">
        <f t="shared" si="465"/>
        <v>214.9</v>
      </c>
      <c r="C952" s="1">
        <v>38</v>
      </c>
      <c r="D952" s="1">
        <v>38</v>
      </c>
      <c r="E952" s="1">
        <f t="shared" si="439"/>
        <v>113.90976000000001</v>
      </c>
      <c r="F952" s="1">
        <f t="shared" si="440"/>
        <v>108.57599999999999</v>
      </c>
      <c r="G952" s="1">
        <f t="shared" si="441"/>
        <v>544.19024000000002</v>
      </c>
      <c r="H952" s="1">
        <f t="shared" si="442"/>
        <v>66.088048000000015</v>
      </c>
      <c r="I952" s="1">
        <f t="shared" si="443"/>
        <v>1.3878490080000003</v>
      </c>
      <c r="J952" s="1">
        <f t="shared" si="444"/>
        <v>881.52410299200005</v>
      </c>
      <c r="K952" s="1">
        <f t="shared" si="445"/>
        <v>549.524</v>
      </c>
      <c r="L952" s="1">
        <f t="shared" si="442"/>
        <v>67.154800000000009</v>
      </c>
      <c r="M952" s="1">
        <f t="shared" si="446"/>
        <v>1.4102508000000002</v>
      </c>
      <c r="N952" s="1">
        <f t="shared" si="447"/>
        <v>880.43494920000001</v>
      </c>
      <c r="O952" s="2">
        <f t="shared" si="448"/>
        <v>79.099999999999994</v>
      </c>
      <c r="P952" s="1">
        <v>62</v>
      </c>
      <c r="Q952" s="1">
        <f t="shared" si="449"/>
        <v>5.5266799999999998</v>
      </c>
      <c r="R952" s="1">
        <v>79</v>
      </c>
      <c r="S952" s="1">
        <f t="shared" si="450"/>
        <v>3.9658000000000002</v>
      </c>
      <c r="T952" s="1">
        <f t="shared" si="451"/>
        <v>92</v>
      </c>
      <c r="U952" s="1">
        <f t="shared" si="435"/>
        <v>224.57599999999999</v>
      </c>
      <c r="V952" s="1">
        <f t="shared" si="436"/>
        <v>264.57600000000002</v>
      </c>
      <c r="W952" s="1">
        <f t="shared" si="437"/>
        <v>304.57600000000002</v>
      </c>
      <c r="X952" s="1">
        <f t="shared" si="438"/>
        <v>39.576000000000001</v>
      </c>
      <c r="Y952" s="1">
        <f t="shared" si="452"/>
        <v>39.576000000000001</v>
      </c>
      <c r="Z952" s="1">
        <v>33</v>
      </c>
      <c r="AA952" s="1">
        <v>112.5</v>
      </c>
      <c r="AB952" s="1">
        <v>117</v>
      </c>
      <c r="AC952" s="1">
        <v>177.7</v>
      </c>
      <c r="AD952" s="1">
        <v>3.2949000000000002</v>
      </c>
      <c r="AE952" s="1">
        <f t="shared" si="453"/>
        <v>5.9637000000000002</v>
      </c>
      <c r="AF952" s="1">
        <f t="shared" si="454"/>
        <v>72.730400000000003</v>
      </c>
      <c r="AG952" s="1">
        <f t="shared" si="455"/>
        <v>52</v>
      </c>
      <c r="AH952" s="1">
        <v>1.1665000000000001</v>
      </c>
      <c r="AI952" s="1">
        <f t="shared" si="456"/>
        <v>2.1113999999999997</v>
      </c>
      <c r="AJ952" s="1">
        <f t="shared" si="457"/>
        <v>27.2363</v>
      </c>
      <c r="AK952" s="1">
        <f t="shared" si="458"/>
        <v>17</v>
      </c>
      <c r="AL952" s="1">
        <f t="shared" si="459"/>
        <v>69</v>
      </c>
      <c r="AM952" s="1">
        <f t="shared" si="460"/>
        <v>69</v>
      </c>
      <c r="AN952" s="1">
        <v>33</v>
      </c>
      <c r="AO952" s="1">
        <v>33</v>
      </c>
      <c r="AP952" s="1">
        <v>0.5</v>
      </c>
      <c r="AQ952" s="1">
        <f t="shared" si="461"/>
        <v>55.419024000000007</v>
      </c>
      <c r="AR952" s="1">
        <f t="shared" si="462"/>
        <v>55.952400000000004</v>
      </c>
      <c r="AS952" s="11">
        <f t="shared" si="463"/>
        <v>893.08097599999996</v>
      </c>
      <c r="AT952" s="11">
        <f t="shared" si="464"/>
        <v>892.54759999999999</v>
      </c>
    </row>
    <row r="953" spans="1:46">
      <c r="A953" s="1">
        <v>950</v>
      </c>
      <c r="B953" s="1">
        <f t="shared" si="465"/>
        <v>215</v>
      </c>
      <c r="C953" s="1">
        <v>38</v>
      </c>
      <c r="D953" s="1">
        <v>38</v>
      </c>
      <c r="E953" s="1">
        <f t="shared" si="439"/>
        <v>113.90976000000001</v>
      </c>
      <c r="F953" s="1">
        <f t="shared" si="440"/>
        <v>108.57599999999999</v>
      </c>
      <c r="G953" s="1">
        <f t="shared" si="441"/>
        <v>545.09023999999999</v>
      </c>
      <c r="H953" s="1">
        <f t="shared" si="442"/>
        <v>66.268048000000007</v>
      </c>
      <c r="I953" s="1">
        <f t="shared" si="443"/>
        <v>1.3916290080000002</v>
      </c>
      <c r="J953" s="1">
        <f t="shared" si="444"/>
        <v>882.34032299199998</v>
      </c>
      <c r="K953" s="1">
        <f t="shared" si="445"/>
        <v>550.42399999999998</v>
      </c>
      <c r="L953" s="1">
        <f t="shared" si="442"/>
        <v>67.334800000000001</v>
      </c>
      <c r="M953" s="1">
        <f t="shared" si="446"/>
        <v>1.4140308000000001</v>
      </c>
      <c r="N953" s="1">
        <f t="shared" si="447"/>
        <v>881.25116920000005</v>
      </c>
      <c r="O953" s="2">
        <f t="shared" si="448"/>
        <v>79.2</v>
      </c>
      <c r="P953" s="1">
        <v>62</v>
      </c>
      <c r="Q953" s="1">
        <f t="shared" si="449"/>
        <v>5.5266799999999998</v>
      </c>
      <c r="R953" s="1">
        <v>79</v>
      </c>
      <c r="S953" s="1">
        <f t="shared" si="450"/>
        <v>3.9658000000000002</v>
      </c>
      <c r="T953" s="1">
        <f t="shared" si="451"/>
        <v>92</v>
      </c>
      <c r="U953" s="1">
        <f t="shared" si="435"/>
        <v>224.57599999999999</v>
      </c>
      <c r="V953" s="1">
        <f t="shared" si="436"/>
        <v>264.57600000000002</v>
      </c>
      <c r="W953" s="1">
        <f t="shared" si="437"/>
        <v>304.57600000000002</v>
      </c>
      <c r="X953" s="1">
        <f t="shared" si="438"/>
        <v>39.576000000000001</v>
      </c>
      <c r="Y953" s="1">
        <f t="shared" si="452"/>
        <v>39.576000000000001</v>
      </c>
      <c r="Z953" s="1">
        <v>33</v>
      </c>
      <c r="AA953" s="1">
        <v>112.5</v>
      </c>
      <c r="AB953" s="1">
        <v>117</v>
      </c>
      <c r="AC953" s="1">
        <v>177.7</v>
      </c>
      <c r="AD953" s="1">
        <v>3.2949000000000002</v>
      </c>
      <c r="AE953" s="1">
        <f t="shared" si="453"/>
        <v>5.9637000000000002</v>
      </c>
      <c r="AF953" s="1">
        <f t="shared" si="454"/>
        <v>72.809799999999996</v>
      </c>
      <c r="AG953" s="1">
        <f t="shared" si="455"/>
        <v>52</v>
      </c>
      <c r="AH953" s="1">
        <v>1.1665000000000001</v>
      </c>
      <c r="AI953" s="1">
        <f t="shared" si="456"/>
        <v>2.1113999999999997</v>
      </c>
      <c r="AJ953" s="1">
        <f t="shared" si="457"/>
        <v>27.265000000000001</v>
      </c>
      <c r="AK953" s="1">
        <f t="shared" si="458"/>
        <v>17</v>
      </c>
      <c r="AL953" s="1">
        <f t="shared" si="459"/>
        <v>69</v>
      </c>
      <c r="AM953" s="1">
        <f t="shared" si="460"/>
        <v>69</v>
      </c>
      <c r="AN953" s="1">
        <v>33</v>
      </c>
      <c r="AO953" s="1">
        <v>33</v>
      </c>
      <c r="AP953" s="1">
        <v>0.5</v>
      </c>
      <c r="AQ953" s="1">
        <f t="shared" si="461"/>
        <v>55.509024000000004</v>
      </c>
      <c r="AR953" s="1">
        <f t="shared" si="462"/>
        <v>56.042400000000001</v>
      </c>
      <c r="AS953" s="11">
        <f t="shared" si="463"/>
        <v>893.99097600000005</v>
      </c>
      <c r="AT953" s="11">
        <f t="shared" si="464"/>
        <v>893.45759999999996</v>
      </c>
    </row>
    <row r="954" spans="1:46">
      <c r="A954" s="1">
        <v>951</v>
      </c>
      <c r="B954" s="1">
        <f t="shared" si="465"/>
        <v>215.10000000000002</v>
      </c>
      <c r="C954" s="1">
        <v>38</v>
      </c>
      <c r="D954" s="1">
        <v>38</v>
      </c>
      <c r="E954" s="1">
        <f t="shared" si="439"/>
        <v>113.90976000000001</v>
      </c>
      <c r="F954" s="1">
        <f t="shared" si="440"/>
        <v>108.57599999999999</v>
      </c>
      <c r="G954" s="1">
        <f t="shared" si="441"/>
        <v>545.99023999999997</v>
      </c>
      <c r="H954" s="1">
        <f t="shared" si="442"/>
        <v>66.448048</v>
      </c>
      <c r="I954" s="1">
        <f t="shared" si="443"/>
        <v>1.3954090080000001</v>
      </c>
      <c r="J954" s="1">
        <f t="shared" si="444"/>
        <v>883.15654299200003</v>
      </c>
      <c r="K954" s="1">
        <f t="shared" si="445"/>
        <v>551.32399999999996</v>
      </c>
      <c r="L954" s="1">
        <f t="shared" si="442"/>
        <v>67.514799999999994</v>
      </c>
      <c r="M954" s="1">
        <f t="shared" si="446"/>
        <v>1.4178108</v>
      </c>
      <c r="N954" s="1">
        <f t="shared" si="447"/>
        <v>882.06738919999998</v>
      </c>
      <c r="O954" s="2">
        <f t="shared" si="448"/>
        <v>79.3</v>
      </c>
      <c r="P954" s="1">
        <v>62</v>
      </c>
      <c r="Q954" s="1">
        <f t="shared" si="449"/>
        <v>5.5266799999999998</v>
      </c>
      <c r="R954" s="1">
        <v>79</v>
      </c>
      <c r="S954" s="1">
        <f t="shared" si="450"/>
        <v>3.9658000000000002</v>
      </c>
      <c r="T954" s="1">
        <f t="shared" si="451"/>
        <v>92</v>
      </c>
      <c r="U954" s="1">
        <f t="shared" si="435"/>
        <v>224.57599999999999</v>
      </c>
      <c r="V954" s="1">
        <f t="shared" si="436"/>
        <v>264.57600000000002</v>
      </c>
      <c r="W954" s="1">
        <f t="shared" si="437"/>
        <v>304.57600000000002</v>
      </c>
      <c r="X954" s="1">
        <f t="shared" si="438"/>
        <v>39.576000000000001</v>
      </c>
      <c r="Y954" s="1">
        <f t="shared" si="452"/>
        <v>39.576000000000001</v>
      </c>
      <c r="Z954" s="1">
        <v>33</v>
      </c>
      <c r="AA954" s="1">
        <v>112.5</v>
      </c>
      <c r="AB954" s="1">
        <v>117</v>
      </c>
      <c r="AC954" s="1">
        <v>177.7</v>
      </c>
      <c r="AD954" s="1">
        <v>3.2949000000000002</v>
      </c>
      <c r="AE954" s="1">
        <f t="shared" si="453"/>
        <v>5.9637000000000002</v>
      </c>
      <c r="AF954" s="1">
        <f t="shared" si="454"/>
        <v>72.889200000000002</v>
      </c>
      <c r="AG954" s="1">
        <f t="shared" si="455"/>
        <v>52</v>
      </c>
      <c r="AH954" s="1">
        <v>1.1665000000000001</v>
      </c>
      <c r="AI954" s="1">
        <f t="shared" si="456"/>
        <v>2.1113999999999997</v>
      </c>
      <c r="AJ954" s="1">
        <f t="shared" si="457"/>
        <v>27.293700000000001</v>
      </c>
      <c r="AK954" s="1">
        <f t="shared" si="458"/>
        <v>17</v>
      </c>
      <c r="AL954" s="1">
        <f t="shared" si="459"/>
        <v>69</v>
      </c>
      <c r="AM954" s="1">
        <f t="shared" si="460"/>
        <v>69</v>
      </c>
      <c r="AN954" s="1">
        <v>33</v>
      </c>
      <c r="AO954" s="1">
        <v>33</v>
      </c>
      <c r="AP954" s="1">
        <v>0.5</v>
      </c>
      <c r="AQ954" s="1">
        <f t="shared" si="461"/>
        <v>55.599024</v>
      </c>
      <c r="AR954" s="1">
        <f t="shared" si="462"/>
        <v>56.132399999999997</v>
      </c>
      <c r="AS954" s="11">
        <f t="shared" si="463"/>
        <v>894.90097600000001</v>
      </c>
      <c r="AT954" s="11">
        <f t="shared" si="464"/>
        <v>894.36760000000004</v>
      </c>
    </row>
    <row r="955" spans="1:46">
      <c r="A955" s="1">
        <v>952</v>
      </c>
      <c r="B955" s="1">
        <f t="shared" si="465"/>
        <v>215.2</v>
      </c>
      <c r="C955" s="1">
        <v>38</v>
      </c>
      <c r="D955" s="1">
        <v>38</v>
      </c>
      <c r="E955" s="1">
        <f t="shared" si="439"/>
        <v>113.90976000000001</v>
      </c>
      <c r="F955" s="1">
        <f t="shared" si="440"/>
        <v>108.57599999999999</v>
      </c>
      <c r="G955" s="1">
        <f t="shared" si="441"/>
        <v>546.89023999999995</v>
      </c>
      <c r="H955" s="1">
        <f t="shared" si="442"/>
        <v>66.628047999999993</v>
      </c>
      <c r="I955" s="1">
        <f t="shared" si="443"/>
        <v>1.399189008</v>
      </c>
      <c r="J955" s="1">
        <f t="shared" si="444"/>
        <v>883.97276299199996</v>
      </c>
      <c r="K955" s="1">
        <f t="shared" si="445"/>
        <v>552.22399999999993</v>
      </c>
      <c r="L955" s="1">
        <f t="shared" si="442"/>
        <v>67.694799999999987</v>
      </c>
      <c r="M955" s="1">
        <f t="shared" si="446"/>
        <v>1.4215907999999997</v>
      </c>
      <c r="N955" s="1">
        <f t="shared" si="447"/>
        <v>882.88360920000002</v>
      </c>
      <c r="O955" s="2">
        <f t="shared" si="448"/>
        <v>79.3</v>
      </c>
      <c r="P955" s="1">
        <v>62</v>
      </c>
      <c r="Q955" s="1">
        <f t="shared" si="449"/>
        <v>5.5266799999999998</v>
      </c>
      <c r="R955" s="1">
        <v>79</v>
      </c>
      <c r="S955" s="1">
        <f t="shared" si="450"/>
        <v>3.9658000000000002</v>
      </c>
      <c r="T955" s="1">
        <f t="shared" si="451"/>
        <v>92</v>
      </c>
      <c r="U955" s="1">
        <f t="shared" si="435"/>
        <v>224.57599999999999</v>
      </c>
      <c r="V955" s="1">
        <f t="shared" si="436"/>
        <v>264.57600000000002</v>
      </c>
      <c r="W955" s="1">
        <f t="shared" si="437"/>
        <v>304.57600000000002</v>
      </c>
      <c r="X955" s="1">
        <f t="shared" si="438"/>
        <v>39.576000000000001</v>
      </c>
      <c r="Y955" s="1">
        <f t="shared" si="452"/>
        <v>39.576000000000001</v>
      </c>
      <c r="Z955" s="1">
        <v>33</v>
      </c>
      <c r="AA955" s="1">
        <v>112.5</v>
      </c>
      <c r="AB955" s="1">
        <v>117</v>
      </c>
      <c r="AC955" s="1">
        <v>177.7</v>
      </c>
      <c r="AD955" s="1">
        <v>3.2949000000000002</v>
      </c>
      <c r="AE955" s="1">
        <f t="shared" si="453"/>
        <v>5.9637000000000002</v>
      </c>
      <c r="AF955" s="1">
        <f t="shared" si="454"/>
        <v>72.968599999999995</v>
      </c>
      <c r="AG955" s="1">
        <f t="shared" si="455"/>
        <v>52</v>
      </c>
      <c r="AH955" s="1">
        <v>1.1665000000000001</v>
      </c>
      <c r="AI955" s="1">
        <f t="shared" si="456"/>
        <v>2.1113999999999997</v>
      </c>
      <c r="AJ955" s="1">
        <f t="shared" si="457"/>
        <v>27.322399999999998</v>
      </c>
      <c r="AK955" s="1">
        <f t="shared" si="458"/>
        <v>17</v>
      </c>
      <c r="AL955" s="1">
        <f t="shared" si="459"/>
        <v>69</v>
      </c>
      <c r="AM955" s="1">
        <f t="shared" si="460"/>
        <v>69</v>
      </c>
      <c r="AN955" s="1">
        <v>33</v>
      </c>
      <c r="AO955" s="1">
        <v>33</v>
      </c>
      <c r="AP955" s="1">
        <v>0.5</v>
      </c>
      <c r="AQ955" s="1">
        <f t="shared" si="461"/>
        <v>55.689023999999996</v>
      </c>
      <c r="AR955" s="1">
        <f t="shared" si="462"/>
        <v>56.222399999999993</v>
      </c>
      <c r="AS955" s="11">
        <f t="shared" si="463"/>
        <v>895.81097599999998</v>
      </c>
      <c r="AT955" s="11">
        <f t="shared" si="464"/>
        <v>895.27760000000001</v>
      </c>
    </row>
    <row r="956" spans="1:46">
      <c r="A956" s="1">
        <v>953</v>
      </c>
      <c r="B956" s="1">
        <f t="shared" si="465"/>
        <v>215.3</v>
      </c>
      <c r="C956" s="1">
        <v>38</v>
      </c>
      <c r="D956" s="1">
        <v>38</v>
      </c>
      <c r="E956" s="1">
        <f t="shared" si="439"/>
        <v>113.90976000000001</v>
      </c>
      <c r="F956" s="1">
        <f t="shared" si="440"/>
        <v>108.57599999999999</v>
      </c>
      <c r="G956" s="1">
        <f t="shared" si="441"/>
        <v>547.79024000000004</v>
      </c>
      <c r="H956" s="1">
        <f t="shared" si="442"/>
        <v>66.808048000000014</v>
      </c>
      <c r="I956" s="1">
        <f t="shared" si="443"/>
        <v>1.4029690080000004</v>
      </c>
      <c r="J956" s="1">
        <f t="shared" si="444"/>
        <v>884.788982992</v>
      </c>
      <c r="K956" s="1">
        <f t="shared" si="445"/>
        <v>553.12400000000002</v>
      </c>
      <c r="L956" s="1">
        <f t="shared" si="442"/>
        <v>67.874800000000008</v>
      </c>
      <c r="M956" s="1">
        <f t="shared" si="446"/>
        <v>1.4253708000000003</v>
      </c>
      <c r="N956" s="1">
        <f t="shared" si="447"/>
        <v>883.69982919999995</v>
      </c>
      <c r="O956" s="2">
        <f t="shared" si="448"/>
        <v>79.400000000000006</v>
      </c>
      <c r="P956" s="1">
        <v>62</v>
      </c>
      <c r="Q956" s="1">
        <f t="shared" si="449"/>
        <v>5.5266799999999998</v>
      </c>
      <c r="R956" s="1">
        <v>79</v>
      </c>
      <c r="S956" s="1">
        <f t="shared" si="450"/>
        <v>3.9658000000000002</v>
      </c>
      <c r="T956" s="1">
        <f t="shared" si="451"/>
        <v>92</v>
      </c>
      <c r="U956" s="1">
        <f t="shared" si="435"/>
        <v>224.57599999999999</v>
      </c>
      <c r="V956" s="1">
        <f t="shared" si="436"/>
        <v>264.57600000000002</v>
      </c>
      <c r="W956" s="1">
        <f t="shared" si="437"/>
        <v>304.57600000000002</v>
      </c>
      <c r="X956" s="1">
        <f t="shared" si="438"/>
        <v>39.576000000000001</v>
      </c>
      <c r="Y956" s="1">
        <f t="shared" si="452"/>
        <v>39.576000000000001</v>
      </c>
      <c r="Z956" s="1">
        <v>33</v>
      </c>
      <c r="AA956" s="1">
        <v>112.5</v>
      </c>
      <c r="AB956" s="1">
        <v>117</v>
      </c>
      <c r="AC956" s="1">
        <v>177.7</v>
      </c>
      <c r="AD956" s="1">
        <v>3.2949000000000002</v>
      </c>
      <c r="AE956" s="1">
        <f t="shared" si="453"/>
        <v>5.9637000000000002</v>
      </c>
      <c r="AF956" s="1">
        <f t="shared" si="454"/>
        <v>73.048000000000002</v>
      </c>
      <c r="AG956" s="1">
        <f t="shared" si="455"/>
        <v>52</v>
      </c>
      <c r="AH956" s="1">
        <v>1.1665000000000001</v>
      </c>
      <c r="AI956" s="1">
        <f t="shared" si="456"/>
        <v>2.1113999999999997</v>
      </c>
      <c r="AJ956" s="1">
        <f t="shared" si="457"/>
        <v>27.351099999999999</v>
      </c>
      <c r="AK956" s="1">
        <f t="shared" si="458"/>
        <v>17</v>
      </c>
      <c r="AL956" s="1">
        <f t="shared" si="459"/>
        <v>69</v>
      </c>
      <c r="AM956" s="1">
        <f t="shared" si="460"/>
        <v>69</v>
      </c>
      <c r="AN956" s="1">
        <v>33</v>
      </c>
      <c r="AO956" s="1">
        <v>33</v>
      </c>
      <c r="AP956" s="1">
        <v>0.5</v>
      </c>
      <c r="AQ956" s="1">
        <f t="shared" si="461"/>
        <v>55.779024000000007</v>
      </c>
      <c r="AR956" s="1">
        <f t="shared" si="462"/>
        <v>56.312400000000004</v>
      </c>
      <c r="AS956" s="11">
        <f t="shared" si="463"/>
        <v>896.72097599999995</v>
      </c>
      <c r="AT956" s="11">
        <f t="shared" si="464"/>
        <v>896.18759999999997</v>
      </c>
    </row>
    <row r="957" spans="1:46">
      <c r="A957" s="1">
        <v>954</v>
      </c>
      <c r="B957" s="1">
        <f t="shared" si="465"/>
        <v>215.4</v>
      </c>
      <c r="C957" s="1">
        <v>38</v>
      </c>
      <c r="D957" s="1">
        <v>38</v>
      </c>
      <c r="E957" s="1">
        <f t="shared" si="439"/>
        <v>113.90976000000001</v>
      </c>
      <c r="F957" s="1">
        <f t="shared" si="440"/>
        <v>108.57599999999999</v>
      </c>
      <c r="G957" s="1">
        <f t="shared" si="441"/>
        <v>548.69024000000002</v>
      </c>
      <c r="H957" s="1">
        <f t="shared" si="442"/>
        <v>66.988048000000006</v>
      </c>
      <c r="I957" s="1">
        <f t="shared" si="443"/>
        <v>1.4067490080000002</v>
      </c>
      <c r="J957" s="1">
        <f t="shared" si="444"/>
        <v>885.60520299199993</v>
      </c>
      <c r="K957" s="1">
        <f t="shared" si="445"/>
        <v>554.024</v>
      </c>
      <c r="L957" s="1">
        <f t="shared" si="442"/>
        <v>68.0548</v>
      </c>
      <c r="M957" s="1">
        <f t="shared" si="446"/>
        <v>1.4291508000000002</v>
      </c>
      <c r="N957" s="1">
        <f t="shared" si="447"/>
        <v>884.5160492</v>
      </c>
      <c r="O957" s="2">
        <f t="shared" si="448"/>
        <v>79.5</v>
      </c>
      <c r="P957" s="1">
        <v>62</v>
      </c>
      <c r="Q957" s="1">
        <f t="shared" si="449"/>
        <v>5.5266799999999998</v>
      </c>
      <c r="R957" s="1">
        <v>79</v>
      </c>
      <c r="S957" s="1">
        <f t="shared" si="450"/>
        <v>3.9658000000000002</v>
      </c>
      <c r="T957" s="1">
        <f t="shared" si="451"/>
        <v>92</v>
      </c>
      <c r="U957" s="1">
        <f t="shared" si="435"/>
        <v>224.57599999999999</v>
      </c>
      <c r="V957" s="1">
        <f t="shared" si="436"/>
        <v>264.57600000000002</v>
      </c>
      <c r="W957" s="1">
        <f t="shared" si="437"/>
        <v>304.57600000000002</v>
      </c>
      <c r="X957" s="1">
        <f t="shared" si="438"/>
        <v>39.576000000000001</v>
      </c>
      <c r="Y957" s="1">
        <f t="shared" si="452"/>
        <v>39.576000000000001</v>
      </c>
      <c r="Z957" s="1">
        <v>33</v>
      </c>
      <c r="AA957" s="1">
        <v>112.5</v>
      </c>
      <c r="AB957" s="1">
        <v>117</v>
      </c>
      <c r="AC957" s="1">
        <v>177.7</v>
      </c>
      <c r="AD957" s="1">
        <v>3.2949000000000002</v>
      </c>
      <c r="AE957" s="1">
        <f t="shared" si="453"/>
        <v>5.9637000000000002</v>
      </c>
      <c r="AF957" s="1">
        <f t="shared" si="454"/>
        <v>73.127399999999994</v>
      </c>
      <c r="AG957" s="1">
        <f t="shared" si="455"/>
        <v>52</v>
      </c>
      <c r="AH957" s="1">
        <v>1.1665000000000001</v>
      </c>
      <c r="AI957" s="1">
        <f t="shared" si="456"/>
        <v>2.1113999999999997</v>
      </c>
      <c r="AJ957" s="1">
        <f t="shared" si="457"/>
        <v>27.379799999999999</v>
      </c>
      <c r="AK957" s="1">
        <f t="shared" si="458"/>
        <v>17</v>
      </c>
      <c r="AL957" s="1">
        <f t="shared" si="459"/>
        <v>69</v>
      </c>
      <c r="AM957" s="1">
        <f t="shared" si="460"/>
        <v>69</v>
      </c>
      <c r="AN957" s="1">
        <v>33</v>
      </c>
      <c r="AO957" s="1">
        <v>33</v>
      </c>
      <c r="AP957" s="1">
        <v>0.5</v>
      </c>
      <c r="AQ957" s="1">
        <f t="shared" si="461"/>
        <v>55.869024000000003</v>
      </c>
      <c r="AR957" s="1">
        <f t="shared" si="462"/>
        <v>56.4024</v>
      </c>
      <c r="AS957" s="11">
        <f t="shared" si="463"/>
        <v>897.63097600000003</v>
      </c>
      <c r="AT957" s="11">
        <f t="shared" si="464"/>
        <v>897.09760000000006</v>
      </c>
    </row>
    <row r="958" spans="1:46">
      <c r="A958" s="1">
        <v>955</v>
      </c>
      <c r="B958" s="1">
        <f t="shared" si="465"/>
        <v>215.5</v>
      </c>
      <c r="C958" s="1">
        <v>38</v>
      </c>
      <c r="D958" s="1">
        <v>38</v>
      </c>
      <c r="E958" s="1">
        <f t="shared" si="439"/>
        <v>113.90976000000001</v>
      </c>
      <c r="F958" s="1">
        <f t="shared" si="440"/>
        <v>108.57599999999999</v>
      </c>
      <c r="G958" s="1">
        <f t="shared" si="441"/>
        <v>549.59023999999999</v>
      </c>
      <c r="H958" s="1">
        <f t="shared" si="442"/>
        <v>67.168047999999999</v>
      </c>
      <c r="I958" s="1">
        <f t="shared" si="443"/>
        <v>1.4105290080000001</v>
      </c>
      <c r="J958" s="1">
        <f t="shared" si="444"/>
        <v>886.42142299199998</v>
      </c>
      <c r="K958" s="1">
        <f t="shared" si="445"/>
        <v>554.92399999999998</v>
      </c>
      <c r="L958" s="1">
        <f t="shared" si="442"/>
        <v>68.234800000000007</v>
      </c>
      <c r="M958" s="1">
        <f t="shared" si="446"/>
        <v>1.4329308000000003</v>
      </c>
      <c r="N958" s="1">
        <f t="shared" si="447"/>
        <v>885.33226919999993</v>
      </c>
      <c r="O958" s="2">
        <f t="shared" si="448"/>
        <v>79.599999999999994</v>
      </c>
      <c r="P958" s="1">
        <v>62</v>
      </c>
      <c r="Q958" s="1">
        <f t="shared" si="449"/>
        <v>5.5266799999999998</v>
      </c>
      <c r="R958" s="1">
        <v>79</v>
      </c>
      <c r="S958" s="1">
        <f t="shared" si="450"/>
        <v>3.9658000000000002</v>
      </c>
      <c r="T958" s="1">
        <f t="shared" si="451"/>
        <v>92</v>
      </c>
      <c r="U958" s="1">
        <f t="shared" si="435"/>
        <v>224.57599999999999</v>
      </c>
      <c r="V958" s="1">
        <f t="shared" si="436"/>
        <v>264.57600000000002</v>
      </c>
      <c r="W958" s="1">
        <f t="shared" si="437"/>
        <v>304.57600000000002</v>
      </c>
      <c r="X958" s="1">
        <f t="shared" si="438"/>
        <v>39.576000000000001</v>
      </c>
      <c r="Y958" s="1">
        <f t="shared" si="452"/>
        <v>39.576000000000001</v>
      </c>
      <c r="Z958" s="1">
        <v>33</v>
      </c>
      <c r="AA958" s="1">
        <v>112.5</v>
      </c>
      <c r="AB958" s="1">
        <v>117</v>
      </c>
      <c r="AC958" s="1">
        <v>177.7</v>
      </c>
      <c r="AD958" s="1">
        <v>3.2949000000000002</v>
      </c>
      <c r="AE958" s="1">
        <f t="shared" si="453"/>
        <v>5.9637000000000002</v>
      </c>
      <c r="AF958" s="1">
        <f t="shared" si="454"/>
        <v>73.206800000000001</v>
      </c>
      <c r="AG958" s="1">
        <f t="shared" si="455"/>
        <v>52</v>
      </c>
      <c r="AH958" s="1">
        <v>1.1665000000000001</v>
      </c>
      <c r="AI958" s="1">
        <f t="shared" si="456"/>
        <v>2.1113999999999997</v>
      </c>
      <c r="AJ958" s="1">
        <f t="shared" si="457"/>
        <v>27.4085</v>
      </c>
      <c r="AK958" s="1">
        <f t="shared" si="458"/>
        <v>17</v>
      </c>
      <c r="AL958" s="1">
        <f t="shared" si="459"/>
        <v>69</v>
      </c>
      <c r="AM958" s="1">
        <f t="shared" si="460"/>
        <v>69</v>
      </c>
      <c r="AN958" s="1">
        <v>33</v>
      </c>
      <c r="AO958" s="1">
        <v>33</v>
      </c>
      <c r="AP958" s="1">
        <v>0.5</v>
      </c>
      <c r="AQ958" s="1">
        <f t="shared" si="461"/>
        <v>55.959023999999999</v>
      </c>
      <c r="AR958" s="1">
        <f t="shared" si="462"/>
        <v>56.492400000000004</v>
      </c>
      <c r="AS958" s="11">
        <f t="shared" si="463"/>
        <v>898.540976</v>
      </c>
      <c r="AT958" s="11">
        <f t="shared" si="464"/>
        <v>898.00760000000002</v>
      </c>
    </row>
    <row r="959" spans="1:46">
      <c r="A959" s="1">
        <v>956</v>
      </c>
      <c r="B959" s="1">
        <f t="shared" si="465"/>
        <v>215.60000000000002</v>
      </c>
      <c r="C959" s="1">
        <v>38</v>
      </c>
      <c r="D959" s="1">
        <v>38</v>
      </c>
      <c r="E959" s="1">
        <f t="shared" si="439"/>
        <v>113.90976000000001</v>
      </c>
      <c r="F959" s="1">
        <f t="shared" si="440"/>
        <v>108.57599999999999</v>
      </c>
      <c r="G959" s="1">
        <f t="shared" si="441"/>
        <v>550.49023999999997</v>
      </c>
      <c r="H959" s="1">
        <f t="shared" si="442"/>
        <v>67.348048000000006</v>
      </c>
      <c r="I959" s="1">
        <f t="shared" si="443"/>
        <v>1.4143090080000003</v>
      </c>
      <c r="J959" s="1">
        <f t="shared" si="444"/>
        <v>887.23764299200002</v>
      </c>
      <c r="K959" s="1">
        <f t="shared" si="445"/>
        <v>555.82399999999996</v>
      </c>
      <c r="L959" s="1">
        <f t="shared" si="442"/>
        <v>68.4148</v>
      </c>
      <c r="M959" s="1">
        <f t="shared" si="446"/>
        <v>1.4367108000000002</v>
      </c>
      <c r="N959" s="1">
        <f t="shared" si="447"/>
        <v>886.14848919999997</v>
      </c>
      <c r="O959" s="2">
        <f t="shared" si="448"/>
        <v>79.7</v>
      </c>
      <c r="P959" s="1">
        <v>62</v>
      </c>
      <c r="Q959" s="1">
        <f t="shared" si="449"/>
        <v>5.5266799999999998</v>
      </c>
      <c r="R959" s="1">
        <v>79</v>
      </c>
      <c r="S959" s="1">
        <f t="shared" si="450"/>
        <v>3.9658000000000002</v>
      </c>
      <c r="T959" s="1">
        <f t="shared" si="451"/>
        <v>92</v>
      </c>
      <c r="U959" s="1">
        <f t="shared" si="435"/>
        <v>224.57599999999999</v>
      </c>
      <c r="V959" s="1">
        <f t="shared" si="436"/>
        <v>264.57600000000002</v>
      </c>
      <c r="W959" s="1">
        <f t="shared" si="437"/>
        <v>304.57600000000002</v>
      </c>
      <c r="X959" s="1">
        <f t="shared" si="438"/>
        <v>39.576000000000001</v>
      </c>
      <c r="Y959" s="1">
        <f t="shared" si="452"/>
        <v>39.576000000000001</v>
      </c>
      <c r="Z959" s="1">
        <v>33</v>
      </c>
      <c r="AA959" s="1">
        <v>112.5</v>
      </c>
      <c r="AB959" s="1">
        <v>117</v>
      </c>
      <c r="AC959" s="1">
        <v>177.7</v>
      </c>
      <c r="AD959" s="1">
        <v>3.2949000000000002</v>
      </c>
      <c r="AE959" s="1">
        <f t="shared" si="453"/>
        <v>5.9637000000000002</v>
      </c>
      <c r="AF959" s="1">
        <f t="shared" si="454"/>
        <v>73.286199999999994</v>
      </c>
      <c r="AG959" s="1">
        <f t="shared" si="455"/>
        <v>52</v>
      </c>
      <c r="AH959" s="1">
        <v>1.1665000000000001</v>
      </c>
      <c r="AI959" s="1">
        <f t="shared" si="456"/>
        <v>2.1113999999999997</v>
      </c>
      <c r="AJ959" s="1">
        <f t="shared" si="457"/>
        <v>27.437200000000001</v>
      </c>
      <c r="AK959" s="1">
        <f t="shared" si="458"/>
        <v>17</v>
      </c>
      <c r="AL959" s="1">
        <f t="shared" si="459"/>
        <v>69</v>
      </c>
      <c r="AM959" s="1">
        <f t="shared" si="460"/>
        <v>69</v>
      </c>
      <c r="AN959" s="1">
        <v>33</v>
      </c>
      <c r="AO959" s="1">
        <v>33</v>
      </c>
      <c r="AP959" s="1">
        <v>0.5</v>
      </c>
      <c r="AQ959" s="1">
        <f t="shared" si="461"/>
        <v>56.049024000000003</v>
      </c>
      <c r="AR959" s="1">
        <f t="shared" si="462"/>
        <v>56.5824</v>
      </c>
      <c r="AS959" s="11">
        <f t="shared" si="463"/>
        <v>899.45097599999997</v>
      </c>
      <c r="AT959" s="11">
        <f t="shared" si="464"/>
        <v>898.91759999999999</v>
      </c>
    </row>
    <row r="960" spans="1:46">
      <c r="A960" s="1">
        <v>957</v>
      </c>
      <c r="B960" s="1">
        <f t="shared" si="465"/>
        <v>215.7</v>
      </c>
      <c r="C960" s="1">
        <v>38</v>
      </c>
      <c r="D960" s="1">
        <v>38</v>
      </c>
      <c r="E960" s="1">
        <f t="shared" si="439"/>
        <v>113.90976000000001</v>
      </c>
      <c r="F960" s="1">
        <f t="shared" si="440"/>
        <v>108.57599999999999</v>
      </c>
      <c r="G960" s="1">
        <f t="shared" si="441"/>
        <v>551.39023999999995</v>
      </c>
      <c r="H960" s="1">
        <f t="shared" si="442"/>
        <v>67.528047999999998</v>
      </c>
      <c r="I960" s="1">
        <f t="shared" si="443"/>
        <v>1.4180890080000002</v>
      </c>
      <c r="J960" s="1">
        <f t="shared" si="444"/>
        <v>888.05386299199995</v>
      </c>
      <c r="K960" s="1">
        <f t="shared" si="445"/>
        <v>556.72399999999993</v>
      </c>
      <c r="L960" s="1">
        <f t="shared" si="442"/>
        <v>68.594799999999992</v>
      </c>
      <c r="M960" s="1">
        <f t="shared" si="446"/>
        <v>1.4404907999999998</v>
      </c>
      <c r="N960" s="1">
        <f t="shared" si="447"/>
        <v>886.96470920000002</v>
      </c>
      <c r="O960" s="2">
        <f t="shared" si="448"/>
        <v>79.8</v>
      </c>
      <c r="P960" s="1">
        <v>62</v>
      </c>
      <c r="Q960" s="1">
        <f t="shared" si="449"/>
        <v>5.5266799999999998</v>
      </c>
      <c r="R960" s="1">
        <v>79</v>
      </c>
      <c r="S960" s="1">
        <f t="shared" si="450"/>
        <v>3.9658000000000002</v>
      </c>
      <c r="T960" s="1">
        <f t="shared" si="451"/>
        <v>92</v>
      </c>
      <c r="U960" s="1">
        <f t="shared" si="435"/>
        <v>224.57599999999999</v>
      </c>
      <c r="V960" s="1">
        <f t="shared" si="436"/>
        <v>264.57600000000002</v>
      </c>
      <c r="W960" s="1">
        <f t="shared" si="437"/>
        <v>304.57600000000002</v>
      </c>
      <c r="X960" s="1">
        <f t="shared" si="438"/>
        <v>39.576000000000001</v>
      </c>
      <c r="Y960" s="1">
        <f t="shared" si="452"/>
        <v>39.576000000000001</v>
      </c>
      <c r="Z960" s="1">
        <v>33</v>
      </c>
      <c r="AA960" s="1">
        <v>112.5</v>
      </c>
      <c r="AB960" s="1">
        <v>117</v>
      </c>
      <c r="AC960" s="1">
        <v>177.7</v>
      </c>
      <c r="AD960" s="1">
        <v>3.2949000000000002</v>
      </c>
      <c r="AE960" s="1">
        <f t="shared" si="453"/>
        <v>5.9637000000000002</v>
      </c>
      <c r="AF960" s="1">
        <f t="shared" si="454"/>
        <v>73.365600000000001</v>
      </c>
      <c r="AG960" s="1">
        <f t="shared" si="455"/>
        <v>52</v>
      </c>
      <c r="AH960" s="1">
        <v>1.1665000000000001</v>
      </c>
      <c r="AI960" s="1">
        <f t="shared" si="456"/>
        <v>2.1113999999999997</v>
      </c>
      <c r="AJ960" s="1">
        <f t="shared" si="457"/>
        <v>27.465900000000001</v>
      </c>
      <c r="AK960" s="1">
        <f t="shared" si="458"/>
        <v>17</v>
      </c>
      <c r="AL960" s="1">
        <f t="shared" si="459"/>
        <v>69</v>
      </c>
      <c r="AM960" s="1">
        <f t="shared" si="460"/>
        <v>69</v>
      </c>
      <c r="AN960" s="1">
        <v>33</v>
      </c>
      <c r="AO960" s="1">
        <v>33</v>
      </c>
      <c r="AP960" s="1">
        <v>0.5</v>
      </c>
      <c r="AQ960" s="1">
        <f t="shared" si="461"/>
        <v>56.139023999999999</v>
      </c>
      <c r="AR960" s="1">
        <f t="shared" si="462"/>
        <v>56.672399999999996</v>
      </c>
      <c r="AS960" s="11">
        <f t="shared" si="463"/>
        <v>900.36097600000005</v>
      </c>
      <c r="AT960" s="11">
        <f t="shared" si="464"/>
        <v>899.82759999999996</v>
      </c>
    </row>
    <row r="961" spans="1:46">
      <c r="A961" s="1">
        <v>958</v>
      </c>
      <c r="B961" s="1">
        <f t="shared" si="465"/>
        <v>215.8</v>
      </c>
      <c r="C961" s="1">
        <v>38</v>
      </c>
      <c r="D961" s="1">
        <v>38</v>
      </c>
      <c r="E961" s="1">
        <f t="shared" si="439"/>
        <v>113.90976000000001</v>
      </c>
      <c r="F961" s="1">
        <f t="shared" si="440"/>
        <v>108.57599999999999</v>
      </c>
      <c r="G961" s="1">
        <f t="shared" si="441"/>
        <v>552.29024000000004</v>
      </c>
      <c r="H961" s="1">
        <f t="shared" si="442"/>
        <v>67.708048000000019</v>
      </c>
      <c r="I961" s="1">
        <f t="shared" si="443"/>
        <v>1.4218690080000005</v>
      </c>
      <c r="J961" s="1">
        <f t="shared" si="444"/>
        <v>888.87008299199988</v>
      </c>
      <c r="K961" s="1">
        <f t="shared" si="445"/>
        <v>557.62400000000002</v>
      </c>
      <c r="L961" s="1">
        <f t="shared" si="442"/>
        <v>68.774800000000013</v>
      </c>
      <c r="M961" s="1">
        <f t="shared" si="446"/>
        <v>1.4442708000000004</v>
      </c>
      <c r="N961" s="1">
        <f t="shared" si="447"/>
        <v>887.78092919999995</v>
      </c>
      <c r="O961" s="2">
        <f t="shared" si="448"/>
        <v>79.8</v>
      </c>
      <c r="P961" s="1">
        <v>62</v>
      </c>
      <c r="Q961" s="1">
        <f t="shared" si="449"/>
        <v>5.5266799999999998</v>
      </c>
      <c r="R961" s="1">
        <v>79</v>
      </c>
      <c r="S961" s="1">
        <f t="shared" si="450"/>
        <v>3.9658000000000002</v>
      </c>
      <c r="T961" s="1">
        <f t="shared" si="451"/>
        <v>92</v>
      </c>
      <c r="U961" s="1">
        <f t="shared" si="435"/>
        <v>224.57599999999999</v>
      </c>
      <c r="V961" s="1">
        <f t="shared" si="436"/>
        <v>264.57600000000002</v>
      </c>
      <c r="W961" s="1">
        <f t="shared" si="437"/>
        <v>304.57600000000002</v>
      </c>
      <c r="X961" s="1">
        <f t="shared" si="438"/>
        <v>39.576000000000001</v>
      </c>
      <c r="Y961" s="1">
        <f t="shared" si="452"/>
        <v>39.576000000000001</v>
      </c>
      <c r="Z961" s="1">
        <v>33</v>
      </c>
      <c r="AA961" s="1">
        <v>112.5</v>
      </c>
      <c r="AB961" s="1">
        <v>117</v>
      </c>
      <c r="AC961" s="1">
        <v>177.7</v>
      </c>
      <c r="AD961" s="1">
        <v>3.2949000000000002</v>
      </c>
      <c r="AE961" s="1">
        <f t="shared" si="453"/>
        <v>5.9637000000000002</v>
      </c>
      <c r="AF961" s="1">
        <f t="shared" si="454"/>
        <v>73.444999999999993</v>
      </c>
      <c r="AG961" s="1">
        <f t="shared" si="455"/>
        <v>52</v>
      </c>
      <c r="AH961" s="1">
        <v>1.1665000000000001</v>
      </c>
      <c r="AI961" s="1">
        <f t="shared" si="456"/>
        <v>2.1113999999999997</v>
      </c>
      <c r="AJ961" s="1">
        <f t="shared" si="457"/>
        <v>27.494599999999998</v>
      </c>
      <c r="AK961" s="1">
        <f t="shared" si="458"/>
        <v>17</v>
      </c>
      <c r="AL961" s="1">
        <f t="shared" si="459"/>
        <v>69</v>
      </c>
      <c r="AM961" s="1">
        <f t="shared" si="460"/>
        <v>69</v>
      </c>
      <c r="AN961" s="1">
        <v>33</v>
      </c>
      <c r="AO961" s="1">
        <v>33</v>
      </c>
      <c r="AP961" s="1">
        <v>0.5</v>
      </c>
      <c r="AQ961" s="1">
        <f t="shared" si="461"/>
        <v>56.22902400000001</v>
      </c>
      <c r="AR961" s="1">
        <f t="shared" si="462"/>
        <v>56.762400000000007</v>
      </c>
      <c r="AS961" s="11">
        <f t="shared" si="463"/>
        <v>901.27097600000002</v>
      </c>
      <c r="AT961" s="11">
        <f t="shared" si="464"/>
        <v>900.73760000000004</v>
      </c>
    </row>
    <row r="962" spans="1:46">
      <c r="A962" s="1">
        <v>959</v>
      </c>
      <c r="B962" s="1">
        <f t="shared" si="465"/>
        <v>215.9</v>
      </c>
      <c r="C962" s="1">
        <v>38</v>
      </c>
      <c r="D962" s="1">
        <v>38</v>
      </c>
      <c r="E962" s="1">
        <f t="shared" si="439"/>
        <v>113.90976000000001</v>
      </c>
      <c r="F962" s="1">
        <f t="shared" si="440"/>
        <v>108.57599999999999</v>
      </c>
      <c r="G962" s="1">
        <f t="shared" si="441"/>
        <v>553.19024000000002</v>
      </c>
      <c r="H962" s="1">
        <f t="shared" si="442"/>
        <v>67.888048000000012</v>
      </c>
      <c r="I962" s="1">
        <f t="shared" si="443"/>
        <v>1.4256490080000004</v>
      </c>
      <c r="J962" s="1">
        <f t="shared" si="444"/>
        <v>889.68630299199992</v>
      </c>
      <c r="K962" s="1">
        <f t="shared" si="445"/>
        <v>558.524</v>
      </c>
      <c r="L962" s="1">
        <f t="shared" si="442"/>
        <v>68.954800000000006</v>
      </c>
      <c r="M962" s="1">
        <f t="shared" si="446"/>
        <v>1.4480508000000003</v>
      </c>
      <c r="N962" s="1">
        <f t="shared" si="447"/>
        <v>888.59714919999999</v>
      </c>
      <c r="O962" s="2">
        <f t="shared" si="448"/>
        <v>79.900000000000006</v>
      </c>
      <c r="P962" s="1">
        <v>62</v>
      </c>
      <c r="Q962" s="1">
        <f t="shared" si="449"/>
        <v>5.5266799999999998</v>
      </c>
      <c r="R962" s="1">
        <v>79</v>
      </c>
      <c r="S962" s="1">
        <f t="shared" si="450"/>
        <v>3.9658000000000002</v>
      </c>
      <c r="T962" s="1">
        <f t="shared" si="451"/>
        <v>92</v>
      </c>
      <c r="U962" s="1">
        <f t="shared" si="435"/>
        <v>224.57599999999999</v>
      </c>
      <c r="V962" s="1">
        <f t="shared" si="436"/>
        <v>264.57600000000002</v>
      </c>
      <c r="W962" s="1">
        <f t="shared" si="437"/>
        <v>304.57600000000002</v>
      </c>
      <c r="X962" s="1">
        <f t="shared" si="438"/>
        <v>39.576000000000001</v>
      </c>
      <c r="Y962" s="1">
        <f t="shared" si="452"/>
        <v>39.576000000000001</v>
      </c>
      <c r="Z962" s="1">
        <v>33</v>
      </c>
      <c r="AA962" s="1">
        <v>112.5</v>
      </c>
      <c r="AB962" s="1">
        <v>117</v>
      </c>
      <c r="AC962" s="1">
        <v>177.7</v>
      </c>
      <c r="AD962" s="1">
        <v>3.2949000000000002</v>
      </c>
      <c r="AE962" s="1">
        <f t="shared" si="453"/>
        <v>5.9637000000000002</v>
      </c>
      <c r="AF962" s="1">
        <f t="shared" si="454"/>
        <v>73.5244</v>
      </c>
      <c r="AG962" s="1">
        <f t="shared" si="455"/>
        <v>52</v>
      </c>
      <c r="AH962" s="1">
        <v>1.1665000000000001</v>
      </c>
      <c r="AI962" s="1">
        <f t="shared" si="456"/>
        <v>2.1113999999999997</v>
      </c>
      <c r="AJ962" s="1">
        <f t="shared" si="457"/>
        <v>27.523299999999999</v>
      </c>
      <c r="AK962" s="1">
        <f t="shared" si="458"/>
        <v>17</v>
      </c>
      <c r="AL962" s="1">
        <f t="shared" si="459"/>
        <v>69</v>
      </c>
      <c r="AM962" s="1">
        <f t="shared" si="460"/>
        <v>69</v>
      </c>
      <c r="AN962" s="1">
        <v>33</v>
      </c>
      <c r="AO962" s="1">
        <v>33</v>
      </c>
      <c r="AP962" s="1">
        <v>0.5</v>
      </c>
      <c r="AQ962" s="1">
        <f t="shared" si="461"/>
        <v>56.319024000000006</v>
      </c>
      <c r="AR962" s="1">
        <f t="shared" si="462"/>
        <v>56.852400000000003</v>
      </c>
      <c r="AS962" s="11">
        <f t="shared" si="463"/>
        <v>902.18097599999999</v>
      </c>
      <c r="AT962" s="11">
        <f t="shared" si="464"/>
        <v>901.64760000000001</v>
      </c>
    </row>
    <row r="963" spans="1:46">
      <c r="A963" s="1">
        <v>960</v>
      </c>
      <c r="B963" s="1">
        <f t="shared" si="465"/>
        <v>216</v>
      </c>
      <c r="C963" s="1">
        <v>38</v>
      </c>
      <c r="D963" s="1">
        <v>38</v>
      </c>
      <c r="E963" s="1">
        <f t="shared" si="439"/>
        <v>113.90976000000001</v>
      </c>
      <c r="F963" s="1">
        <f t="shared" si="440"/>
        <v>108.57599999999999</v>
      </c>
      <c r="G963" s="1">
        <f t="shared" si="441"/>
        <v>554.09023999999999</v>
      </c>
      <c r="H963" s="1">
        <f t="shared" si="442"/>
        <v>68.068048000000005</v>
      </c>
      <c r="I963" s="1">
        <f t="shared" si="443"/>
        <v>1.4294290080000003</v>
      </c>
      <c r="J963" s="1">
        <f t="shared" si="444"/>
        <v>890.50252299199997</v>
      </c>
      <c r="K963" s="1">
        <f t="shared" si="445"/>
        <v>559.42399999999998</v>
      </c>
      <c r="L963" s="1">
        <f t="shared" si="442"/>
        <v>69.134799999999998</v>
      </c>
      <c r="M963" s="1">
        <f t="shared" si="446"/>
        <v>1.4518308</v>
      </c>
      <c r="N963" s="1">
        <f t="shared" si="447"/>
        <v>889.41336919999992</v>
      </c>
      <c r="O963" s="2">
        <f t="shared" si="448"/>
        <v>80</v>
      </c>
      <c r="P963" s="1">
        <v>62</v>
      </c>
      <c r="Q963" s="1">
        <f t="shared" si="449"/>
        <v>5.5266799999999998</v>
      </c>
      <c r="R963" s="1">
        <v>79</v>
      </c>
      <c r="S963" s="1">
        <f t="shared" si="450"/>
        <v>3.9658000000000002</v>
      </c>
      <c r="T963" s="1">
        <f t="shared" si="451"/>
        <v>92</v>
      </c>
      <c r="U963" s="1">
        <f t="shared" si="435"/>
        <v>224.57599999999999</v>
      </c>
      <c r="V963" s="1">
        <f t="shared" si="436"/>
        <v>264.57600000000002</v>
      </c>
      <c r="W963" s="1">
        <f t="shared" si="437"/>
        <v>304.57600000000002</v>
      </c>
      <c r="X963" s="1">
        <f t="shared" si="438"/>
        <v>39.576000000000001</v>
      </c>
      <c r="Y963" s="1">
        <f t="shared" si="452"/>
        <v>39.576000000000001</v>
      </c>
      <c r="Z963" s="1">
        <v>33</v>
      </c>
      <c r="AA963" s="1">
        <v>112.5</v>
      </c>
      <c r="AB963" s="1">
        <v>117</v>
      </c>
      <c r="AC963" s="1">
        <v>177.7</v>
      </c>
      <c r="AD963" s="1">
        <v>3.2949000000000002</v>
      </c>
      <c r="AE963" s="1">
        <f t="shared" si="453"/>
        <v>5.9637000000000002</v>
      </c>
      <c r="AF963" s="1">
        <f t="shared" si="454"/>
        <v>73.603799999999993</v>
      </c>
      <c r="AG963" s="1">
        <f t="shared" si="455"/>
        <v>52</v>
      </c>
      <c r="AH963" s="1">
        <v>1.1665000000000001</v>
      </c>
      <c r="AI963" s="1">
        <f t="shared" si="456"/>
        <v>2.1113999999999997</v>
      </c>
      <c r="AJ963" s="1">
        <f t="shared" si="457"/>
        <v>27.552</v>
      </c>
      <c r="AK963" s="1">
        <f t="shared" si="458"/>
        <v>17</v>
      </c>
      <c r="AL963" s="1">
        <f t="shared" si="459"/>
        <v>69</v>
      </c>
      <c r="AM963" s="1">
        <f t="shared" si="460"/>
        <v>69</v>
      </c>
      <c r="AN963" s="1">
        <v>33</v>
      </c>
      <c r="AO963" s="1">
        <v>33</v>
      </c>
      <c r="AP963" s="1">
        <v>0.5</v>
      </c>
      <c r="AQ963" s="1">
        <f t="shared" si="461"/>
        <v>56.409024000000002</v>
      </c>
      <c r="AR963" s="1">
        <f t="shared" si="462"/>
        <v>56.942399999999999</v>
      </c>
      <c r="AS963" s="11">
        <f t="shared" si="463"/>
        <v>903.09097599999996</v>
      </c>
      <c r="AT963" s="11">
        <f t="shared" si="464"/>
        <v>902.55759999999998</v>
      </c>
    </row>
    <row r="964" spans="1:46">
      <c r="A964" s="1">
        <v>961</v>
      </c>
      <c r="B964" s="1">
        <f t="shared" si="465"/>
        <v>216.10000000000002</v>
      </c>
      <c r="C964" s="1">
        <v>38</v>
      </c>
      <c r="D964" s="1">
        <v>38</v>
      </c>
      <c r="E964" s="1">
        <f t="shared" si="439"/>
        <v>113.90976000000001</v>
      </c>
      <c r="F964" s="1">
        <f t="shared" si="440"/>
        <v>108.57599999999999</v>
      </c>
      <c r="G964" s="1">
        <f t="shared" si="441"/>
        <v>554.99023999999997</v>
      </c>
      <c r="H964" s="1">
        <f t="shared" si="442"/>
        <v>68.248047999999997</v>
      </c>
      <c r="I964" s="1">
        <f t="shared" si="443"/>
        <v>1.433209008</v>
      </c>
      <c r="J964" s="1">
        <f t="shared" si="444"/>
        <v>891.31874299200001</v>
      </c>
      <c r="K964" s="1">
        <f t="shared" si="445"/>
        <v>560.32399999999996</v>
      </c>
      <c r="L964" s="1">
        <f t="shared" si="442"/>
        <v>69.314799999999991</v>
      </c>
      <c r="M964" s="1">
        <f t="shared" si="446"/>
        <v>1.4556107999999999</v>
      </c>
      <c r="N964" s="1">
        <f t="shared" si="447"/>
        <v>890.22958919999996</v>
      </c>
      <c r="O964" s="2">
        <f t="shared" si="448"/>
        <v>80.099999999999994</v>
      </c>
      <c r="P964" s="1">
        <v>62</v>
      </c>
      <c r="Q964" s="1">
        <f t="shared" si="449"/>
        <v>5.5266799999999998</v>
      </c>
      <c r="R964" s="1">
        <v>79</v>
      </c>
      <c r="S964" s="1">
        <f t="shared" si="450"/>
        <v>3.9658000000000002</v>
      </c>
      <c r="T964" s="1">
        <f t="shared" si="451"/>
        <v>92</v>
      </c>
      <c r="U964" s="1">
        <f t="shared" ref="U964:U1003" si="466">78+38+X964+AL964</f>
        <v>224.57599999999999</v>
      </c>
      <c r="V964" s="1">
        <f t="shared" ref="V964:V1003" si="467">118+38+X964+AL964</f>
        <v>264.57600000000002</v>
      </c>
      <c r="W964" s="1">
        <f t="shared" ref="W964:W1003" si="468">158+38+X964+AL964</f>
        <v>304.57600000000002</v>
      </c>
      <c r="X964" s="1">
        <f t="shared" ref="X964:X1002" si="469">1.649*2*12</f>
        <v>39.576000000000001</v>
      </c>
      <c r="Y964" s="1">
        <f t="shared" si="452"/>
        <v>39.576000000000001</v>
      </c>
      <c r="Z964" s="1">
        <v>33</v>
      </c>
      <c r="AA964" s="1">
        <v>112.5</v>
      </c>
      <c r="AB964" s="1">
        <v>117</v>
      </c>
      <c r="AC964" s="1">
        <v>177.7</v>
      </c>
      <c r="AD964" s="1">
        <v>3.2949000000000002</v>
      </c>
      <c r="AE964" s="1">
        <f t="shared" si="453"/>
        <v>5.9637000000000002</v>
      </c>
      <c r="AF964" s="1">
        <f t="shared" si="454"/>
        <v>73.683199999999999</v>
      </c>
      <c r="AG964" s="1">
        <f t="shared" si="455"/>
        <v>52</v>
      </c>
      <c r="AH964" s="1">
        <v>1.1665000000000001</v>
      </c>
      <c r="AI964" s="1">
        <f t="shared" si="456"/>
        <v>2.1113999999999997</v>
      </c>
      <c r="AJ964" s="1">
        <f t="shared" si="457"/>
        <v>27.5807</v>
      </c>
      <c r="AK964" s="1">
        <f t="shared" si="458"/>
        <v>17</v>
      </c>
      <c r="AL964" s="1">
        <f t="shared" si="459"/>
        <v>69</v>
      </c>
      <c r="AM964" s="1">
        <f t="shared" si="460"/>
        <v>69</v>
      </c>
      <c r="AN964" s="1">
        <v>33</v>
      </c>
      <c r="AO964" s="1">
        <v>33</v>
      </c>
      <c r="AP964" s="1">
        <v>0.5</v>
      </c>
      <c r="AQ964" s="1">
        <f t="shared" si="461"/>
        <v>56.499023999999999</v>
      </c>
      <c r="AR964" s="1">
        <f t="shared" si="462"/>
        <v>57.032399999999996</v>
      </c>
      <c r="AS964" s="11">
        <f t="shared" si="463"/>
        <v>904.00097600000004</v>
      </c>
      <c r="AT964" s="11">
        <f t="shared" si="464"/>
        <v>903.46759999999995</v>
      </c>
    </row>
    <row r="965" spans="1:46">
      <c r="A965" s="1">
        <v>962</v>
      </c>
      <c r="B965" s="1">
        <f t="shared" si="465"/>
        <v>216.2</v>
      </c>
      <c r="C965" s="1">
        <v>38</v>
      </c>
      <c r="D965" s="1">
        <v>38</v>
      </c>
      <c r="E965" s="1">
        <f t="shared" ref="E965:E1003" si="470">(Q965+S965)*12</f>
        <v>113.90976000000001</v>
      </c>
      <c r="F965" s="1">
        <f t="shared" ref="F965:F1003" si="471">Y965+AM965</f>
        <v>108.57599999999999</v>
      </c>
      <c r="G965" s="1">
        <f t="shared" ref="G965:G1003" si="472">IF(A965-B965-C965-D965-E965&gt;0,A965-B965-C965-D965-E965,0)</f>
        <v>555.89023999999995</v>
      </c>
      <c r="H965" s="1">
        <f t="shared" ref="H965:L1003" si="473">IF(G965&lt;=195,G965*0.05,IF(AND(G965&gt;195,G965&lt;=330),G965*0.1-9.75,IF(AND(G965&gt;330,G965&lt;=695),G965*0.2-42.75,IF(AND(G965&gt;695,G965&lt;=900),G965*0.23-63.6,IF(AND(G965&gt;900,G965&lt;=1800),G965*0.33-153.6)))))</f>
        <v>68.42804799999999</v>
      </c>
      <c r="I965" s="1">
        <f t="shared" ref="I965:I1003" si="474">H965*0.021</f>
        <v>1.4369890079999998</v>
      </c>
      <c r="J965" s="1">
        <f t="shared" ref="J965:J1003" si="475">A965-I965-H965</f>
        <v>892.13496299200006</v>
      </c>
      <c r="K965" s="1">
        <f t="shared" ref="K965:K1003" si="476">IF(A965-B965-C965-D965-F965&gt;0,A965-B965-C965-D965-F965,0)</f>
        <v>561.22399999999993</v>
      </c>
      <c r="L965" s="1">
        <f t="shared" si="473"/>
        <v>69.494799999999998</v>
      </c>
      <c r="M965" s="1">
        <f t="shared" ref="M965:M1003" si="477">L965*0.021</f>
        <v>1.4593908</v>
      </c>
      <c r="N965" s="1">
        <f t="shared" ref="N965:N1003" si="478">A965-M965-L965</f>
        <v>891.04580919999989</v>
      </c>
      <c r="O965" s="2">
        <f t="shared" ref="O965:O1003" si="479">ROUND(A965/12,1)</f>
        <v>80.2</v>
      </c>
      <c r="P965" s="1">
        <v>62</v>
      </c>
      <c r="Q965" s="1">
        <f t="shared" ref="Q965:Q1003" si="480">P965*0.08914</f>
        <v>5.5266799999999998</v>
      </c>
      <c r="R965" s="1">
        <v>79</v>
      </c>
      <c r="S965" s="1">
        <f t="shared" ref="S965:S1003" si="481">R965*0.0502</f>
        <v>3.9658000000000002</v>
      </c>
      <c r="T965" s="1">
        <f t="shared" ref="T965:T1003" si="482">(1+1)*35+22</f>
        <v>92</v>
      </c>
      <c r="U965" s="1">
        <f t="shared" si="466"/>
        <v>224.57599999999999</v>
      </c>
      <c r="V965" s="1">
        <f t="shared" si="467"/>
        <v>264.57600000000002</v>
      </c>
      <c r="W965" s="1">
        <f t="shared" si="468"/>
        <v>304.57600000000002</v>
      </c>
      <c r="X965" s="1">
        <f t="shared" si="469"/>
        <v>39.576000000000001</v>
      </c>
      <c r="Y965" s="1">
        <f t="shared" ref="Y965:Y1003" si="483">IF(A965&lt;T965,0,IF(A965&lt;U965,X965*1/4,IF(A965&lt;V965,X965*1/2,IF(A965&lt;W965,X965*3/4,X965))))</f>
        <v>39.576000000000001</v>
      </c>
      <c r="Z965" s="1">
        <v>33</v>
      </c>
      <c r="AA965" s="1">
        <v>112.5</v>
      </c>
      <c r="AB965" s="1">
        <v>117</v>
      </c>
      <c r="AC965" s="1">
        <v>177.7</v>
      </c>
      <c r="AD965" s="1">
        <v>3.2949000000000002</v>
      </c>
      <c r="AE965" s="1">
        <f t="shared" ref="AE965:AE1003" si="484">3*1.9879</f>
        <v>5.9637000000000002</v>
      </c>
      <c r="AF965" s="1">
        <f t="shared" ref="AF965:AF1003" si="485">IF((A965-33)&lt;0,0,(A965-33)*0.0794)</f>
        <v>73.762599999999992</v>
      </c>
      <c r="AG965" s="1">
        <f t="shared" ref="AG965:AG1003" si="486">IF(SUM(AD965:AF965)&lt;52,SUM(AD965:AF965),52)</f>
        <v>52</v>
      </c>
      <c r="AH965" s="1">
        <v>1.1665000000000001</v>
      </c>
      <c r="AI965" s="1">
        <f t="shared" ref="AI965:AI1003" si="487">3*0.7038</f>
        <v>2.1113999999999997</v>
      </c>
      <c r="AJ965" s="1">
        <f t="shared" ref="AJ965:AJ1003" si="488">IF(A965-33&lt;0,0,A965*0.0287)</f>
        <v>27.609400000000001</v>
      </c>
      <c r="AK965" s="1">
        <f t="shared" ref="AK965:AK1003" si="489">IF(SUM(AH965:AJ965)&lt;17,SUM(AH965:AJ965),17)</f>
        <v>17</v>
      </c>
      <c r="AL965" s="1">
        <f t="shared" ref="AL965:AL1003" si="490">AG965+AK965</f>
        <v>69</v>
      </c>
      <c r="AM965" s="1">
        <f t="shared" ref="AM965:AM1003" si="491">IF(A965&lt;Z965,AL965*0.3,IF(A965&lt;AA965,AL965*0.5,IF(A965&lt;AB965,AL965*0.7,IF(A965&lt;AC965,AL965*0.8,AL965))))</f>
        <v>69</v>
      </c>
      <c r="AN965" s="1">
        <v>33</v>
      </c>
      <c r="AO965" s="1">
        <v>33</v>
      </c>
      <c r="AP965" s="1">
        <v>0.5</v>
      </c>
      <c r="AQ965" s="1">
        <f t="shared" ref="AQ965:AQ1003" si="492">IF((A965-B965-AN965-AO965-E965)&lt;0,0,(A965-B965-AN965-AO965-E965)*0.1)</f>
        <v>56.589023999999995</v>
      </c>
      <c r="AR965" s="1">
        <f t="shared" ref="AR965:AR1003" si="493">IF((A965-B965-AN965-AO965-F965)&lt;0,0,(A965-B965-AN965-AO965-F965)*0.1)</f>
        <v>57.122399999999999</v>
      </c>
      <c r="AS965" s="11">
        <f t="shared" ref="AS965:AS1003" si="494">A965-AP965-AQ965</f>
        <v>904.91097600000001</v>
      </c>
      <c r="AT965" s="11">
        <f t="shared" ref="AT965:AT1003" si="495">A965-AP965-AR965</f>
        <v>904.37760000000003</v>
      </c>
    </row>
    <row r="966" spans="1:46">
      <c r="A966" s="1">
        <v>963</v>
      </c>
      <c r="B966" s="1">
        <f t="shared" si="465"/>
        <v>216.3</v>
      </c>
      <c r="C966" s="1">
        <v>38</v>
      </c>
      <c r="D966" s="1">
        <v>38</v>
      </c>
      <c r="E966" s="1">
        <f t="shared" si="470"/>
        <v>113.90976000000001</v>
      </c>
      <c r="F966" s="1">
        <f t="shared" si="471"/>
        <v>108.57599999999999</v>
      </c>
      <c r="G966" s="1">
        <f t="shared" si="472"/>
        <v>556.79024000000004</v>
      </c>
      <c r="H966" s="1">
        <f t="shared" si="473"/>
        <v>68.608048000000011</v>
      </c>
      <c r="I966" s="1">
        <f t="shared" si="474"/>
        <v>1.4407690080000004</v>
      </c>
      <c r="J966" s="1">
        <f t="shared" si="475"/>
        <v>892.95118299199999</v>
      </c>
      <c r="K966" s="1">
        <f t="shared" si="476"/>
        <v>562.12400000000002</v>
      </c>
      <c r="L966" s="1">
        <f t="shared" si="473"/>
        <v>69.674800000000005</v>
      </c>
      <c r="M966" s="1">
        <f t="shared" si="477"/>
        <v>1.4631708000000001</v>
      </c>
      <c r="N966" s="1">
        <f t="shared" si="478"/>
        <v>891.86202920000005</v>
      </c>
      <c r="O966" s="2">
        <f t="shared" si="479"/>
        <v>80.3</v>
      </c>
      <c r="P966" s="1">
        <v>62</v>
      </c>
      <c r="Q966" s="1">
        <f t="shared" si="480"/>
        <v>5.5266799999999998</v>
      </c>
      <c r="R966" s="1">
        <v>79</v>
      </c>
      <c r="S966" s="1">
        <f t="shared" si="481"/>
        <v>3.9658000000000002</v>
      </c>
      <c r="T966" s="1">
        <f t="shared" si="482"/>
        <v>92</v>
      </c>
      <c r="U966" s="1">
        <f t="shared" si="466"/>
        <v>224.57599999999999</v>
      </c>
      <c r="V966" s="1">
        <f t="shared" si="467"/>
        <v>264.57600000000002</v>
      </c>
      <c r="W966" s="1">
        <f t="shared" si="468"/>
        <v>304.57600000000002</v>
      </c>
      <c r="X966" s="1">
        <f t="shared" si="469"/>
        <v>39.576000000000001</v>
      </c>
      <c r="Y966" s="1">
        <f t="shared" si="483"/>
        <v>39.576000000000001</v>
      </c>
      <c r="Z966" s="1">
        <v>33</v>
      </c>
      <c r="AA966" s="1">
        <v>112.5</v>
      </c>
      <c r="AB966" s="1">
        <v>117</v>
      </c>
      <c r="AC966" s="1">
        <v>177.7</v>
      </c>
      <c r="AD966" s="1">
        <v>3.2949000000000002</v>
      </c>
      <c r="AE966" s="1">
        <f t="shared" si="484"/>
        <v>5.9637000000000002</v>
      </c>
      <c r="AF966" s="1">
        <f t="shared" si="485"/>
        <v>73.841999999999999</v>
      </c>
      <c r="AG966" s="1">
        <f t="shared" si="486"/>
        <v>52</v>
      </c>
      <c r="AH966" s="1">
        <v>1.1665000000000001</v>
      </c>
      <c r="AI966" s="1">
        <f t="shared" si="487"/>
        <v>2.1113999999999997</v>
      </c>
      <c r="AJ966" s="1">
        <f t="shared" si="488"/>
        <v>27.638100000000001</v>
      </c>
      <c r="AK966" s="1">
        <f t="shared" si="489"/>
        <v>17</v>
      </c>
      <c r="AL966" s="1">
        <f t="shared" si="490"/>
        <v>69</v>
      </c>
      <c r="AM966" s="1">
        <f t="shared" si="491"/>
        <v>69</v>
      </c>
      <c r="AN966" s="1">
        <v>33</v>
      </c>
      <c r="AO966" s="1">
        <v>33</v>
      </c>
      <c r="AP966" s="1">
        <v>0.5</v>
      </c>
      <c r="AQ966" s="1">
        <f t="shared" si="492"/>
        <v>56.679024000000005</v>
      </c>
      <c r="AR966" s="1">
        <f t="shared" si="493"/>
        <v>57.212400000000002</v>
      </c>
      <c r="AS966" s="11">
        <f t="shared" si="494"/>
        <v>905.82097599999997</v>
      </c>
      <c r="AT966" s="11">
        <f t="shared" si="495"/>
        <v>905.2876</v>
      </c>
    </row>
    <row r="967" spans="1:46">
      <c r="A967" s="1">
        <v>964</v>
      </c>
      <c r="B967" s="1">
        <f t="shared" si="465"/>
        <v>216.4</v>
      </c>
      <c r="C967" s="1">
        <v>38</v>
      </c>
      <c r="D967" s="1">
        <v>38</v>
      </c>
      <c r="E967" s="1">
        <f t="shared" si="470"/>
        <v>113.90976000000001</v>
      </c>
      <c r="F967" s="1">
        <f t="shared" si="471"/>
        <v>108.57599999999999</v>
      </c>
      <c r="G967" s="1">
        <f t="shared" si="472"/>
        <v>557.69024000000002</v>
      </c>
      <c r="H967" s="1">
        <f t="shared" si="473"/>
        <v>68.788048000000003</v>
      </c>
      <c r="I967" s="1">
        <f t="shared" si="474"/>
        <v>1.4445490080000001</v>
      </c>
      <c r="J967" s="1">
        <f t="shared" si="475"/>
        <v>893.76740299200003</v>
      </c>
      <c r="K967" s="1">
        <f t="shared" si="476"/>
        <v>563.024</v>
      </c>
      <c r="L967" s="1">
        <f t="shared" si="473"/>
        <v>69.854800000000012</v>
      </c>
      <c r="M967" s="1">
        <f t="shared" si="477"/>
        <v>1.4669508000000004</v>
      </c>
      <c r="N967" s="1">
        <f t="shared" si="478"/>
        <v>892.67824919999998</v>
      </c>
      <c r="O967" s="2">
        <f t="shared" si="479"/>
        <v>80.3</v>
      </c>
      <c r="P967" s="1">
        <v>62</v>
      </c>
      <c r="Q967" s="1">
        <f t="shared" si="480"/>
        <v>5.5266799999999998</v>
      </c>
      <c r="R967" s="1">
        <v>79</v>
      </c>
      <c r="S967" s="1">
        <f t="shared" si="481"/>
        <v>3.9658000000000002</v>
      </c>
      <c r="T967" s="1">
        <f t="shared" si="482"/>
        <v>92</v>
      </c>
      <c r="U967" s="1">
        <f t="shared" si="466"/>
        <v>224.57599999999999</v>
      </c>
      <c r="V967" s="1">
        <f t="shared" si="467"/>
        <v>264.57600000000002</v>
      </c>
      <c r="W967" s="1">
        <f t="shared" si="468"/>
        <v>304.57600000000002</v>
      </c>
      <c r="X967" s="1">
        <f t="shared" si="469"/>
        <v>39.576000000000001</v>
      </c>
      <c r="Y967" s="1">
        <f t="shared" si="483"/>
        <v>39.576000000000001</v>
      </c>
      <c r="Z967" s="1">
        <v>33</v>
      </c>
      <c r="AA967" s="1">
        <v>112.5</v>
      </c>
      <c r="AB967" s="1">
        <v>117</v>
      </c>
      <c r="AC967" s="1">
        <v>177.7</v>
      </c>
      <c r="AD967" s="1">
        <v>3.2949000000000002</v>
      </c>
      <c r="AE967" s="1">
        <f t="shared" si="484"/>
        <v>5.9637000000000002</v>
      </c>
      <c r="AF967" s="1">
        <f t="shared" si="485"/>
        <v>73.921400000000006</v>
      </c>
      <c r="AG967" s="1">
        <f t="shared" si="486"/>
        <v>52</v>
      </c>
      <c r="AH967" s="1">
        <v>1.1665000000000001</v>
      </c>
      <c r="AI967" s="1">
        <f t="shared" si="487"/>
        <v>2.1113999999999997</v>
      </c>
      <c r="AJ967" s="1">
        <f t="shared" si="488"/>
        <v>27.666799999999999</v>
      </c>
      <c r="AK967" s="1">
        <f t="shared" si="489"/>
        <v>17</v>
      </c>
      <c r="AL967" s="1">
        <f t="shared" si="490"/>
        <v>69</v>
      </c>
      <c r="AM967" s="1">
        <f t="shared" si="491"/>
        <v>69</v>
      </c>
      <c r="AN967" s="1">
        <v>33</v>
      </c>
      <c r="AO967" s="1">
        <v>33</v>
      </c>
      <c r="AP967" s="1">
        <v>0.5</v>
      </c>
      <c r="AQ967" s="1">
        <f t="shared" si="492"/>
        <v>56.769024000000002</v>
      </c>
      <c r="AR967" s="1">
        <f t="shared" si="493"/>
        <v>57.302400000000006</v>
      </c>
      <c r="AS967" s="11">
        <f t="shared" si="494"/>
        <v>906.73097600000006</v>
      </c>
      <c r="AT967" s="11">
        <f t="shared" si="495"/>
        <v>906.19759999999997</v>
      </c>
    </row>
    <row r="968" spans="1:46">
      <c r="A968" s="1">
        <v>965</v>
      </c>
      <c r="B968" s="1">
        <f t="shared" si="465"/>
        <v>216.5</v>
      </c>
      <c r="C968" s="1">
        <v>38</v>
      </c>
      <c r="D968" s="1">
        <v>38</v>
      </c>
      <c r="E968" s="1">
        <f t="shared" si="470"/>
        <v>113.90976000000001</v>
      </c>
      <c r="F968" s="1">
        <f t="shared" si="471"/>
        <v>108.57599999999999</v>
      </c>
      <c r="G968" s="1">
        <f t="shared" si="472"/>
        <v>558.59023999999999</v>
      </c>
      <c r="H968" s="1">
        <f t="shared" si="473"/>
        <v>68.96804800000001</v>
      </c>
      <c r="I968" s="1">
        <f t="shared" si="474"/>
        <v>1.4483290080000002</v>
      </c>
      <c r="J968" s="1">
        <f t="shared" si="475"/>
        <v>894.58362299200007</v>
      </c>
      <c r="K968" s="1">
        <f t="shared" si="476"/>
        <v>563.92399999999998</v>
      </c>
      <c r="L968" s="1">
        <f t="shared" si="473"/>
        <v>70.034800000000004</v>
      </c>
      <c r="M968" s="1">
        <f t="shared" si="477"/>
        <v>1.4707308000000001</v>
      </c>
      <c r="N968" s="1">
        <f t="shared" si="478"/>
        <v>893.49446920000003</v>
      </c>
      <c r="O968" s="2">
        <f t="shared" si="479"/>
        <v>80.400000000000006</v>
      </c>
      <c r="P968" s="1">
        <v>62</v>
      </c>
      <c r="Q968" s="1">
        <f t="shared" si="480"/>
        <v>5.5266799999999998</v>
      </c>
      <c r="R968" s="1">
        <v>79</v>
      </c>
      <c r="S968" s="1">
        <f t="shared" si="481"/>
        <v>3.9658000000000002</v>
      </c>
      <c r="T968" s="1">
        <f t="shared" si="482"/>
        <v>92</v>
      </c>
      <c r="U968" s="1">
        <f t="shared" si="466"/>
        <v>224.57599999999999</v>
      </c>
      <c r="V968" s="1">
        <f t="shared" si="467"/>
        <v>264.57600000000002</v>
      </c>
      <c r="W968" s="1">
        <f t="shared" si="468"/>
        <v>304.57600000000002</v>
      </c>
      <c r="X968" s="1">
        <f t="shared" si="469"/>
        <v>39.576000000000001</v>
      </c>
      <c r="Y968" s="1">
        <f t="shared" si="483"/>
        <v>39.576000000000001</v>
      </c>
      <c r="Z968" s="1">
        <v>33</v>
      </c>
      <c r="AA968" s="1">
        <v>112.5</v>
      </c>
      <c r="AB968" s="1">
        <v>117</v>
      </c>
      <c r="AC968" s="1">
        <v>177.7</v>
      </c>
      <c r="AD968" s="1">
        <v>3.2949000000000002</v>
      </c>
      <c r="AE968" s="1">
        <f t="shared" si="484"/>
        <v>5.9637000000000002</v>
      </c>
      <c r="AF968" s="1">
        <f t="shared" si="485"/>
        <v>74.000799999999998</v>
      </c>
      <c r="AG968" s="1">
        <f t="shared" si="486"/>
        <v>52</v>
      </c>
      <c r="AH968" s="1">
        <v>1.1665000000000001</v>
      </c>
      <c r="AI968" s="1">
        <f t="shared" si="487"/>
        <v>2.1113999999999997</v>
      </c>
      <c r="AJ968" s="1">
        <f t="shared" si="488"/>
        <v>27.695499999999999</v>
      </c>
      <c r="AK968" s="1">
        <f t="shared" si="489"/>
        <v>17</v>
      </c>
      <c r="AL968" s="1">
        <f t="shared" si="490"/>
        <v>69</v>
      </c>
      <c r="AM968" s="1">
        <f t="shared" si="491"/>
        <v>69</v>
      </c>
      <c r="AN968" s="1">
        <v>33</v>
      </c>
      <c r="AO968" s="1">
        <v>33</v>
      </c>
      <c r="AP968" s="1">
        <v>0.5</v>
      </c>
      <c r="AQ968" s="1">
        <f t="shared" si="492"/>
        <v>56.859024000000005</v>
      </c>
      <c r="AR968" s="1">
        <f t="shared" si="493"/>
        <v>57.392400000000002</v>
      </c>
      <c r="AS968" s="11">
        <f t="shared" si="494"/>
        <v>907.64097600000002</v>
      </c>
      <c r="AT968" s="11">
        <f t="shared" si="495"/>
        <v>907.10760000000005</v>
      </c>
    </row>
    <row r="969" spans="1:46">
      <c r="A969" s="1">
        <v>966</v>
      </c>
      <c r="B969" s="1">
        <f t="shared" si="465"/>
        <v>216.60000000000002</v>
      </c>
      <c r="C969" s="1">
        <v>38</v>
      </c>
      <c r="D969" s="1">
        <v>38</v>
      </c>
      <c r="E969" s="1">
        <f t="shared" si="470"/>
        <v>113.90976000000001</v>
      </c>
      <c r="F969" s="1">
        <f t="shared" si="471"/>
        <v>108.57599999999999</v>
      </c>
      <c r="G969" s="1">
        <f t="shared" si="472"/>
        <v>559.49023999999997</v>
      </c>
      <c r="H969" s="1">
        <f t="shared" si="473"/>
        <v>69.148048000000003</v>
      </c>
      <c r="I969" s="1">
        <f t="shared" si="474"/>
        <v>1.4521090080000001</v>
      </c>
      <c r="J969" s="1">
        <f t="shared" si="475"/>
        <v>895.399842992</v>
      </c>
      <c r="K969" s="1">
        <f t="shared" si="476"/>
        <v>564.82399999999996</v>
      </c>
      <c r="L969" s="1">
        <f t="shared" si="473"/>
        <v>70.214799999999997</v>
      </c>
      <c r="M969" s="1">
        <f t="shared" si="477"/>
        <v>1.4745108</v>
      </c>
      <c r="N969" s="1">
        <f t="shared" si="478"/>
        <v>894.31068920000007</v>
      </c>
      <c r="O969" s="2">
        <f t="shared" si="479"/>
        <v>80.5</v>
      </c>
      <c r="P969" s="1">
        <v>62</v>
      </c>
      <c r="Q969" s="1">
        <f t="shared" si="480"/>
        <v>5.5266799999999998</v>
      </c>
      <c r="R969" s="1">
        <v>79</v>
      </c>
      <c r="S969" s="1">
        <f t="shared" si="481"/>
        <v>3.9658000000000002</v>
      </c>
      <c r="T969" s="1">
        <f t="shared" si="482"/>
        <v>92</v>
      </c>
      <c r="U969" s="1">
        <f t="shared" si="466"/>
        <v>224.57599999999999</v>
      </c>
      <c r="V969" s="1">
        <f t="shared" si="467"/>
        <v>264.57600000000002</v>
      </c>
      <c r="W969" s="1">
        <f t="shared" si="468"/>
        <v>304.57600000000002</v>
      </c>
      <c r="X969" s="1">
        <f t="shared" si="469"/>
        <v>39.576000000000001</v>
      </c>
      <c r="Y969" s="1">
        <f t="shared" si="483"/>
        <v>39.576000000000001</v>
      </c>
      <c r="Z969" s="1">
        <v>33</v>
      </c>
      <c r="AA969" s="1">
        <v>112.5</v>
      </c>
      <c r="AB969" s="1">
        <v>117</v>
      </c>
      <c r="AC969" s="1">
        <v>177.7</v>
      </c>
      <c r="AD969" s="1">
        <v>3.2949000000000002</v>
      </c>
      <c r="AE969" s="1">
        <f t="shared" si="484"/>
        <v>5.9637000000000002</v>
      </c>
      <c r="AF969" s="1">
        <f t="shared" si="485"/>
        <v>74.080200000000005</v>
      </c>
      <c r="AG969" s="1">
        <f t="shared" si="486"/>
        <v>52</v>
      </c>
      <c r="AH969" s="1">
        <v>1.1665000000000001</v>
      </c>
      <c r="AI969" s="1">
        <f t="shared" si="487"/>
        <v>2.1113999999999997</v>
      </c>
      <c r="AJ969" s="1">
        <f t="shared" si="488"/>
        <v>27.7242</v>
      </c>
      <c r="AK969" s="1">
        <f t="shared" si="489"/>
        <v>17</v>
      </c>
      <c r="AL969" s="1">
        <f t="shared" si="490"/>
        <v>69</v>
      </c>
      <c r="AM969" s="1">
        <f t="shared" si="491"/>
        <v>69</v>
      </c>
      <c r="AN969" s="1">
        <v>33</v>
      </c>
      <c r="AO969" s="1">
        <v>33</v>
      </c>
      <c r="AP969" s="1">
        <v>0.5</v>
      </c>
      <c r="AQ969" s="1">
        <f t="shared" si="492"/>
        <v>56.949024000000001</v>
      </c>
      <c r="AR969" s="1">
        <f t="shared" si="493"/>
        <v>57.482399999999998</v>
      </c>
      <c r="AS969" s="11">
        <f t="shared" si="494"/>
        <v>908.55097599999999</v>
      </c>
      <c r="AT969" s="11">
        <f t="shared" si="495"/>
        <v>908.01760000000002</v>
      </c>
    </row>
    <row r="970" spans="1:46">
      <c r="A970" s="1">
        <v>967</v>
      </c>
      <c r="B970" s="1">
        <f t="shared" si="465"/>
        <v>216.7</v>
      </c>
      <c r="C970" s="1">
        <v>38</v>
      </c>
      <c r="D970" s="1">
        <v>38</v>
      </c>
      <c r="E970" s="1">
        <f t="shared" si="470"/>
        <v>113.90976000000001</v>
      </c>
      <c r="F970" s="1">
        <f t="shared" si="471"/>
        <v>108.57599999999999</v>
      </c>
      <c r="G970" s="1">
        <f t="shared" si="472"/>
        <v>560.39023999999995</v>
      </c>
      <c r="H970" s="1">
        <f t="shared" si="473"/>
        <v>69.328047999999995</v>
      </c>
      <c r="I970" s="1">
        <f t="shared" si="474"/>
        <v>1.455889008</v>
      </c>
      <c r="J970" s="1">
        <f t="shared" si="475"/>
        <v>896.21606299200005</v>
      </c>
      <c r="K970" s="1">
        <f t="shared" si="476"/>
        <v>565.72399999999993</v>
      </c>
      <c r="L970" s="1">
        <f t="shared" si="473"/>
        <v>70.394799999999989</v>
      </c>
      <c r="M970" s="1">
        <f t="shared" si="477"/>
        <v>1.4782907999999999</v>
      </c>
      <c r="N970" s="1">
        <f t="shared" si="478"/>
        <v>895.1269092</v>
      </c>
      <c r="O970" s="2">
        <f t="shared" si="479"/>
        <v>80.599999999999994</v>
      </c>
      <c r="P970" s="1">
        <v>62</v>
      </c>
      <c r="Q970" s="1">
        <f t="shared" si="480"/>
        <v>5.5266799999999998</v>
      </c>
      <c r="R970" s="1">
        <v>79</v>
      </c>
      <c r="S970" s="1">
        <f t="shared" si="481"/>
        <v>3.9658000000000002</v>
      </c>
      <c r="T970" s="1">
        <f t="shared" si="482"/>
        <v>92</v>
      </c>
      <c r="U970" s="1">
        <f t="shared" si="466"/>
        <v>224.57599999999999</v>
      </c>
      <c r="V970" s="1">
        <f t="shared" si="467"/>
        <v>264.57600000000002</v>
      </c>
      <c r="W970" s="1">
        <f t="shared" si="468"/>
        <v>304.57600000000002</v>
      </c>
      <c r="X970" s="1">
        <f t="shared" si="469"/>
        <v>39.576000000000001</v>
      </c>
      <c r="Y970" s="1">
        <f t="shared" si="483"/>
        <v>39.576000000000001</v>
      </c>
      <c r="Z970" s="1">
        <v>33</v>
      </c>
      <c r="AA970" s="1">
        <v>112.5</v>
      </c>
      <c r="AB970" s="1">
        <v>117</v>
      </c>
      <c r="AC970" s="1">
        <v>177.7</v>
      </c>
      <c r="AD970" s="1">
        <v>3.2949000000000002</v>
      </c>
      <c r="AE970" s="1">
        <f t="shared" si="484"/>
        <v>5.9637000000000002</v>
      </c>
      <c r="AF970" s="1">
        <f t="shared" si="485"/>
        <v>74.159599999999998</v>
      </c>
      <c r="AG970" s="1">
        <f t="shared" si="486"/>
        <v>52</v>
      </c>
      <c r="AH970" s="1">
        <v>1.1665000000000001</v>
      </c>
      <c r="AI970" s="1">
        <f t="shared" si="487"/>
        <v>2.1113999999999997</v>
      </c>
      <c r="AJ970" s="1">
        <f t="shared" si="488"/>
        <v>27.7529</v>
      </c>
      <c r="AK970" s="1">
        <f t="shared" si="489"/>
        <v>17</v>
      </c>
      <c r="AL970" s="1">
        <f t="shared" si="490"/>
        <v>69</v>
      </c>
      <c r="AM970" s="1">
        <f t="shared" si="491"/>
        <v>69</v>
      </c>
      <c r="AN970" s="1">
        <v>33</v>
      </c>
      <c r="AO970" s="1">
        <v>33</v>
      </c>
      <c r="AP970" s="1">
        <v>0.5</v>
      </c>
      <c r="AQ970" s="1">
        <f t="shared" si="492"/>
        <v>57.039023999999998</v>
      </c>
      <c r="AR970" s="1">
        <f t="shared" si="493"/>
        <v>57.572399999999995</v>
      </c>
      <c r="AS970" s="11">
        <f t="shared" si="494"/>
        <v>909.46097599999996</v>
      </c>
      <c r="AT970" s="11">
        <f t="shared" si="495"/>
        <v>908.92759999999998</v>
      </c>
    </row>
    <row r="971" spans="1:46">
      <c r="A971" s="1">
        <v>968</v>
      </c>
      <c r="B971" s="1">
        <f t="shared" si="465"/>
        <v>216.8</v>
      </c>
      <c r="C971" s="1">
        <v>38</v>
      </c>
      <c r="D971" s="1">
        <v>38</v>
      </c>
      <c r="E971" s="1">
        <f t="shared" si="470"/>
        <v>113.90976000000001</v>
      </c>
      <c r="F971" s="1">
        <f t="shared" si="471"/>
        <v>108.57599999999999</v>
      </c>
      <c r="G971" s="1">
        <f t="shared" si="472"/>
        <v>561.29024000000004</v>
      </c>
      <c r="H971" s="1">
        <f t="shared" si="473"/>
        <v>69.508048000000016</v>
      </c>
      <c r="I971" s="1">
        <f t="shared" si="474"/>
        <v>1.4596690080000005</v>
      </c>
      <c r="J971" s="1">
        <f t="shared" si="475"/>
        <v>897.03228299199998</v>
      </c>
      <c r="K971" s="1">
        <f t="shared" si="476"/>
        <v>566.62400000000002</v>
      </c>
      <c r="L971" s="1">
        <f t="shared" si="473"/>
        <v>70.57480000000001</v>
      </c>
      <c r="M971" s="1">
        <f t="shared" si="477"/>
        <v>1.4820708000000002</v>
      </c>
      <c r="N971" s="1">
        <f t="shared" si="478"/>
        <v>895.94312920000004</v>
      </c>
      <c r="O971" s="2">
        <f t="shared" si="479"/>
        <v>80.7</v>
      </c>
      <c r="P971" s="1">
        <v>62</v>
      </c>
      <c r="Q971" s="1">
        <f t="shared" si="480"/>
        <v>5.5266799999999998</v>
      </c>
      <c r="R971" s="1">
        <v>79</v>
      </c>
      <c r="S971" s="1">
        <f t="shared" si="481"/>
        <v>3.9658000000000002</v>
      </c>
      <c r="T971" s="1">
        <f t="shared" si="482"/>
        <v>92</v>
      </c>
      <c r="U971" s="1">
        <f t="shared" si="466"/>
        <v>224.57599999999999</v>
      </c>
      <c r="V971" s="1">
        <f t="shared" si="467"/>
        <v>264.57600000000002</v>
      </c>
      <c r="W971" s="1">
        <f t="shared" si="468"/>
        <v>304.57600000000002</v>
      </c>
      <c r="X971" s="1">
        <f t="shared" si="469"/>
        <v>39.576000000000001</v>
      </c>
      <c r="Y971" s="1">
        <f t="shared" si="483"/>
        <v>39.576000000000001</v>
      </c>
      <c r="Z971" s="1">
        <v>33</v>
      </c>
      <c r="AA971" s="1">
        <v>112.5</v>
      </c>
      <c r="AB971" s="1">
        <v>117</v>
      </c>
      <c r="AC971" s="1">
        <v>177.7</v>
      </c>
      <c r="AD971" s="1">
        <v>3.2949000000000002</v>
      </c>
      <c r="AE971" s="1">
        <f t="shared" si="484"/>
        <v>5.9637000000000002</v>
      </c>
      <c r="AF971" s="1">
        <f t="shared" si="485"/>
        <v>74.239000000000004</v>
      </c>
      <c r="AG971" s="1">
        <f t="shared" si="486"/>
        <v>52</v>
      </c>
      <c r="AH971" s="1">
        <v>1.1665000000000001</v>
      </c>
      <c r="AI971" s="1">
        <f t="shared" si="487"/>
        <v>2.1113999999999997</v>
      </c>
      <c r="AJ971" s="1">
        <f t="shared" si="488"/>
        <v>27.781600000000001</v>
      </c>
      <c r="AK971" s="1">
        <f t="shared" si="489"/>
        <v>17</v>
      </c>
      <c r="AL971" s="1">
        <f t="shared" si="490"/>
        <v>69</v>
      </c>
      <c r="AM971" s="1">
        <f t="shared" si="491"/>
        <v>69</v>
      </c>
      <c r="AN971" s="1">
        <v>33</v>
      </c>
      <c r="AO971" s="1">
        <v>33</v>
      </c>
      <c r="AP971" s="1">
        <v>0.5</v>
      </c>
      <c r="AQ971" s="1">
        <f t="shared" si="492"/>
        <v>57.129024000000008</v>
      </c>
      <c r="AR971" s="1">
        <f t="shared" si="493"/>
        <v>57.662400000000005</v>
      </c>
      <c r="AS971" s="11">
        <f t="shared" si="494"/>
        <v>910.37097600000004</v>
      </c>
      <c r="AT971" s="11">
        <f t="shared" si="495"/>
        <v>909.83759999999995</v>
      </c>
    </row>
    <row r="972" spans="1:46">
      <c r="A972" s="1">
        <v>969</v>
      </c>
      <c r="B972" s="1">
        <f t="shared" si="465"/>
        <v>216.9</v>
      </c>
      <c r="C972" s="1">
        <v>38</v>
      </c>
      <c r="D972" s="1">
        <v>38</v>
      </c>
      <c r="E972" s="1">
        <f t="shared" si="470"/>
        <v>113.90976000000001</v>
      </c>
      <c r="F972" s="1">
        <f t="shared" si="471"/>
        <v>108.57599999999999</v>
      </c>
      <c r="G972" s="1">
        <f t="shared" si="472"/>
        <v>562.19024000000002</v>
      </c>
      <c r="H972" s="1">
        <f t="shared" si="473"/>
        <v>69.688048000000009</v>
      </c>
      <c r="I972" s="1">
        <f t="shared" si="474"/>
        <v>1.4634490080000002</v>
      </c>
      <c r="J972" s="1">
        <f t="shared" si="475"/>
        <v>897.84850299200002</v>
      </c>
      <c r="K972" s="1">
        <f t="shared" si="476"/>
        <v>567.524</v>
      </c>
      <c r="L972" s="1">
        <f t="shared" si="473"/>
        <v>70.754800000000003</v>
      </c>
      <c r="M972" s="1">
        <f t="shared" si="477"/>
        <v>1.4858508000000001</v>
      </c>
      <c r="N972" s="1">
        <f t="shared" si="478"/>
        <v>896.75934919999997</v>
      </c>
      <c r="O972" s="2">
        <f t="shared" si="479"/>
        <v>80.8</v>
      </c>
      <c r="P972" s="1">
        <v>62</v>
      </c>
      <c r="Q972" s="1">
        <f t="shared" si="480"/>
        <v>5.5266799999999998</v>
      </c>
      <c r="R972" s="1">
        <v>79</v>
      </c>
      <c r="S972" s="1">
        <f t="shared" si="481"/>
        <v>3.9658000000000002</v>
      </c>
      <c r="T972" s="1">
        <f t="shared" si="482"/>
        <v>92</v>
      </c>
      <c r="U972" s="1">
        <f t="shared" si="466"/>
        <v>224.57599999999999</v>
      </c>
      <c r="V972" s="1">
        <f t="shared" si="467"/>
        <v>264.57600000000002</v>
      </c>
      <c r="W972" s="1">
        <f t="shared" si="468"/>
        <v>304.57600000000002</v>
      </c>
      <c r="X972" s="1">
        <f t="shared" si="469"/>
        <v>39.576000000000001</v>
      </c>
      <c r="Y972" s="1">
        <f t="shared" si="483"/>
        <v>39.576000000000001</v>
      </c>
      <c r="Z972" s="1">
        <v>33</v>
      </c>
      <c r="AA972" s="1">
        <v>112.5</v>
      </c>
      <c r="AB972" s="1">
        <v>117</v>
      </c>
      <c r="AC972" s="1">
        <v>177.7</v>
      </c>
      <c r="AD972" s="1">
        <v>3.2949000000000002</v>
      </c>
      <c r="AE972" s="1">
        <f t="shared" si="484"/>
        <v>5.9637000000000002</v>
      </c>
      <c r="AF972" s="1">
        <f t="shared" si="485"/>
        <v>74.318399999999997</v>
      </c>
      <c r="AG972" s="1">
        <f t="shared" si="486"/>
        <v>52</v>
      </c>
      <c r="AH972" s="1">
        <v>1.1665000000000001</v>
      </c>
      <c r="AI972" s="1">
        <f t="shared" si="487"/>
        <v>2.1113999999999997</v>
      </c>
      <c r="AJ972" s="1">
        <f t="shared" si="488"/>
        <v>27.810300000000002</v>
      </c>
      <c r="AK972" s="1">
        <f t="shared" si="489"/>
        <v>17</v>
      </c>
      <c r="AL972" s="1">
        <f t="shared" si="490"/>
        <v>69</v>
      </c>
      <c r="AM972" s="1">
        <f t="shared" si="491"/>
        <v>69</v>
      </c>
      <c r="AN972" s="1">
        <v>33</v>
      </c>
      <c r="AO972" s="1">
        <v>33</v>
      </c>
      <c r="AP972" s="1">
        <v>0.5</v>
      </c>
      <c r="AQ972" s="1">
        <f t="shared" si="492"/>
        <v>57.219024000000005</v>
      </c>
      <c r="AR972" s="1">
        <f t="shared" si="493"/>
        <v>57.752400000000002</v>
      </c>
      <c r="AS972" s="11">
        <f t="shared" si="494"/>
        <v>911.28097600000001</v>
      </c>
      <c r="AT972" s="11">
        <f t="shared" si="495"/>
        <v>910.74760000000003</v>
      </c>
    </row>
    <row r="973" spans="1:46">
      <c r="A973" s="1">
        <v>970</v>
      </c>
      <c r="B973" s="1">
        <f t="shared" si="465"/>
        <v>217</v>
      </c>
      <c r="C973" s="1">
        <v>38</v>
      </c>
      <c r="D973" s="1">
        <v>38</v>
      </c>
      <c r="E973" s="1">
        <f t="shared" si="470"/>
        <v>113.90976000000001</v>
      </c>
      <c r="F973" s="1">
        <f t="shared" si="471"/>
        <v>108.57599999999999</v>
      </c>
      <c r="G973" s="1">
        <f t="shared" si="472"/>
        <v>563.09023999999999</v>
      </c>
      <c r="H973" s="1">
        <f t="shared" si="473"/>
        <v>69.868048000000002</v>
      </c>
      <c r="I973" s="1">
        <f t="shared" si="474"/>
        <v>1.4672290080000001</v>
      </c>
      <c r="J973" s="1">
        <f t="shared" si="475"/>
        <v>898.66472299199995</v>
      </c>
      <c r="K973" s="1">
        <f t="shared" si="476"/>
        <v>568.42399999999998</v>
      </c>
      <c r="L973" s="1">
        <f t="shared" si="473"/>
        <v>70.934799999999996</v>
      </c>
      <c r="M973" s="1">
        <f t="shared" si="477"/>
        <v>1.4896308</v>
      </c>
      <c r="N973" s="1">
        <f t="shared" si="478"/>
        <v>897.57556920000002</v>
      </c>
      <c r="O973" s="2">
        <f t="shared" si="479"/>
        <v>80.8</v>
      </c>
      <c r="P973" s="1">
        <v>62</v>
      </c>
      <c r="Q973" s="1">
        <f t="shared" si="480"/>
        <v>5.5266799999999998</v>
      </c>
      <c r="R973" s="1">
        <v>79</v>
      </c>
      <c r="S973" s="1">
        <f t="shared" si="481"/>
        <v>3.9658000000000002</v>
      </c>
      <c r="T973" s="1">
        <f t="shared" si="482"/>
        <v>92</v>
      </c>
      <c r="U973" s="1">
        <f t="shared" si="466"/>
        <v>224.57599999999999</v>
      </c>
      <c r="V973" s="1">
        <f t="shared" si="467"/>
        <v>264.57600000000002</v>
      </c>
      <c r="W973" s="1">
        <f t="shared" si="468"/>
        <v>304.57600000000002</v>
      </c>
      <c r="X973" s="1">
        <f t="shared" si="469"/>
        <v>39.576000000000001</v>
      </c>
      <c r="Y973" s="1">
        <f t="shared" si="483"/>
        <v>39.576000000000001</v>
      </c>
      <c r="Z973" s="1">
        <v>33</v>
      </c>
      <c r="AA973" s="1">
        <v>112.5</v>
      </c>
      <c r="AB973" s="1">
        <v>117</v>
      </c>
      <c r="AC973" s="1">
        <v>177.7</v>
      </c>
      <c r="AD973" s="1">
        <v>3.2949000000000002</v>
      </c>
      <c r="AE973" s="1">
        <f t="shared" si="484"/>
        <v>5.9637000000000002</v>
      </c>
      <c r="AF973" s="1">
        <f t="shared" si="485"/>
        <v>74.397800000000004</v>
      </c>
      <c r="AG973" s="1">
        <f t="shared" si="486"/>
        <v>52</v>
      </c>
      <c r="AH973" s="1">
        <v>1.1665000000000001</v>
      </c>
      <c r="AI973" s="1">
        <f t="shared" si="487"/>
        <v>2.1113999999999997</v>
      </c>
      <c r="AJ973" s="1">
        <f t="shared" si="488"/>
        <v>27.838999999999999</v>
      </c>
      <c r="AK973" s="1">
        <f t="shared" si="489"/>
        <v>17</v>
      </c>
      <c r="AL973" s="1">
        <f t="shared" si="490"/>
        <v>69</v>
      </c>
      <c r="AM973" s="1">
        <f t="shared" si="491"/>
        <v>69</v>
      </c>
      <c r="AN973" s="1">
        <v>33</v>
      </c>
      <c r="AO973" s="1">
        <v>33</v>
      </c>
      <c r="AP973" s="1">
        <v>0.5</v>
      </c>
      <c r="AQ973" s="1">
        <f t="shared" si="492"/>
        <v>57.309024000000001</v>
      </c>
      <c r="AR973" s="1">
        <f t="shared" si="493"/>
        <v>57.842399999999998</v>
      </c>
      <c r="AS973" s="11">
        <f t="shared" si="494"/>
        <v>912.19097599999998</v>
      </c>
      <c r="AT973" s="11">
        <f t="shared" si="495"/>
        <v>911.6576</v>
      </c>
    </row>
    <row r="974" spans="1:46">
      <c r="A974" s="1">
        <v>971</v>
      </c>
      <c r="B974" s="1">
        <f t="shared" si="465"/>
        <v>217.10000000000002</v>
      </c>
      <c r="C974" s="1">
        <v>38</v>
      </c>
      <c r="D974" s="1">
        <v>38</v>
      </c>
      <c r="E974" s="1">
        <f t="shared" si="470"/>
        <v>113.90976000000001</v>
      </c>
      <c r="F974" s="1">
        <f t="shared" si="471"/>
        <v>108.57599999999999</v>
      </c>
      <c r="G974" s="1">
        <f t="shared" si="472"/>
        <v>563.99023999999997</v>
      </c>
      <c r="H974" s="1">
        <f t="shared" si="473"/>
        <v>70.048047999999994</v>
      </c>
      <c r="I974" s="1">
        <f t="shared" si="474"/>
        <v>1.471009008</v>
      </c>
      <c r="J974" s="1">
        <f t="shared" si="475"/>
        <v>899.480942992</v>
      </c>
      <c r="K974" s="1">
        <f t="shared" si="476"/>
        <v>569.32399999999996</v>
      </c>
      <c r="L974" s="1">
        <f t="shared" si="473"/>
        <v>71.114800000000002</v>
      </c>
      <c r="M974" s="1">
        <f t="shared" si="477"/>
        <v>1.4934108000000001</v>
      </c>
      <c r="N974" s="1">
        <f t="shared" si="478"/>
        <v>898.39178919999995</v>
      </c>
      <c r="O974" s="2">
        <f t="shared" si="479"/>
        <v>80.900000000000006</v>
      </c>
      <c r="P974" s="1">
        <v>62</v>
      </c>
      <c r="Q974" s="1">
        <f t="shared" si="480"/>
        <v>5.5266799999999998</v>
      </c>
      <c r="R974" s="1">
        <v>79</v>
      </c>
      <c r="S974" s="1">
        <f t="shared" si="481"/>
        <v>3.9658000000000002</v>
      </c>
      <c r="T974" s="1">
        <f t="shared" si="482"/>
        <v>92</v>
      </c>
      <c r="U974" s="1">
        <f t="shared" si="466"/>
        <v>224.57599999999999</v>
      </c>
      <c r="V974" s="1">
        <f t="shared" si="467"/>
        <v>264.57600000000002</v>
      </c>
      <c r="W974" s="1">
        <f t="shared" si="468"/>
        <v>304.57600000000002</v>
      </c>
      <c r="X974" s="1">
        <f t="shared" si="469"/>
        <v>39.576000000000001</v>
      </c>
      <c r="Y974" s="1">
        <f t="shared" si="483"/>
        <v>39.576000000000001</v>
      </c>
      <c r="Z974" s="1">
        <v>33</v>
      </c>
      <c r="AA974" s="1">
        <v>112.5</v>
      </c>
      <c r="AB974" s="1">
        <v>117</v>
      </c>
      <c r="AC974" s="1">
        <v>177.7</v>
      </c>
      <c r="AD974" s="1">
        <v>3.2949000000000002</v>
      </c>
      <c r="AE974" s="1">
        <f t="shared" si="484"/>
        <v>5.9637000000000002</v>
      </c>
      <c r="AF974" s="1">
        <f t="shared" si="485"/>
        <v>74.477199999999996</v>
      </c>
      <c r="AG974" s="1">
        <f t="shared" si="486"/>
        <v>52</v>
      </c>
      <c r="AH974" s="1">
        <v>1.1665000000000001</v>
      </c>
      <c r="AI974" s="1">
        <f t="shared" si="487"/>
        <v>2.1113999999999997</v>
      </c>
      <c r="AJ974" s="1">
        <f t="shared" si="488"/>
        <v>27.867699999999999</v>
      </c>
      <c r="AK974" s="1">
        <f t="shared" si="489"/>
        <v>17</v>
      </c>
      <c r="AL974" s="1">
        <f t="shared" si="490"/>
        <v>69</v>
      </c>
      <c r="AM974" s="1">
        <f t="shared" si="491"/>
        <v>69</v>
      </c>
      <c r="AN974" s="1">
        <v>33</v>
      </c>
      <c r="AO974" s="1">
        <v>33</v>
      </c>
      <c r="AP974" s="1">
        <v>0.5</v>
      </c>
      <c r="AQ974" s="1">
        <f t="shared" si="492"/>
        <v>57.399023999999997</v>
      </c>
      <c r="AR974" s="1">
        <f t="shared" si="493"/>
        <v>57.932400000000001</v>
      </c>
      <c r="AS974" s="11">
        <f t="shared" si="494"/>
        <v>913.10097599999995</v>
      </c>
      <c r="AT974" s="11">
        <f t="shared" si="495"/>
        <v>912.56759999999997</v>
      </c>
    </row>
    <row r="975" spans="1:46">
      <c r="A975" s="1">
        <v>972</v>
      </c>
      <c r="B975" s="1">
        <f t="shared" si="465"/>
        <v>217.2</v>
      </c>
      <c r="C975" s="1">
        <v>38</v>
      </c>
      <c r="D975" s="1">
        <v>38</v>
      </c>
      <c r="E975" s="1">
        <f t="shared" si="470"/>
        <v>116.31935999999999</v>
      </c>
      <c r="F975" s="1">
        <f t="shared" si="471"/>
        <v>108.57599999999999</v>
      </c>
      <c r="G975" s="1">
        <f t="shared" si="472"/>
        <v>562.48063999999999</v>
      </c>
      <c r="H975" s="1">
        <f t="shared" si="473"/>
        <v>69.746127999999999</v>
      </c>
      <c r="I975" s="1">
        <f t="shared" si="474"/>
        <v>1.4646686880000002</v>
      </c>
      <c r="J975" s="1">
        <f t="shared" si="475"/>
        <v>900.78920331200004</v>
      </c>
      <c r="K975" s="1">
        <f t="shared" si="476"/>
        <v>570.22399999999993</v>
      </c>
      <c r="L975" s="1">
        <f t="shared" si="473"/>
        <v>71.294799999999995</v>
      </c>
      <c r="M975" s="1">
        <f t="shared" si="477"/>
        <v>1.4971908</v>
      </c>
      <c r="N975" s="1">
        <f t="shared" si="478"/>
        <v>899.20800919999999</v>
      </c>
      <c r="O975" s="2">
        <f t="shared" si="479"/>
        <v>81</v>
      </c>
      <c r="P975" s="1">
        <v>62</v>
      </c>
      <c r="Q975" s="1">
        <f t="shared" si="480"/>
        <v>5.5266799999999998</v>
      </c>
      <c r="R975" s="1">
        <v>83</v>
      </c>
      <c r="S975" s="1">
        <f t="shared" si="481"/>
        <v>4.1665999999999999</v>
      </c>
      <c r="T975" s="1">
        <f t="shared" si="482"/>
        <v>92</v>
      </c>
      <c r="U975" s="1">
        <f t="shared" si="466"/>
        <v>224.57599999999999</v>
      </c>
      <c r="V975" s="1">
        <f t="shared" si="467"/>
        <v>264.57600000000002</v>
      </c>
      <c r="W975" s="1">
        <f t="shared" si="468"/>
        <v>304.57600000000002</v>
      </c>
      <c r="X975" s="1">
        <f t="shared" si="469"/>
        <v>39.576000000000001</v>
      </c>
      <c r="Y975" s="1">
        <f t="shared" si="483"/>
        <v>39.576000000000001</v>
      </c>
      <c r="Z975" s="1">
        <v>33</v>
      </c>
      <c r="AA975" s="1">
        <v>112.5</v>
      </c>
      <c r="AB975" s="1">
        <v>117</v>
      </c>
      <c r="AC975" s="1">
        <v>177.7</v>
      </c>
      <c r="AD975" s="1">
        <v>3.2949000000000002</v>
      </c>
      <c r="AE975" s="1">
        <f t="shared" si="484"/>
        <v>5.9637000000000002</v>
      </c>
      <c r="AF975" s="1">
        <f t="shared" si="485"/>
        <v>74.556600000000003</v>
      </c>
      <c r="AG975" s="1">
        <f t="shared" si="486"/>
        <v>52</v>
      </c>
      <c r="AH975" s="1">
        <v>1.1665000000000001</v>
      </c>
      <c r="AI975" s="1">
        <f t="shared" si="487"/>
        <v>2.1113999999999997</v>
      </c>
      <c r="AJ975" s="1">
        <f t="shared" si="488"/>
        <v>27.8964</v>
      </c>
      <c r="AK975" s="1">
        <f t="shared" si="489"/>
        <v>17</v>
      </c>
      <c r="AL975" s="1">
        <f t="shared" si="490"/>
        <v>69</v>
      </c>
      <c r="AM975" s="1">
        <f t="shared" si="491"/>
        <v>69</v>
      </c>
      <c r="AN975" s="1">
        <v>33</v>
      </c>
      <c r="AO975" s="1">
        <v>33</v>
      </c>
      <c r="AP975" s="1">
        <v>0.5</v>
      </c>
      <c r="AQ975" s="1">
        <f t="shared" si="492"/>
        <v>57.248063999999999</v>
      </c>
      <c r="AR975" s="1">
        <f t="shared" si="493"/>
        <v>58.022399999999998</v>
      </c>
      <c r="AS975" s="11">
        <f t="shared" si="494"/>
        <v>914.251936</v>
      </c>
      <c r="AT975" s="11">
        <f t="shared" si="495"/>
        <v>913.47760000000005</v>
      </c>
    </row>
    <row r="976" spans="1:46">
      <c r="A976" s="1">
        <v>973</v>
      </c>
      <c r="B976" s="1">
        <f t="shared" si="465"/>
        <v>217.3</v>
      </c>
      <c r="C976" s="1">
        <v>38</v>
      </c>
      <c r="D976" s="1">
        <v>38</v>
      </c>
      <c r="E976" s="1">
        <f t="shared" si="470"/>
        <v>116.31935999999999</v>
      </c>
      <c r="F976" s="1">
        <f t="shared" si="471"/>
        <v>108.57599999999999</v>
      </c>
      <c r="G976" s="1">
        <f t="shared" si="472"/>
        <v>563.38064000000008</v>
      </c>
      <c r="H976" s="1">
        <f t="shared" si="473"/>
        <v>69.92612800000002</v>
      </c>
      <c r="I976" s="1">
        <f t="shared" si="474"/>
        <v>1.4684486880000005</v>
      </c>
      <c r="J976" s="1">
        <f t="shared" si="475"/>
        <v>901.60542331199997</v>
      </c>
      <c r="K976" s="1">
        <f t="shared" si="476"/>
        <v>571.12400000000002</v>
      </c>
      <c r="L976" s="1">
        <f t="shared" si="473"/>
        <v>71.474800000000016</v>
      </c>
      <c r="M976" s="1">
        <f t="shared" si="477"/>
        <v>1.5009708000000004</v>
      </c>
      <c r="N976" s="1">
        <f t="shared" si="478"/>
        <v>900.02422920000004</v>
      </c>
      <c r="O976" s="2">
        <f t="shared" si="479"/>
        <v>81.099999999999994</v>
      </c>
      <c r="P976" s="1">
        <v>62</v>
      </c>
      <c r="Q976" s="1">
        <f t="shared" si="480"/>
        <v>5.5266799999999998</v>
      </c>
      <c r="R976" s="1">
        <v>83</v>
      </c>
      <c r="S976" s="1">
        <f t="shared" si="481"/>
        <v>4.1665999999999999</v>
      </c>
      <c r="T976" s="1">
        <f t="shared" si="482"/>
        <v>92</v>
      </c>
      <c r="U976" s="1">
        <f t="shared" si="466"/>
        <v>224.57599999999999</v>
      </c>
      <c r="V976" s="1">
        <f t="shared" si="467"/>
        <v>264.57600000000002</v>
      </c>
      <c r="W976" s="1">
        <f t="shared" si="468"/>
        <v>304.57600000000002</v>
      </c>
      <c r="X976" s="1">
        <f t="shared" si="469"/>
        <v>39.576000000000001</v>
      </c>
      <c r="Y976" s="1">
        <f t="shared" si="483"/>
        <v>39.576000000000001</v>
      </c>
      <c r="Z976" s="1">
        <v>33</v>
      </c>
      <c r="AA976" s="1">
        <v>112.5</v>
      </c>
      <c r="AB976" s="1">
        <v>117</v>
      </c>
      <c r="AC976" s="1">
        <v>177.7</v>
      </c>
      <c r="AD976" s="1">
        <v>3.2949000000000002</v>
      </c>
      <c r="AE976" s="1">
        <f t="shared" si="484"/>
        <v>5.9637000000000002</v>
      </c>
      <c r="AF976" s="1">
        <f t="shared" si="485"/>
        <v>74.635999999999996</v>
      </c>
      <c r="AG976" s="1">
        <f t="shared" si="486"/>
        <v>52</v>
      </c>
      <c r="AH976" s="1">
        <v>1.1665000000000001</v>
      </c>
      <c r="AI976" s="1">
        <f t="shared" si="487"/>
        <v>2.1113999999999997</v>
      </c>
      <c r="AJ976" s="1">
        <f t="shared" si="488"/>
        <v>27.9251</v>
      </c>
      <c r="AK976" s="1">
        <f t="shared" si="489"/>
        <v>17</v>
      </c>
      <c r="AL976" s="1">
        <f t="shared" si="490"/>
        <v>69</v>
      </c>
      <c r="AM976" s="1">
        <f t="shared" si="491"/>
        <v>69</v>
      </c>
      <c r="AN976" s="1">
        <v>33</v>
      </c>
      <c r="AO976" s="1">
        <v>33</v>
      </c>
      <c r="AP976" s="1">
        <v>0.5</v>
      </c>
      <c r="AQ976" s="1">
        <f t="shared" si="492"/>
        <v>57.33806400000001</v>
      </c>
      <c r="AR976" s="1">
        <f t="shared" si="493"/>
        <v>58.112400000000008</v>
      </c>
      <c r="AS976" s="11">
        <f t="shared" si="494"/>
        <v>915.16193599999997</v>
      </c>
      <c r="AT976" s="11">
        <f t="shared" si="495"/>
        <v>914.38760000000002</v>
      </c>
    </row>
    <row r="977" spans="1:46">
      <c r="A977" s="1">
        <v>974</v>
      </c>
      <c r="B977" s="1">
        <f t="shared" si="465"/>
        <v>217.4</v>
      </c>
      <c r="C977" s="1">
        <v>38</v>
      </c>
      <c r="D977" s="1">
        <v>38</v>
      </c>
      <c r="E977" s="1">
        <f t="shared" si="470"/>
        <v>116.31935999999999</v>
      </c>
      <c r="F977" s="1">
        <f t="shared" si="471"/>
        <v>108.57599999999999</v>
      </c>
      <c r="G977" s="1">
        <f t="shared" si="472"/>
        <v>564.28064000000006</v>
      </c>
      <c r="H977" s="1">
        <f t="shared" si="473"/>
        <v>70.106128000000012</v>
      </c>
      <c r="I977" s="1">
        <f t="shared" si="474"/>
        <v>1.4722286880000004</v>
      </c>
      <c r="J977" s="1">
        <f t="shared" si="475"/>
        <v>902.42164331200001</v>
      </c>
      <c r="K977" s="1">
        <f t="shared" si="476"/>
        <v>572.024</v>
      </c>
      <c r="L977" s="1">
        <f t="shared" si="473"/>
        <v>71.654800000000009</v>
      </c>
      <c r="M977" s="1">
        <f t="shared" si="477"/>
        <v>1.5047508000000003</v>
      </c>
      <c r="N977" s="1">
        <f t="shared" si="478"/>
        <v>900.84044919999997</v>
      </c>
      <c r="O977" s="2">
        <f t="shared" si="479"/>
        <v>81.2</v>
      </c>
      <c r="P977" s="1">
        <v>62</v>
      </c>
      <c r="Q977" s="1">
        <f t="shared" si="480"/>
        <v>5.5266799999999998</v>
      </c>
      <c r="R977" s="1">
        <v>83</v>
      </c>
      <c r="S977" s="1">
        <f t="shared" si="481"/>
        <v>4.1665999999999999</v>
      </c>
      <c r="T977" s="1">
        <f t="shared" si="482"/>
        <v>92</v>
      </c>
      <c r="U977" s="1">
        <f t="shared" si="466"/>
        <v>224.57599999999999</v>
      </c>
      <c r="V977" s="1">
        <f t="shared" si="467"/>
        <v>264.57600000000002</v>
      </c>
      <c r="W977" s="1">
        <f t="shared" si="468"/>
        <v>304.57600000000002</v>
      </c>
      <c r="X977" s="1">
        <f t="shared" si="469"/>
        <v>39.576000000000001</v>
      </c>
      <c r="Y977" s="1">
        <f t="shared" si="483"/>
        <v>39.576000000000001</v>
      </c>
      <c r="Z977" s="1">
        <v>33</v>
      </c>
      <c r="AA977" s="1">
        <v>112.5</v>
      </c>
      <c r="AB977" s="1">
        <v>117</v>
      </c>
      <c r="AC977" s="1">
        <v>177.7</v>
      </c>
      <c r="AD977" s="1">
        <v>3.2949000000000002</v>
      </c>
      <c r="AE977" s="1">
        <f t="shared" si="484"/>
        <v>5.9637000000000002</v>
      </c>
      <c r="AF977" s="1">
        <f t="shared" si="485"/>
        <v>74.715400000000002</v>
      </c>
      <c r="AG977" s="1">
        <f t="shared" si="486"/>
        <v>52</v>
      </c>
      <c r="AH977" s="1">
        <v>1.1665000000000001</v>
      </c>
      <c r="AI977" s="1">
        <f t="shared" si="487"/>
        <v>2.1113999999999997</v>
      </c>
      <c r="AJ977" s="1">
        <f t="shared" si="488"/>
        <v>27.953800000000001</v>
      </c>
      <c r="AK977" s="1">
        <f t="shared" si="489"/>
        <v>17</v>
      </c>
      <c r="AL977" s="1">
        <f t="shared" si="490"/>
        <v>69</v>
      </c>
      <c r="AM977" s="1">
        <f t="shared" si="491"/>
        <v>69</v>
      </c>
      <c r="AN977" s="1">
        <v>33</v>
      </c>
      <c r="AO977" s="1">
        <v>33</v>
      </c>
      <c r="AP977" s="1">
        <v>0.5</v>
      </c>
      <c r="AQ977" s="1">
        <f t="shared" si="492"/>
        <v>57.428064000000006</v>
      </c>
      <c r="AR977" s="1">
        <f t="shared" si="493"/>
        <v>58.202400000000004</v>
      </c>
      <c r="AS977" s="11">
        <f t="shared" si="494"/>
        <v>916.07193600000005</v>
      </c>
      <c r="AT977" s="11">
        <f t="shared" si="495"/>
        <v>915.29759999999999</v>
      </c>
    </row>
    <row r="978" spans="1:46">
      <c r="A978" s="1">
        <v>975</v>
      </c>
      <c r="B978" s="1">
        <f t="shared" si="465"/>
        <v>217.5</v>
      </c>
      <c r="C978" s="1">
        <v>38</v>
      </c>
      <c r="D978" s="1">
        <v>38</v>
      </c>
      <c r="E978" s="1">
        <f t="shared" si="470"/>
        <v>116.31935999999999</v>
      </c>
      <c r="F978" s="1">
        <f t="shared" si="471"/>
        <v>108.57599999999999</v>
      </c>
      <c r="G978" s="1">
        <f t="shared" si="472"/>
        <v>565.18064000000004</v>
      </c>
      <c r="H978" s="1">
        <f t="shared" si="473"/>
        <v>70.286128000000019</v>
      </c>
      <c r="I978" s="1">
        <f t="shared" si="474"/>
        <v>1.4760086880000005</v>
      </c>
      <c r="J978" s="1">
        <f t="shared" si="475"/>
        <v>903.23786331199994</v>
      </c>
      <c r="K978" s="1">
        <f t="shared" si="476"/>
        <v>572.92399999999998</v>
      </c>
      <c r="L978" s="1">
        <f t="shared" si="473"/>
        <v>71.834800000000001</v>
      </c>
      <c r="M978" s="1">
        <f t="shared" si="477"/>
        <v>1.5085308000000002</v>
      </c>
      <c r="N978" s="1">
        <f t="shared" si="478"/>
        <v>901.65666920000001</v>
      </c>
      <c r="O978" s="2">
        <f t="shared" si="479"/>
        <v>81.3</v>
      </c>
      <c r="P978" s="1">
        <v>62</v>
      </c>
      <c r="Q978" s="1">
        <f t="shared" si="480"/>
        <v>5.5266799999999998</v>
      </c>
      <c r="R978" s="1">
        <v>83</v>
      </c>
      <c r="S978" s="1">
        <f t="shared" si="481"/>
        <v>4.1665999999999999</v>
      </c>
      <c r="T978" s="1">
        <f t="shared" si="482"/>
        <v>92</v>
      </c>
      <c r="U978" s="1">
        <f t="shared" si="466"/>
        <v>224.57599999999999</v>
      </c>
      <c r="V978" s="1">
        <f t="shared" si="467"/>
        <v>264.57600000000002</v>
      </c>
      <c r="W978" s="1">
        <f t="shared" si="468"/>
        <v>304.57600000000002</v>
      </c>
      <c r="X978" s="1">
        <f t="shared" si="469"/>
        <v>39.576000000000001</v>
      </c>
      <c r="Y978" s="1">
        <f t="shared" si="483"/>
        <v>39.576000000000001</v>
      </c>
      <c r="Z978" s="1">
        <v>33</v>
      </c>
      <c r="AA978" s="1">
        <v>112.5</v>
      </c>
      <c r="AB978" s="1">
        <v>117</v>
      </c>
      <c r="AC978" s="1">
        <v>177.7</v>
      </c>
      <c r="AD978" s="1">
        <v>3.2949000000000002</v>
      </c>
      <c r="AE978" s="1">
        <f t="shared" si="484"/>
        <v>5.9637000000000002</v>
      </c>
      <c r="AF978" s="1">
        <f t="shared" si="485"/>
        <v>74.794799999999995</v>
      </c>
      <c r="AG978" s="1">
        <f t="shared" si="486"/>
        <v>52</v>
      </c>
      <c r="AH978" s="1">
        <v>1.1665000000000001</v>
      </c>
      <c r="AI978" s="1">
        <f t="shared" si="487"/>
        <v>2.1113999999999997</v>
      </c>
      <c r="AJ978" s="1">
        <f t="shared" si="488"/>
        <v>27.982499999999998</v>
      </c>
      <c r="AK978" s="1">
        <f t="shared" si="489"/>
        <v>17</v>
      </c>
      <c r="AL978" s="1">
        <f t="shared" si="490"/>
        <v>69</v>
      </c>
      <c r="AM978" s="1">
        <f t="shared" si="491"/>
        <v>69</v>
      </c>
      <c r="AN978" s="1">
        <v>33</v>
      </c>
      <c r="AO978" s="1">
        <v>33</v>
      </c>
      <c r="AP978" s="1">
        <v>0.5</v>
      </c>
      <c r="AQ978" s="1">
        <f t="shared" si="492"/>
        <v>57.51806400000001</v>
      </c>
      <c r="AR978" s="1">
        <f t="shared" si="493"/>
        <v>58.292400000000001</v>
      </c>
      <c r="AS978" s="11">
        <f t="shared" si="494"/>
        <v>916.98193600000002</v>
      </c>
      <c r="AT978" s="11">
        <f t="shared" si="495"/>
        <v>916.20759999999996</v>
      </c>
    </row>
    <row r="979" spans="1:46">
      <c r="A979" s="1">
        <v>976</v>
      </c>
      <c r="B979" s="1">
        <f t="shared" si="465"/>
        <v>217.60000000000002</v>
      </c>
      <c r="C979" s="1">
        <v>38</v>
      </c>
      <c r="D979" s="1">
        <v>38</v>
      </c>
      <c r="E979" s="1">
        <f t="shared" si="470"/>
        <v>116.31935999999999</v>
      </c>
      <c r="F979" s="1">
        <f t="shared" si="471"/>
        <v>108.57599999999999</v>
      </c>
      <c r="G979" s="1">
        <f t="shared" si="472"/>
        <v>566.08064000000002</v>
      </c>
      <c r="H979" s="1">
        <f t="shared" si="473"/>
        <v>70.466128000000012</v>
      </c>
      <c r="I979" s="1">
        <f t="shared" si="474"/>
        <v>1.4797886880000004</v>
      </c>
      <c r="J979" s="1">
        <f t="shared" si="475"/>
        <v>904.05408331199999</v>
      </c>
      <c r="K979" s="1">
        <f t="shared" si="476"/>
        <v>573.82399999999996</v>
      </c>
      <c r="L979" s="1">
        <f t="shared" si="473"/>
        <v>72.014799999999994</v>
      </c>
      <c r="M979" s="1">
        <f t="shared" si="477"/>
        <v>1.5123108000000001</v>
      </c>
      <c r="N979" s="1">
        <f t="shared" si="478"/>
        <v>902.47288919999994</v>
      </c>
      <c r="O979" s="2">
        <f t="shared" si="479"/>
        <v>81.3</v>
      </c>
      <c r="P979" s="1">
        <v>62</v>
      </c>
      <c r="Q979" s="1">
        <f t="shared" si="480"/>
        <v>5.5266799999999998</v>
      </c>
      <c r="R979" s="1">
        <v>83</v>
      </c>
      <c r="S979" s="1">
        <f t="shared" si="481"/>
        <v>4.1665999999999999</v>
      </c>
      <c r="T979" s="1">
        <f t="shared" si="482"/>
        <v>92</v>
      </c>
      <c r="U979" s="1">
        <f t="shared" si="466"/>
        <v>224.57599999999999</v>
      </c>
      <c r="V979" s="1">
        <f t="shared" si="467"/>
        <v>264.57600000000002</v>
      </c>
      <c r="W979" s="1">
        <f t="shared" si="468"/>
        <v>304.57600000000002</v>
      </c>
      <c r="X979" s="1">
        <f t="shared" si="469"/>
        <v>39.576000000000001</v>
      </c>
      <c r="Y979" s="1">
        <f t="shared" si="483"/>
        <v>39.576000000000001</v>
      </c>
      <c r="Z979" s="1">
        <v>33</v>
      </c>
      <c r="AA979" s="1">
        <v>112.5</v>
      </c>
      <c r="AB979" s="1">
        <v>117</v>
      </c>
      <c r="AC979" s="1">
        <v>177.7</v>
      </c>
      <c r="AD979" s="1">
        <v>3.2949000000000002</v>
      </c>
      <c r="AE979" s="1">
        <f t="shared" si="484"/>
        <v>5.9637000000000002</v>
      </c>
      <c r="AF979" s="1">
        <f t="shared" si="485"/>
        <v>74.874200000000002</v>
      </c>
      <c r="AG979" s="1">
        <f t="shared" si="486"/>
        <v>52</v>
      </c>
      <c r="AH979" s="1">
        <v>1.1665000000000001</v>
      </c>
      <c r="AI979" s="1">
        <f t="shared" si="487"/>
        <v>2.1113999999999997</v>
      </c>
      <c r="AJ979" s="1">
        <f t="shared" si="488"/>
        <v>28.011199999999999</v>
      </c>
      <c r="AK979" s="1">
        <f t="shared" si="489"/>
        <v>17</v>
      </c>
      <c r="AL979" s="1">
        <f t="shared" si="490"/>
        <v>69</v>
      </c>
      <c r="AM979" s="1">
        <f t="shared" si="491"/>
        <v>69</v>
      </c>
      <c r="AN979" s="1">
        <v>33</v>
      </c>
      <c r="AO979" s="1">
        <v>33</v>
      </c>
      <c r="AP979" s="1">
        <v>0.5</v>
      </c>
      <c r="AQ979" s="1">
        <f t="shared" si="492"/>
        <v>57.608064000000006</v>
      </c>
      <c r="AR979" s="1">
        <f t="shared" si="493"/>
        <v>58.382399999999997</v>
      </c>
      <c r="AS979" s="11">
        <f t="shared" si="494"/>
        <v>917.89193599999999</v>
      </c>
      <c r="AT979" s="11">
        <f t="shared" si="495"/>
        <v>917.11760000000004</v>
      </c>
    </row>
    <row r="980" spans="1:46">
      <c r="A980" s="1">
        <v>977</v>
      </c>
      <c r="B980" s="1">
        <f t="shared" si="465"/>
        <v>217.7</v>
      </c>
      <c r="C980" s="1">
        <v>38</v>
      </c>
      <c r="D980" s="1">
        <v>38</v>
      </c>
      <c r="E980" s="1">
        <f t="shared" si="470"/>
        <v>116.31935999999999</v>
      </c>
      <c r="F980" s="1">
        <f t="shared" si="471"/>
        <v>108.57599999999999</v>
      </c>
      <c r="G980" s="1">
        <f t="shared" si="472"/>
        <v>566.98063999999999</v>
      </c>
      <c r="H980" s="1">
        <f t="shared" si="473"/>
        <v>70.646128000000004</v>
      </c>
      <c r="I980" s="1">
        <f t="shared" si="474"/>
        <v>1.4835686880000001</v>
      </c>
      <c r="J980" s="1">
        <f t="shared" si="475"/>
        <v>904.87030331200003</v>
      </c>
      <c r="K980" s="1">
        <f t="shared" si="476"/>
        <v>574.72399999999993</v>
      </c>
      <c r="L980" s="1">
        <f t="shared" si="473"/>
        <v>72.194799999999987</v>
      </c>
      <c r="M980" s="1">
        <f t="shared" si="477"/>
        <v>1.5160907999999997</v>
      </c>
      <c r="N980" s="1">
        <f t="shared" si="478"/>
        <v>903.28910919999998</v>
      </c>
      <c r="O980" s="2">
        <f t="shared" si="479"/>
        <v>81.400000000000006</v>
      </c>
      <c r="P980" s="1">
        <v>62</v>
      </c>
      <c r="Q980" s="1">
        <f t="shared" si="480"/>
        <v>5.5266799999999998</v>
      </c>
      <c r="R980" s="1">
        <v>83</v>
      </c>
      <c r="S980" s="1">
        <f t="shared" si="481"/>
        <v>4.1665999999999999</v>
      </c>
      <c r="T980" s="1">
        <f t="shared" si="482"/>
        <v>92</v>
      </c>
      <c r="U980" s="1">
        <f t="shared" si="466"/>
        <v>224.57599999999999</v>
      </c>
      <c r="V980" s="1">
        <f t="shared" si="467"/>
        <v>264.57600000000002</v>
      </c>
      <c r="W980" s="1">
        <f t="shared" si="468"/>
        <v>304.57600000000002</v>
      </c>
      <c r="X980" s="1">
        <f t="shared" si="469"/>
        <v>39.576000000000001</v>
      </c>
      <c r="Y980" s="1">
        <f t="shared" si="483"/>
        <v>39.576000000000001</v>
      </c>
      <c r="Z980" s="1">
        <v>33</v>
      </c>
      <c r="AA980" s="1">
        <v>112.5</v>
      </c>
      <c r="AB980" s="1">
        <v>117</v>
      </c>
      <c r="AC980" s="1">
        <v>177.7</v>
      </c>
      <c r="AD980" s="1">
        <v>3.2949000000000002</v>
      </c>
      <c r="AE980" s="1">
        <f t="shared" si="484"/>
        <v>5.9637000000000002</v>
      </c>
      <c r="AF980" s="1">
        <f t="shared" si="485"/>
        <v>74.953599999999994</v>
      </c>
      <c r="AG980" s="1">
        <f t="shared" si="486"/>
        <v>52</v>
      </c>
      <c r="AH980" s="1">
        <v>1.1665000000000001</v>
      </c>
      <c r="AI980" s="1">
        <f t="shared" si="487"/>
        <v>2.1113999999999997</v>
      </c>
      <c r="AJ980" s="1">
        <f t="shared" si="488"/>
        <v>28.039899999999999</v>
      </c>
      <c r="AK980" s="1">
        <f t="shared" si="489"/>
        <v>17</v>
      </c>
      <c r="AL980" s="1">
        <f t="shared" si="490"/>
        <v>69</v>
      </c>
      <c r="AM980" s="1">
        <f t="shared" si="491"/>
        <v>69</v>
      </c>
      <c r="AN980" s="1">
        <v>33</v>
      </c>
      <c r="AO980" s="1">
        <v>33</v>
      </c>
      <c r="AP980" s="1">
        <v>0.5</v>
      </c>
      <c r="AQ980" s="1">
        <f t="shared" si="492"/>
        <v>57.698064000000002</v>
      </c>
      <c r="AR980" s="1">
        <f t="shared" si="493"/>
        <v>58.472399999999993</v>
      </c>
      <c r="AS980" s="11">
        <f t="shared" si="494"/>
        <v>918.80193599999996</v>
      </c>
      <c r="AT980" s="11">
        <f t="shared" si="495"/>
        <v>918.02760000000001</v>
      </c>
    </row>
    <row r="981" spans="1:46">
      <c r="A981" s="1">
        <v>978</v>
      </c>
      <c r="B981" s="1">
        <f t="shared" si="465"/>
        <v>217.8</v>
      </c>
      <c r="C981" s="1">
        <v>38</v>
      </c>
      <c r="D981" s="1">
        <v>38</v>
      </c>
      <c r="E981" s="1">
        <f t="shared" si="470"/>
        <v>116.31935999999999</v>
      </c>
      <c r="F981" s="1">
        <f t="shared" si="471"/>
        <v>108.57599999999999</v>
      </c>
      <c r="G981" s="1">
        <f t="shared" si="472"/>
        <v>567.88064000000008</v>
      </c>
      <c r="H981" s="1">
        <f t="shared" si="473"/>
        <v>70.826128000000026</v>
      </c>
      <c r="I981" s="1">
        <f t="shared" si="474"/>
        <v>1.4873486880000006</v>
      </c>
      <c r="J981" s="1">
        <f t="shared" si="475"/>
        <v>905.68652331199996</v>
      </c>
      <c r="K981" s="1">
        <f t="shared" si="476"/>
        <v>575.62400000000002</v>
      </c>
      <c r="L981" s="1">
        <f t="shared" si="473"/>
        <v>72.374800000000008</v>
      </c>
      <c r="M981" s="1">
        <f t="shared" si="477"/>
        <v>1.5198708000000003</v>
      </c>
      <c r="N981" s="1">
        <f t="shared" si="478"/>
        <v>904.10532919999991</v>
      </c>
      <c r="O981" s="2">
        <f t="shared" si="479"/>
        <v>81.5</v>
      </c>
      <c r="P981" s="1">
        <v>62</v>
      </c>
      <c r="Q981" s="1">
        <f t="shared" si="480"/>
        <v>5.5266799999999998</v>
      </c>
      <c r="R981" s="1">
        <v>83</v>
      </c>
      <c r="S981" s="1">
        <f t="shared" si="481"/>
        <v>4.1665999999999999</v>
      </c>
      <c r="T981" s="1">
        <f t="shared" si="482"/>
        <v>92</v>
      </c>
      <c r="U981" s="1">
        <f t="shared" si="466"/>
        <v>224.57599999999999</v>
      </c>
      <c r="V981" s="1">
        <f t="shared" si="467"/>
        <v>264.57600000000002</v>
      </c>
      <c r="W981" s="1">
        <f t="shared" si="468"/>
        <v>304.57600000000002</v>
      </c>
      <c r="X981" s="1">
        <f t="shared" si="469"/>
        <v>39.576000000000001</v>
      </c>
      <c r="Y981" s="1">
        <f t="shared" si="483"/>
        <v>39.576000000000001</v>
      </c>
      <c r="Z981" s="1">
        <v>33</v>
      </c>
      <c r="AA981" s="1">
        <v>112.5</v>
      </c>
      <c r="AB981" s="1">
        <v>117</v>
      </c>
      <c r="AC981" s="1">
        <v>177.7</v>
      </c>
      <c r="AD981" s="1">
        <v>3.2949000000000002</v>
      </c>
      <c r="AE981" s="1">
        <f t="shared" si="484"/>
        <v>5.9637000000000002</v>
      </c>
      <c r="AF981" s="1">
        <f t="shared" si="485"/>
        <v>75.033000000000001</v>
      </c>
      <c r="AG981" s="1">
        <f t="shared" si="486"/>
        <v>52</v>
      </c>
      <c r="AH981" s="1">
        <v>1.1665000000000001</v>
      </c>
      <c r="AI981" s="1">
        <f t="shared" si="487"/>
        <v>2.1113999999999997</v>
      </c>
      <c r="AJ981" s="1">
        <f t="shared" si="488"/>
        <v>28.0686</v>
      </c>
      <c r="AK981" s="1">
        <f t="shared" si="489"/>
        <v>17</v>
      </c>
      <c r="AL981" s="1">
        <f t="shared" si="490"/>
        <v>69</v>
      </c>
      <c r="AM981" s="1">
        <f t="shared" si="491"/>
        <v>69</v>
      </c>
      <c r="AN981" s="1">
        <v>33</v>
      </c>
      <c r="AO981" s="1">
        <v>33</v>
      </c>
      <c r="AP981" s="1">
        <v>0.5</v>
      </c>
      <c r="AQ981" s="1">
        <f t="shared" si="492"/>
        <v>57.788064000000013</v>
      </c>
      <c r="AR981" s="1">
        <f t="shared" si="493"/>
        <v>58.562400000000004</v>
      </c>
      <c r="AS981" s="11">
        <f t="shared" si="494"/>
        <v>919.71193600000004</v>
      </c>
      <c r="AT981" s="11">
        <f t="shared" si="495"/>
        <v>918.93759999999997</v>
      </c>
    </row>
    <row r="982" spans="1:46">
      <c r="A982" s="1">
        <v>979</v>
      </c>
      <c r="B982" s="1">
        <f t="shared" si="465"/>
        <v>217.9</v>
      </c>
      <c r="C982" s="1">
        <v>38</v>
      </c>
      <c r="D982" s="1">
        <v>38</v>
      </c>
      <c r="E982" s="1">
        <f t="shared" si="470"/>
        <v>116.31935999999999</v>
      </c>
      <c r="F982" s="1">
        <f t="shared" si="471"/>
        <v>108.57599999999999</v>
      </c>
      <c r="G982" s="1">
        <f t="shared" si="472"/>
        <v>568.78064000000006</v>
      </c>
      <c r="H982" s="1">
        <f t="shared" si="473"/>
        <v>71.006128000000018</v>
      </c>
      <c r="I982" s="1">
        <f t="shared" si="474"/>
        <v>1.4911286880000005</v>
      </c>
      <c r="J982" s="1">
        <f t="shared" si="475"/>
        <v>906.50274331200001</v>
      </c>
      <c r="K982" s="1">
        <f t="shared" si="476"/>
        <v>576.524</v>
      </c>
      <c r="L982" s="1">
        <f t="shared" si="473"/>
        <v>72.5548</v>
      </c>
      <c r="M982" s="1">
        <f t="shared" si="477"/>
        <v>1.5236508000000002</v>
      </c>
      <c r="N982" s="1">
        <f t="shared" si="478"/>
        <v>904.92154919999996</v>
      </c>
      <c r="O982" s="2">
        <f t="shared" si="479"/>
        <v>81.599999999999994</v>
      </c>
      <c r="P982" s="1">
        <v>62</v>
      </c>
      <c r="Q982" s="1">
        <f t="shared" si="480"/>
        <v>5.5266799999999998</v>
      </c>
      <c r="R982" s="1">
        <v>83</v>
      </c>
      <c r="S982" s="1">
        <f t="shared" si="481"/>
        <v>4.1665999999999999</v>
      </c>
      <c r="T982" s="1">
        <f t="shared" si="482"/>
        <v>92</v>
      </c>
      <c r="U982" s="1">
        <f t="shared" si="466"/>
        <v>224.57599999999999</v>
      </c>
      <c r="V982" s="1">
        <f t="shared" si="467"/>
        <v>264.57600000000002</v>
      </c>
      <c r="W982" s="1">
        <f t="shared" si="468"/>
        <v>304.57600000000002</v>
      </c>
      <c r="X982" s="1">
        <f t="shared" si="469"/>
        <v>39.576000000000001</v>
      </c>
      <c r="Y982" s="1">
        <f t="shared" si="483"/>
        <v>39.576000000000001</v>
      </c>
      <c r="Z982" s="1">
        <v>33</v>
      </c>
      <c r="AA982" s="1">
        <v>112.5</v>
      </c>
      <c r="AB982" s="1">
        <v>117</v>
      </c>
      <c r="AC982" s="1">
        <v>177.7</v>
      </c>
      <c r="AD982" s="1">
        <v>3.2949000000000002</v>
      </c>
      <c r="AE982" s="1">
        <f t="shared" si="484"/>
        <v>5.9637000000000002</v>
      </c>
      <c r="AF982" s="1">
        <f t="shared" si="485"/>
        <v>75.112399999999994</v>
      </c>
      <c r="AG982" s="1">
        <f t="shared" si="486"/>
        <v>52</v>
      </c>
      <c r="AH982" s="1">
        <v>1.1665000000000001</v>
      </c>
      <c r="AI982" s="1">
        <f t="shared" si="487"/>
        <v>2.1113999999999997</v>
      </c>
      <c r="AJ982" s="1">
        <f t="shared" si="488"/>
        <v>28.097300000000001</v>
      </c>
      <c r="AK982" s="1">
        <f t="shared" si="489"/>
        <v>17</v>
      </c>
      <c r="AL982" s="1">
        <f t="shared" si="490"/>
        <v>69</v>
      </c>
      <c r="AM982" s="1">
        <f t="shared" si="491"/>
        <v>69</v>
      </c>
      <c r="AN982" s="1">
        <v>33</v>
      </c>
      <c r="AO982" s="1">
        <v>33</v>
      </c>
      <c r="AP982" s="1">
        <v>0.5</v>
      </c>
      <c r="AQ982" s="1">
        <f t="shared" si="492"/>
        <v>57.878064000000009</v>
      </c>
      <c r="AR982" s="1">
        <f t="shared" si="493"/>
        <v>58.6524</v>
      </c>
      <c r="AS982" s="11">
        <f t="shared" si="494"/>
        <v>920.62193600000001</v>
      </c>
      <c r="AT982" s="11">
        <f t="shared" si="495"/>
        <v>919.84760000000006</v>
      </c>
    </row>
    <row r="983" spans="1:46">
      <c r="A983" s="1">
        <v>980</v>
      </c>
      <c r="B983" s="1">
        <f t="shared" si="465"/>
        <v>218</v>
      </c>
      <c r="C983" s="1">
        <v>38</v>
      </c>
      <c r="D983" s="1">
        <v>38</v>
      </c>
      <c r="E983" s="1">
        <f t="shared" si="470"/>
        <v>116.31935999999999</v>
      </c>
      <c r="F983" s="1">
        <f t="shared" si="471"/>
        <v>108.57599999999999</v>
      </c>
      <c r="G983" s="1">
        <f t="shared" si="472"/>
        <v>569.68064000000004</v>
      </c>
      <c r="H983" s="1">
        <f t="shared" si="473"/>
        <v>71.186128000000011</v>
      </c>
      <c r="I983" s="1">
        <f t="shared" si="474"/>
        <v>1.4949086880000002</v>
      </c>
      <c r="J983" s="1">
        <f t="shared" si="475"/>
        <v>907.31896331199994</v>
      </c>
      <c r="K983" s="1">
        <f t="shared" si="476"/>
        <v>577.42399999999998</v>
      </c>
      <c r="L983" s="1">
        <f t="shared" si="473"/>
        <v>72.734800000000007</v>
      </c>
      <c r="M983" s="1">
        <f t="shared" si="477"/>
        <v>1.5274308000000003</v>
      </c>
      <c r="N983" s="1">
        <f t="shared" si="478"/>
        <v>905.7377692</v>
      </c>
      <c r="O983" s="2">
        <f t="shared" si="479"/>
        <v>81.7</v>
      </c>
      <c r="P983" s="1">
        <v>62</v>
      </c>
      <c r="Q983" s="1">
        <f t="shared" si="480"/>
        <v>5.5266799999999998</v>
      </c>
      <c r="R983" s="1">
        <v>83</v>
      </c>
      <c r="S983" s="1">
        <f t="shared" si="481"/>
        <v>4.1665999999999999</v>
      </c>
      <c r="T983" s="1">
        <f t="shared" si="482"/>
        <v>92</v>
      </c>
      <c r="U983" s="1">
        <f t="shared" si="466"/>
        <v>224.57599999999999</v>
      </c>
      <c r="V983" s="1">
        <f t="shared" si="467"/>
        <v>264.57600000000002</v>
      </c>
      <c r="W983" s="1">
        <f t="shared" si="468"/>
        <v>304.57600000000002</v>
      </c>
      <c r="X983" s="1">
        <f t="shared" si="469"/>
        <v>39.576000000000001</v>
      </c>
      <c r="Y983" s="1">
        <f t="shared" si="483"/>
        <v>39.576000000000001</v>
      </c>
      <c r="Z983" s="1">
        <v>33</v>
      </c>
      <c r="AA983" s="1">
        <v>112.5</v>
      </c>
      <c r="AB983" s="1">
        <v>117</v>
      </c>
      <c r="AC983" s="1">
        <v>177.7</v>
      </c>
      <c r="AD983" s="1">
        <v>3.2949000000000002</v>
      </c>
      <c r="AE983" s="1">
        <f t="shared" si="484"/>
        <v>5.9637000000000002</v>
      </c>
      <c r="AF983" s="1">
        <f t="shared" si="485"/>
        <v>75.191800000000001</v>
      </c>
      <c r="AG983" s="1">
        <f t="shared" si="486"/>
        <v>52</v>
      </c>
      <c r="AH983" s="1">
        <v>1.1665000000000001</v>
      </c>
      <c r="AI983" s="1">
        <f t="shared" si="487"/>
        <v>2.1113999999999997</v>
      </c>
      <c r="AJ983" s="1">
        <f t="shared" si="488"/>
        <v>28.126000000000001</v>
      </c>
      <c r="AK983" s="1">
        <f t="shared" si="489"/>
        <v>17</v>
      </c>
      <c r="AL983" s="1">
        <f t="shared" si="490"/>
        <v>69</v>
      </c>
      <c r="AM983" s="1">
        <f t="shared" si="491"/>
        <v>69</v>
      </c>
      <c r="AN983" s="1">
        <v>33</v>
      </c>
      <c r="AO983" s="1">
        <v>33</v>
      </c>
      <c r="AP983" s="1">
        <v>0.5</v>
      </c>
      <c r="AQ983" s="1">
        <f t="shared" si="492"/>
        <v>57.968064000000005</v>
      </c>
      <c r="AR983" s="1">
        <f t="shared" si="493"/>
        <v>58.742400000000004</v>
      </c>
      <c r="AS983" s="11">
        <f t="shared" si="494"/>
        <v>921.53193599999997</v>
      </c>
      <c r="AT983" s="11">
        <f t="shared" si="495"/>
        <v>920.75760000000002</v>
      </c>
    </row>
    <row r="984" spans="1:46">
      <c r="A984" s="1">
        <v>981</v>
      </c>
      <c r="B984" s="1">
        <f t="shared" si="465"/>
        <v>218.10000000000002</v>
      </c>
      <c r="C984" s="1">
        <v>38</v>
      </c>
      <c r="D984" s="1">
        <v>38</v>
      </c>
      <c r="E984" s="1">
        <f t="shared" si="470"/>
        <v>116.31935999999999</v>
      </c>
      <c r="F984" s="1">
        <f t="shared" si="471"/>
        <v>108.57599999999999</v>
      </c>
      <c r="G984" s="1">
        <f t="shared" si="472"/>
        <v>570.58064000000002</v>
      </c>
      <c r="H984" s="1">
        <f t="shared" si="473"/>
        <v>71.366128000000003</v>
      </c>
      <c r="I984" s="1">
        <f t="shared" si="474"/>
        <v>1.4986886880000001</v>
      </c>
      <c r="J984" s="1">
        <f t="shared" si="475"/>
        <v>908.13518331199998</v>
      </c>
      <c r="K984" s="1">
        <f t="shared" si="476"/>
        <v>578.32399999999996</v>
      </c>
      <c r="L984" s="1">
        <f t="shared" si="473"/>
        <v>72.9148</v>
      </c>
      <c r="M984" s="1">
        <f t="shared" si="477"/>
        <v>1.5312108</v>
      </c>
      <c r="N984" s="1">
        <f t="shared" si="478"/>
        <v>906.55398919999993</v>
      </c>
      <c r="O984" s="2">
        <f t="shared" si="479"/>
        <v>81.8</v>
      </c>
      <c r="P984" s="1">
        <v>62</v>
      </c>
      <c r="Q984" s="1">
        <f t="shared" si="480"/>
        <v>5.5266799999999998</v>
      </c>
      <c r="R984" s="1">
        <v>83</v>
      </c>
      <c r="S984" s="1">
        <f t="shared" si="481"/>
        <v>4.1665999999999999</v>
      </c>
      <c r="T984" s="1">
        <f t="shared" si="482"/>
        <v>92</v>
      </c>
      <c r="U984" s="1">
        <f t="shared" si="466"/>
        <v>224.57599999999999</v>
      </c>
      <c r="V984" s="1">
        <f t="shared" si="467"/>
        <v>264.57600000000002</v>
      </c>
      <c r="W984" s="1">
        <f t="shared" si="468"/>
        <v>304.57600000000002</v>
      </c>
      <c r="X984" s="1">
        <f t="shared" si="469"/>
        <v>39.576000000000001</v>
      </c>
      <c r="Y984" s="1">
        <f t="shared" si="483"/>
        <v>39.576000000000001</v>
      </c>
      <c r="Z984" s="1">
        <v>33</v>
      </c>
      <c r="AA984" s="1">
        <v>112.5</v>
      </c>
      <c r="AB984" s="1">
        <v>117</v>
      </c>
      <c r="AC984" s="1">
        <v>177.7</v>
      </c>
      <c r="AD984" s="1">
        <v>3.2949000000000002</v>
      </c>
      <c r="AE984" s="1">
        <f t="shared" si="484"/>
        <v>5.9637000000000002</v>
      </c>
      <c r="AF984" s="1">
        <f t="shared" si="485"/>
        <v>75.271199999999993</v>
      </c>
      <c r="AG984" s="1">
        <f t="shared" si="486"/>
        <v>52</v>
      </c>
      <c r="AH984" s="1">
        <v>1.1665000000000001</v>
      </c>
      <c r="AI984" s="1">
        <f t="shared" si="487"/>
        <v>2.1113999999999997</v>
      </c>
      <c r="AJ984" s="1">
        <f t="shared" si="488"/>
        <v>28.154699999999998</v>
      </c>
      <c r="AK984" s="1">
        <f t="shared" si="489"/>
        <v>17</v>
      </c>
      <c r="AL984" s="1">
        <f t="shared" si="490"/>
        <v>69</v>
      </c>
      <c r="AM984" s="1">
        <f t="shared" si="491"/>
        <v>69</v>
      </c>
      <c r="AN984" s="1">
        <v>33</v>
      </c>
      <c r="AO984" s="1">
        <v>33</v>
      </c>
      <c r="AP984" s="1">
        <v>0.5</v>
      </c>
      <c r="AQ984" s="1">
        <f t="shared" si="492"/>
        <v>58.058064000000002</v>
      </c>
      <c r="AR984" s="1">
        <f t="shared" si="493"/>
        <v>58.8324</v>
      </c>
      <c r="AS984" s="11">
        <f t="shared" si="494"/>
        <v>922.44193599999994</v>
      </c>
      <c r="AT984" s="11">
        <f t="shared" si="495"/>
        <v>921.66759999999999</v>
      </c>
    </row>
    <row r="985" spans="1:46">
      <c r="A985" s="1">
        <v>982</v>
      </c>
      <c r="B985" s="1">
        <f t="shared" ref="B985:B1003" si="496">A985*0.1+120</f>
        <v>218.2</v>
      </c>
      <c r="C985" s="1">
        <v>38</v>
      </c>
      <c r="D985" s="1">
        <v>38</v>
      </c>
      <c r="E985" s="1">
        <f t="shared" si="470"/>
        <v>116.31935999999999</v>
      </c>
      <c r="F985" s="1">
        <f t="shared" si="471"/>
        <v>108.57599999999999</v>
      </c>
      <c r="G985" s="1">
        <f t="shared" si="472"/>
        <v>571.48063999999999</v>
      </c>
      <c r="H985" s="1">
        <f t="shared" si="473"/>
        <v>71.54612800000001</v>
      </c>
      <c r="I985" s="1">
        <f t="shared" si="474"/>
        <v>1.5024686880000002</v>
      </c>
      <c r="J985" s="1">
        <f t="shared" si="475"/>
        <v>908.95140331199991</v>
      </c>
      <c r="K985" s="1">
        <f t="shared" si="476"/>
        <v>579.22399999999993</v>
      </c>
      <c r="L985" s="1">
        <f t="shared" si="473"/>
        <v>73.094799999999992</v>
      </c>
      <c r="M985" s="1">
        <f t="shared" si="477"/>
        <v>1.5349907999999999</v>
      </c>
      <c r="N985" s="1">
        <f t="shared" si="478"/>
        <v>907.37020920000009</v>
      </c>
      <c r="O985" s="2">
        <f t="shared" si="479"/>
        <v>81.8</v>
      </c>
      <c r="P985" s="1">
        <v>62</v>
      </c>
      <c r="Q985" s="1">
        <f t="shared" si="480"/>
        <v>5.5266799999999998</v>
      </c>
      <c r="R985" s="1">
        <v>83</v>
      </c>
      <c r="S985" s="1">
        <f t="shared" si="481"/>
        <v>4.1665999999999999</v>
      </c>
      <c r="T985" s="1">
        <f t="shared" si="482"/>
        <v>92</v>
      </c>
      <c r="U985" s="1">
        <f t="shared" si="466"/>
        <v>224.57599999999999</v>
      </c>
      <c r="V985" s="1">
        <f t="shared" si="467"/>
        <v>264.57600000000002</v>
      </c>
      <c r="W985" s="1">
        <f t="shared" si="468"/>
        <v>304.57600000000002</v>
      </c>
      <c r="X985" s="1">
        <f t="shared" si="469"/>
        <v>39.576000000000001</v>
      </c>
      <c r="Y985" s="1">
        <f t="shared" si="483"/>
        <v>39.576000000000001</v>
      </c>
      <c r="Z985" s="1">
        <v>33</v>
      </c>
      <c r="AA985" s="1">
        <v>112.5</v>
      </c>
      <c r="AB985" s="1">
        <v>117</v>
      </c>
      <c r="AC985" s="1">
        <v>177.7</v>
      </c>
      <c r="AD985" s="1">
        <v>3.2949000000000002</v>
      </c>
      <c r="AE985" s="1">
        <f t="shared" si="484"/>
        <v>5.9637000000000002</v>
      </c>
      <c r="AF985" s="1">
        <f t="shared" si="485"/>
        <v>75.3506</v>
      </c>
      <c r="AG985" s="1">
        <f t="shared" si="486"/>
        <v>52</v>
      </c>
      <c r="AH985" s="1">
        <v>1.1665000000000001</v>
      </c>
      <c r="AI985" s="1">
        <f t="shared" si="487"/>
        <v>2.1113999999999997</v>
      </c>
      <c r="AJ985" s="1">
        <f t="shared" si="488"/>
        <v>28.183399999999999</v>
      </c>
      <c r="AK985" s="1">
        <f t="shared" si="489"/>
        <v>17</v>
      </c>
      <c r="AL985" s="1">
        <f t="shared" si="490"/>
        <v>69</v>
      </c>
      <c r="AM985" s="1">
        <f t="shared" si="491"/>
        <v>69</v>
      </c>
      <c r="AN985" s="1">
        <v>33</v>
      </c>
      <c r="AO985" s="1">
        <v>33</v>
      </c>
      <c r="AP985" s="1">
        <v>0.5</v>
      </c>
      <c r="AQ985" s="1">
        <f t="shared" si="492"/>
        <v>58.148064000000005</v>
      </c>
      <c r="AR985" s="1">
        <f t="shared" si="493"/>
        <v>58.922399999999996</v>
      </c>
      <c r="AS985" s="11">
        <f t="shared" si="494"/>
        <v>923.35193600000002</v>
      </c>
      <c r="AT985" s="11">
        <f t="shared" si="495"/>
        <v>922.57759999999996</v>
      </c>
    </row>
    <row r="986" spans="1:46">
      <c r="A986" s="1">
        <v>983</v>
      </c>
      <c r="B986" s="1">
        <f t="shared" si="496"/>
        <v>218.3</v>
      </c>
      <c r="C986" s="1">
        <v>38</v>
      </c>
      <c r="D986" s="1">
        <v>38</v>
      </c>
      <c r="E986" s="1">
        <f t="shared" si="470"/>
        <v>116.31935999999999</v>
      </c>
      <c r="F986" s="1">
        <f t="shared" si="471"/>
        <v>108.57599999999999</v>
      </c>
      <c r="G986" s="1">
        <f t="shared" si="472"/>
        <v>572.38064000000008</v>
      </c>
      <c r="H986" s="1">
        <f t="shared" si="473"/>
        <v>71.726128000000017</v>
      </c>
      <c r="I986" s="1">
        <f t="shared" si="474"/>
        <v>1.5062486880000006</v>
      </c>
      <c r="J986" s="1">
        <f t="shared" si="475"/>
        <v>909.76762331199996</v>
      </c>
      <c r="K986" s="1">
        <f t="shared" si="476"/>
        <v>580.12400000000002</v>
      </c>
      <c r="L986" s="1">
        <f t="shared" si="473"/>
        <v>73.274800000000013</v>
      </c>
      <c r="M986" s="1">
        <f t="shared" si="477"/>
        <v>1.5387708000000004</v>
      </c>
      <c r="N986" s="1">
        <f t="shared" si="478"/>
        <v>908.18642920000002</v>
      </c>
      <c r="O986" s="2">
        <f t="shared" si="479"/>
        <v>81.900000000000006</v>
      </c>
      <c r="P986" s="1">
        <v>62</v>
      </c>
      <c r="Q986" s="1">
        <f t="shared" si="480"/>
        <v>5.5266799999999998</v>
      </c>
      <c r="R986" s="1">
        <v>83</v>
      </c>
      <c r="S986" s="1">
        <f t="shared" si="481"/>
        <v>4.1665999999999999</v>
      </c>
      <c r="T986" s="1">
        <f t="shared" si="482"/>
        <v>92</v>
      </c>
      <c r="U986" s="1">
        <f t="shared" si="466"/>
        <v>224.57599999999999</v>
      </c>
      <c r="V986" s="1">
        <f t="shared" si="467"/>
        <v>264.57600000000002</v>
      </c>
      <c r="W986" s="1">
        <f t="shared" si="468"/>
        <v>304.57600000000002</v>
      </c>
      <c r="X986" s="1">
        <f t="shared" si="469"/>
        <v>39.576000000000001</v>
      </c>
      <c r="Y986" s="1">
        <f t="shared" si="483"/>
        <v>39.576000000000001</v>
      </c>
      <c r="Z986" s="1">
        <v>33</v>
      </c>
      <c r="AA986" s="1">
        <v>112.5</v>
      </c>
      <c r="AB986" s="1">
        <v>117</v>
      </c>
      <c r="AC986" s="1">
        <v>177.7</v>
      </c>
      <c r="AD986" s="1">
        <v>3.2949000000000002</v>
      </c>
      <c r="AE986" s="1">
        <f t="shared" si="484"/>
        <v>5.9637000000000002</v>
      </c>
      <c r="AF986" s="1">
        <f t="shared" si="485"/>
        <v>75.429999999999993</v>
      </c>
      <c r="AG986" s="1">
        <f t="shared" si="486"/>
        <v>52</v>
      </c>
      <c r="AH986" s="1">
        <v>1.1665000000000001</v>
      </c>
      <c r="AI986" s="1">
        <f t="shared" si="487"/>
        <v>2.1113999999999997</v>
      </c>
      <c r="AJ986" s="1">
        <f t="shared" si="488"/>
        <v>28.2121</v>
      </c>
      <c r="AK986" s="1">
        <f t="shared" si="489"/>
        <v>17</v>
      </c>
      <c r="AL986" s="1">
        <f t="shared" si="490"/>
        <v>69</v>
      </c>
      <c r="AM986" s="1">
        <f t="shared" si="491"/>
        <v>69</v>
      </c>
      <c r="AN986" s="1">
        <v>33</v>
      </c>
      <c r="AO986" s="1">
        <v>33</v>
      </c>
      <c r="AP986" s="1">
        <v>0.5</v>
      </c>
      <c r="AQ986" s="1">
        <f t="shared" si="492"/>
        <v>58.238064000000008</v>
      </c>
      <c r="AR986" s="1">
        <f t="shared" si="493"/>
        <v>59.012400000000007</v>
      </c>
      <c r="AS986" s="11">
        <f t="shared" si="494"/>
        <v>924.26193599999999</v>
      </c>
      <c r="AT986" s="11">
        <f t="shared" si="495"/>
        <v>923.48760000000004</v>
      </c>
    </row>
    <row r="987" spans="1:46">
      <c r="A987" s="1">
        <v>984</v>
      </c>
      <c r="B987" s="1">
        <f t="shared" si="496"/>
        <v>218.4</v>
      </c>
      <c r="C987" s="1">
        <v>38</v>
      </c>
      <c r="D987" s="1">
        <v>38</v>
      </c>
      <c r="E987" s="1">
        <f t="shared" si="470"/>
        <v>116.31935999999999</v>
      </c>
      <c r="F987" s="1">
        <f t="shared" si="471"/>
        <v>108.57599999999999</v>
      </c>
      <c r="G987" s="1">
        <f t="shared" si="472"/>
        <v>573.28064000000006</v>
      </c>
      <c r="H987" s="1">
        <f t="shared" si="473"/>
        <v>71.906128000000024</v>
      </c>
      <c r="I987" s="1">
        <f t="shared" si="474"/>
        <v>1.5100286880000007</v>
      </c>
      <c r="J987" s="1">
        <f t="shared" si="475"/>
        <v>910.583843312</v>
      </c>
      <c r="K987" s="1">
        <f t="shared" si="476"/>
        <v>581.024</v>
      </c>
      <c r="L987" s="1">
        <f t="shared" si="473"/>
        <v>73.454800000000006</v>
      </c>
      <c r="M987" s="1">
        <f t="shared" si="477"/>
        <v>1.5425508000000001</v>
      </c>
      <c r="N987" s="1">
        <f t="shared" si="478"/>
        <v>909.00264920000006</v>
      </c>
      <c r="O987" s="2">
        <f t="shared" si="479"/>
        <v>82</v>
      </c>
      <c r="P987" s="1">
        <v>62</v>
      </c>
      <c r="Q987" s="1">
        <f t="shared" si="480"/>
        <v>5.5266799999999998</v>
      </c>
      <c r="R987" s="1">
        <v>83</v>
      </c>
      <c r="S987" s="1">
        <f t="shared" si="481"/>
        <v>4.1665999999999999</v>
      </c>
      <c r="T987" s="1">
        <f t="shared" si="482"/>
        <v>92</v>
      </c>
      <c r="U987" s="1">
        <f t="shared" si="466"/>
        <v>224.57599999999999</v>
      </c>
      <c r="V987" s="1">
        <f t="shared" si="467"/>
        <v>264.57600000000002</v>
      </c>
      <c r="W987" s="1">
        <f t="shared" si="468"/>
        <v>304.57600000000002</v>
      </c>
      <c r="X987" s="1">
        <f t="shared" si="469"/>
        <v>39.576000000000001</v>
      </c>
      <c r="Y987" s="1">
        <f t="shared" si="483"/>
        <v>39.576000000000001</v>
      </c>
      <c r="Z987" s="1">
        <v>33</v>
      </c>
      <c r="AA987" s="1">
        <v>112.5</v>
      </c>
      <c r="AB987" s="1">
        <v>117</v>
      </c>
      <c r="AC987" s="1">
        <v>177.7</v>
      </c>
      <c r="AD987" s="1">
        <v>3.2949000000000002</v>
      </c>
      <c r="AE987" s="1">
        <f t="shared" si="484"/>
        <v>5.9637000000000002</v>
      </c>
      <c r="AF987" s="1">
        <f t="shared" si="485"/>
        <v>75.509399999999999</v>
      </c>
      <c r="AG987" s="1">
        <f t="shared" si="486"/>
        <v>52</v>
      </c>
      <c r="AH987" s="1">
        <v>1.1665000000000001</v>
      </c>
      <c r="AI987" s="1">
        <f t="shared" si="487"/>
        <v>2.1113999999999997</v>
      </c>
      <c r="AJ987" s="1">
        <f t="shared" si="488"/>
        <v>28.2408</v>
      </c>
      <c r="AK987" s="1">
        <f t="shared" si="489"/>
        <v>17</v>
      </c>
      <c r="AL987" s="1">
        <f t="shared" si="490"/>
        <v>69</v>
      </c>
      <c r="AM987" s="1">
        <f t="shared" si="491"/>
        <v>69</v>
      </c>
      <c r="AN987" s="1">
        <v>33</v>
      </c>
      <c r="AO987" s="1">
        <v>33</v>
      </c>
      <c r="AP987" s="1">
        <v>0.5</v>
      </c>
      <c r="AQ987" s="1">
        <f t="shared" si="492"/>
        <v>58.328064000000012</v>
      </c>
      <c r="AR987" s="1">
        <f t="shared" si="493"/>
        <v>59.102400000000003</v>
      </c>
      <c r="AS987" s="11">
        <f t="shared" si="494"/>
        <v>925.17193599999996</v>
      </c>
      <c r="AT987" s="11">
        <f t="shared" si="495"/>
        <v>924.39760000000001</v>
      </c>
    </row>
    <row r="988" spans="1:46">
      <c r="A988" s="1">
        <v>985</v>
      </c>
      <c r="B988" s="1">
        <f t="shared" si="496"/>
        <v>218.5</v>
      </c>
      <c r="C988" s="1">
        <v>38</v>
      </c>
      <c r="D988" s="1">
        <v>38</v>
      </c>
      <c r="E988" s="1">
        <f t="shared" si="470"/>
        <v>116.31935999999999</v>
      </c>
      <c r="F988" s="1">
        <f t="shared" si="471"/>
        <v>108.57599999999999</v>
      </c>
      <c r="G988" s="1">
        <f t="shared" si="472"/>
        <v>574.18064000000004</v>
      </c>
      <c r="H988" s="1">
        <f t="shared" si="473"/>
        <v>72.086128000000016</v>
      </c>
      <c r="I988" s="1">
        <f t="shared" si="474"/>
        <v>1.5138086880000003</v>
      </c>
      <c r="J988" s="1">
        <f t="shared" si="475"/>
        <v>911.40006331199993</v>
      </c>
      <c r="K988" s="1">
        <f t="shared" si="476"/>
        <v>581.92399999999998</v>
      </c>
      <c r="L988" s="1">
        <f t="shared" si="473"/>
        <v>73.634799999999998</v>
      </c>
      <c r="M988" s="1">
        <f t="shared" si="477"/>
        <v>1.5463308</v>
      </c>
      <c r="N988" s="1">
        <f t="shared" si="478"/>
        <v>909.81886919999999</v>
      </c>
      <c r="O988" s="2">
        <f t="shared" si="479"/>
        <v>82.1</v>
      </c>
      <c r="P988" s="1">
        <v>62</v>
      </c>
      <c r="Q988" s="1">
        <f t="shared" si="480"/>
        <v>5.5266799999999998</v>
      </c>
      <c r="R988" s="1">
        <v>83</v>
      </c>
      <c r="S988" s="1">
        <f t="shared" si="481"/>
        <v>4.1665999999999999</v>
      </c>
      <c r="T988" s="1">
        <f t="shared" si="482"/>
        <v>92</v>
      </c>
      <c r="U988" s="1">
        <f t="shared" si="466"/>
        <v>224.57599999999999</v>
      </c>
      <c r="V988" s="1">
        <f t="shared" si="467"/>
        <v>264.57600000000002</v>
      </c>
      <c r="W988" s="1">
        <f t="shared" si="468"/>
        <v>304.57600000000002</v>
      </c>
      <c r="X988" s="1">
        <f t="shared" si="469"/>
        <v>39.576000000000001</v>
      </c>
      <c r="Y988" s="1">
        <f t="shared" si="483"/>
        <v>39.576000000000001</v>
      </c>
      <c r="Z988" s="1">
        <v>33</v>
      </c>
      <c r="AA988" s="1">
        <v>112.5</v>
      </c>
      <c r="AB988" s="1">
        <v>117</v>
      </c>
      <c r="AC988" s="1">
        <v>177.7</v>
      </c>
      <c r="AD988" s="1">
        <v>3.2949000000000002</v>
      </c>
      <c r="AE988" s="1">
        <f t="shared" si="484"/>
        <v>5.9637000000000002</v>
      </c>
      <c r="AF988" s="1">
        <f t="shared" si="485"/>
        <v>75.588799999999992</v>
      </c>
      <c r="AG988" s="1">
        <f t="shared" si="486"/>
        <v>52</v>
      </c>
      <c r="AH988" s="1">
        <v>1.1665000000000001</v>
      </c>
      <c r="AI988" s="1">
        <f t="shared" si="487"/>
        <v>2.1113999999999997</v>
      </c>
      <c r="AJ988" s="1">
        <f t="shared" si="488"/>
        <v>28.269500000000001</v>
      </c>
      <c r="AK988" s="1">
        <f t="shared" si="489"/>
        <v>17</v>
      </c>
      <c r="AL988" s="1">
        <f t="shared" si="490"/>
        <v>69</v>
      </c>
      <c r="AM988" s="1">
        <f t="shared" si="491"/>
        <v>69</v>
      </c>
      <c r="AN988" s="1">
        <v>33</v>
      </c>
      <c r="AO988" s="1">
        <v>33</v>
      </c>
      <c r="AP988" s="1">
        <v>0.5</v>
      </c>
      <c r="AQ988" s="1">
        <f t="shared" si="492"/>
        <v>58.418064000000008</v>
      </c>
      <c r="AR988" s="1">
        <f t="shared" si="493"/>
        <v>59.192399999999999</v>
      </c>
      <c r="AS988" s="11">
        <f t="shared" si="494"/>
        <v>926.08193600000004</v>
      </c>
      <c r="AT988" s="11">
        <f t="shared" si="495"/>
        <v>925.30759999999998</v>
      </c>
    </row>
    <row r="989" spans="1:46">
      <c r="A989" s="1">
        <v>986</v>
      </c>
      <c r="B989" s="1">
        <f t="shared" si="496"/>
        <v>218.60000000000002</v>
      </c>
      <c r="C989" s="1">
        <v>38</v>
      </c>
      <c r="D989" s="1">
        <v>38</v>
      </c>
      <c r="E989" s="1">
        <f t="shared" si="470"/>
        <v>116.31935999999999</v>
      </c>
      <c r="F989" s="1">
        <f t="shared" si="471"/>
        <v>108.57599999999999</v>
      </c>
      <c r="G989" s="1">
        <f t="shared" si="472"/>
        <v>575.08064000000002</v>
      </c>
      <c r="H989" s="1">
        <f t="shared" si="473"/>
        <v>72.266128000000009</v>
      </c>
      <c r="I989" s="1">
        <f t="shared" si="474"/>
        <v>1.5175886880000002</v>
      </c>
      <c r="J989" s="1">
        <f t="shared" si="475"/>
        <v>912.21628331199997</v>
      </c>
      <c r="K989" s="1">
        <f t="shared" si="476"/>
        <v>582.82399999999996</v>
      </c>
      <c r="L989" s="1">
        <f t="shared" si="473"/>
        <v>73.814799999999991</v>
      </c>
      <c r="M989" s="1">
        <f t="shared" si="477"/>
        <v>1.5501107999999999</v>
      </c>
      <c r="N989" s="1">
        <f t="shared" si="478"/>
        <v>910.63508920000004</v>
      </c>
      <c r="O989" s="2">
        <f t="shared" si="479"/>
        <v>82.2</v>
      </c>
      <c r="P989" s="1">
        <v>62</v>
      </c>
      <c r="Q989" s="1">
        <f t="shared" si="480"/>
        <v>5.5266799999999998</v>
      </c>
      <c r="R989" s="1">
        <v>83</v>
      </c>
      <c r="S989" s="1">
        <f t="shared" si="481"/>
        <v>4.1665999999999999</v>
      </c>
      <c r="T989" s="1">
        <f t="shared" si="482"/>
        <v>92</v>
      </c>
      <c r="U989" s="1">
        <f t="shared" si="466"/>
        <v>224.57599999999999</v>
      </c>
      <c r="V989" s="1">
        <f t="shared" si="467"/>
        <v>264.57600000000002</v>
      </c>
      <c r="W989" s="1">
        <f t="shared" si="468"/>
        <v>304.57600000000002</v>
      </c>
      <c r="X989" s="1">
        <f t="shared" si="469"/>
        <v>39.576000000000001</v>
      </c>
      <c r="Y989" s="1">
        <f t="shared" si="483"/>
        <v>39.576000000000001</v>
      </c>
      <c r="Z989" s="1">
        <v>33</v>
      </c>
      <c r="AA989" s="1">
        <v>112.5</v>
      </c>
      <c r="AB989" s="1">
        <v>117</v>
      </c>
      <c r="AC989" s="1">
        <v>177.7</v>
      </c>
      <c r="AD989" s="1">
        <v>3.2949000000000002</v>
      </c>
      <c r="AE989" s="1">
        <f t="shared" si="484"/>
        <v>5.9637000000000002</v>
      </c>
      <c r="AF989" s="1">
        <f t="shared" si="485"/>
        <v>75.668199999999999</v>
      </c>
      <c r="AG989" s="1">
        <f t="shared" si="486"/>
        <v>52</v>
      </c>
      <c r="AH989" s="1">
        <v>1.1665000000000001</v>
      </c>
      <c r="AI989" s="1">
        <f t="shared" si="487"/>
        <v>2.1113999999999997</v>
      </c>
      <c r="AJ989" s="1">
        <f t="shared" si="488"/>
        <v>28.298200000000001</v>
      </c>
      <c r="AK989" s="1">
        <f t="shared" si="489"/>
        <v>17</v>
      </c>
      <c r="AL989" s="1">
        <f t="shared" si="490"/>
        <v>69</v>
      </c>
      <c r="AM989" s="1">
        <f t="shared" si="491"/>
        <v>69</v>
      </c>
      <c r="AN989" s="1">
        <v>33</v>
      </c>
      <c r="AO989" s="1">
        <v>33</v>
      </c>
      <c r="AP989" s="1">
        <v>0.5</v>
      </c>
      <c r="AQ989" s="1">
        <f t="shared" si="492"/>
        <v>58.508064000000005</v>
      </c>
      <c r="AR989" s="1">
        <f t="shared" si="493"/>
        <v>59.282399999999996</v>
      </c>
      <c r="AS989" s="11">
        <f t="shared" si="494"/>
        <v>926.99193600000001</v>
      </c>
      <c r="AT989" s="11">
        <f t="shared" si="495"/>
        <v>926.21759999999995</v>
      </c>
    </row>
    <row r="990" spans="1:46">
      <c r="A990" s="1">
        <v>987</v>
      </c>
      <c r="B990" s="1">
        <f t="shared" si="496"/>
        <v>218.7</v>
      </c>
      <c r="C990" s="1">
        <v>38</v>
      </c>
      <c r="D990" s="1">
        <v>38</v>
      </c>
      <c r="E990" s="1">
        <f t="shared" si="470"/>
        <v>116.31935999999999</v>
      </c>
      <c r="F990" s="1">
        <f t="shared" si="471"/>
        <v>108.57599999999999</v>
      </c>
      <c r="G990" s="1">
        <f t="shared" si="472"/>
        <v>575.98063999999999</v>
      </c>
      <c r="H990" s="1">
        <f t="shared" si="473"/>
        <v>72.446128000000002</v>
      </c>
      <c r="I990" s="1">
        <f t="shared" si="474"/>
        <v>1.5213686880000001</v>
      </c>
      <c r="J990" s="1">
        <f t="shared" si="475"/>
        <v>913.0325033119999</v>
      </c>
      <c r="K990" s="1">
        <f t="shared" si="476"/>
        <v>583.72399999999993</v>
      </c>
      <c r="L990" s="1">
        <f t="shared" si="473"/>
        <v>73.994799999999998</v>
      </c>
      <c r="M990" s="1">
        <f t="shared" si="477"/>
        <v>1.5538908</v>
      </c>
      <c r="N990" s="1">
        <f t="shared" si="478"/>
        <v>911.45130919999997</v>
      </c>
      <c r="O990" s="2">
        <f t="shared" si="479"/>
        <v>82.3</v>
      </c>
      <c r="P990" s="1">
        <v>62</v>
      </c>
      <c r="Q990" s="1">
        <f t="shared" si="480"/>
        <v>5.5266799999999998</v>
      </c>
      <c r="R990" s="1">
        <v>83</v>
      </c>
      <c r="S990" s="1">
        <f t="shared" si="481"/>
        <v>4.1665999999999999</v>
      </c>
      <c r="T990" s="1">
        <f t="shared" si="482"/>
        <v>92</v>
      </c>
      <c r="U990" s="1">
        <f t="shared" si="466"/>
        <v>224.57599999999999</v>
      </c>
      <c r="V990" s="1">
        <f t="shared" si="467"/>
        <v>264.57600000000002</v>
      </c>
      <c r="W990" s="1">
        <f t="shared" si="468"/>
        <v>304.57600000000002</v>
      </c>
      <c r="X990" s="1">
        <f t="shared" si="469"/>
        <v>39.576000000000001</v>
      </c>
      <c r="Y990" s="1">
        <f t="shared" si="483"/>
        <v>39.576000000000001</v>
      </c>
      <c r="Z990" s="1">
        <v>33</v>
      </c>
      <c r="AA990" s="1">
        <v>112.5</v>
      </c>
      <c r="AB990" s="1">
        <v>117</v>
      </c>
      <c r="AC990" s="1">
        <v>177.7</v>
      </c>
      <c r="AD990" s="1">
        <v>3.2949000000000002</v>
      </c>
      <c r="AE990" s="1">
        <f t="shared" si="484"/>
        <v>5.9637000000000002</v>
      </c>
      <c r="AF990" s="1">
        <f t="shared" si="485"/>
        <v>75.747599999999991</v>
      </c>
      <c r="AG990" s="1">
        <f t="shared" si="486"/>
        <v>52</v>
      </c>
      <c r="AH990" s="1">
        <v>1.1665000000000001</v>
      </c>
      <c r="AI990" s="1">
        <f t="shared" si="487"/>
        <v>2.1113999999999997</v>
      </c>
      <c r="AJ990" s="1">
        <f t="shared" si="488"/>
        <v>28.326899999999998</v>
      </c>
      <c r="AK990" s="1">
        <f t="shared" si="489"/>
        <v>17</v>
      </c>
      <c r="AL990" s="1">
        <f t="shared" si="490"/>
        <v>69</v>
      </c>
      <c r="AM990" s="1">
        <f t="shared" si="491"/>
        <v>69</v>
      </c>
      <c r="AN990" s="1">
        <v>33</v>
      </c>
      <c r="AO990" s="1">
        <v>33</v>
      </c>
      <c r="AP990" s="1">
        <v>0.5</v>
      </c>
      <c r="AQ990" s="1">
        <f t="shared" si="492"/>
        <v>58.598064000000001</v>
      </c>
      <c r="AR990" s="1">
        <f t="shared" si="493"/>
        <v>59.372399999999999</v>
      </c>
      <c r="AS990" s="11">
        <f t="shared" si="494"/>
        <v>927.90193599999998</v>
      </c>
      <c r="AT990" s="11">
        <f t="shared" si="495"/>
        <v>927.12760000000003</v>
      </c>
    </row>
    <row r="991" spans="1:46">
      <c r="A991" s="1">
        <v>988</v>
      </c>
      <c r="B991" s="1">
        <f t="shared" si="496"/>
        <v>218.8</v>
      </c>
      <c r="C991" s="1">
        <v>38</v>
      </c>
      <c r="D991" s="1">
        <v>38</v>
      </c>
      <c r="E991" s="1">
        <f t="shared" si="470"/>
        <v>116.31935999999999</v>
      </c>
      <c r="F991" s="1">
        <f t="shared" si="471"/>
        <v>108.57599999999999</v>
      </c>
      <c r="G991" s="1">
        <f t="shared" si="472"/>
        <v>576.88064000000008</v>
      </c>
      <c r="H991" s="1">
        <f t="shared" si="473"/>
        <v>72.626128000000023</v>
      </c>
      <c r="I991" s="1">
        <f t="shared" si="474"/>
        <v>1.5251486880000005</v>
      </c>
      <c r="J991" s="1">
        <f t="shared" si="475"/>
        <v>913.84872331200006</v>
      </c>
      <c r="K991" s="1">
        <f t="shared" si="476"/>
        <v>584.62400000000002</v>
      </c>
      <c r="L991" s="1">
        <f t="shared" si="473"/>
        <v>74.174800000000005</v>
      </c>
      <c r="M991" s="1">
        <f t="shared" si="477"/>
        <v>1.5576708000000001</v>
      </c>
      <c r="N991" s="1">
        <f t="shared" si="478"/>
        <v>912.26752920000001</v>
      </c>
      <c r="O991" s="2">
        <f t="shared" si="479"/>
        <v>82.3</v>
      </c>
      <c r="P991" s="1">
        <v>62</v>
      </c>
      <c r="Q991" s="1">
        <f t="shared" si="480"/>
        <v>5.5266799999999998</v>
      </c>
      <c r="R991" s="1">
        <v>83</v>
      </c>
      <c r="S991" s="1">
        <f t="shared" si="481"/>
        <v>4.1665999999999999</v>
      </c>
      <c r="T991" s="1">
        <f t="shared" si="482"/>
        <v>92</v>
      </c>
      <c r="U991" s="1">
        <f t="shared" si="466"/>
        <v>224.57599999999999</v>
      </c>
      <c r="V991" s="1">
        <f t="shared" si="467"/>
        <v>264.57600000000002</v>
      </c>
      <c r="W991" s="1">
        <f t="shared" si="468"/>
        <v>304.57600000000002</v>
      </c>
      <c r="X991" s="1">
        <f t="shared" si="469"/>
        <v>39.576000000000001</v>
      </c>
      <c r="Y991" s="1">
        <f t="shared" si="483"/>
        <v>39.576000000000001</v>
      </c>
      <c r="Z991" s="1">
        <v>33</v>
      </c>
      <c r="AA991" s="1">
        <v>112.5</v>
      </c>
      <c r="AB991" s="1">
        <v>117</v>
      </c>
      <c r="AC991" s="1">
        <v>177.7</v>
      </c>
      <c r="AD991" s="1">
        <v>3.2949000000000002</v>
      </c>
      <c r="AE991" s="1">
        <f t="shared" si="484"/>
        <v>5.9637000000000002</v>
      </c>
      <c r="AF991" s="1">
        <f t="shared" si="485"/>
        <v>75.826999999999998</v>
      </c>
      <c r="AG991" s="1">
        <f t="shared" si="486"/>
        <v>52</v>
      </c>
      <c r="AH991" s="1">
        <v>1.1665000000000001</v>
      </c>
      <c r="AI991" s="1">
        <f t="shared" si="487"/>
        <v>2.1113999999999997</v>
      </c>
      <c r="AJ991" s="1">
        <f t="shared" si="488"/>
        <v>28.355599999999999</v>
      </c>
      <c r="AK991" s="1">
        <f t="shared" si="489"/>
        <v>17</v>
      </c>
      <c r="AL991" s="1">
        <f t="shared" si="490"/>
        <v>69</v>
      </c>
      <c r="AM991" s="1">
        <f t="shared" si="491"/>
        <v>69</v>
      </c>
      <c r="AN991" s="1">
        <v>33</v>
      </c>
      <c r="AO991" s="1">
        <v>33</v>
      </c>
      <c r="AP991" s="1">
        <v>0.5</v>
      </c>
      <c r="AQ991" s="1">
        <f t="shared" si="492"/>
        <v>58.688064000000011</v>
      </c>
      <c r="AR991" s="1">
        <f t="shared" si="493"/>
        <v>59.462400000000002</v>
      </c>
      <c r="AS991" s="11">
        <f t="shared" si="494"/>
        <v>928.81193599999995</v>
      </c>
      <c r="AT991" s="11">
        <f t="shared" si="495"/>
        <v>928.0376</v>
      </c>
    </row>
    <row r="992" spans="1:46">
      <c r="A992" s="1">
        <v>989</v>
      </c>
      <c r="B992" s="1">
        <f t="shared" si="496"/>
        <v>218.9</v>
      </c>
      <c r="C992" s="1">
        <v>38</v>
      </c>
      <c r="D992" s="1">
        <v>38</v>
      </c>
      <c r="E992" s="1">
        <f t="shared" si="470"/>
        <v>116.31935999999999</v>
      </c>
      <c r="F992" s="1">
        <f t="shared" si="471"/>
        <v>108.57599999999999</v>
      </c>
      <c r="G992" s="1">
        <f t="shared" si="472"/>
        <v>577.78064000000006</v>
      </c>
      <c r="H992" s="1">
        <f t="shared" si="473"/>
        <v>72.806128000000015</v>
      </c>
      <c r="I992" s="1">
        <f t="shared" si="474"/>
        <v>1.5289286880000004</v>
      </c>
      <c r="J992" s="1">
        <f t="shared" si="475"/>
        <v>914.66494331199999</v>
      </c>
      <c r="K992" s="1">
        <f t="shared" si="476"/>
        <v>585.524</v>
      </c>
      <c r="L992" s="1">
        <f t="shared" si="473"/>
        <v>74.354800000000012</v>
      </c>
      <c r="M992" s="1">
        <f t="shared" si="477"/>
        <v>1.5614508000000002</v>
      </c>
      <c r="N992" s="1">
        <f t="shared" si="478"/>
        <v>913.08374920000006</v>
      </c>
      <c r="O992" s="2">
        <f t="shared" si="479"/>
        <v>82.4</v>
      </c>
      <c r="P992" s="1">
        <v>62</v>
      </c>
      <c r="Q992" s="1">
        <f t="shared" si="480"/>
        <v>5.5266799999999998</v>
      </c>
      <c r="R992" s="1">
        <v>83</v>
      </c>
      <c r="S992" s="1">
        <f t="shared" si="481"/>
        <v>4.1665999999999999</v>
      </c>
      <c r="T992" s="1">
        <f t="shared" si="482"/>
        <v>92</v>
      </c>
      <c r="U992" s="1">
        <f t="shared" si="466"/>
        <v>224.57599999999999</v>
      </c>
      <c r="V992" s="1">
        <f t="shared" si="467"/>
        <v>264.57600000000002</v>
      </c>
      <c r="W992" s="1">
        <f t="shared" si="468"/>
        <v>304.57600000000002</v>
      </c>
      <c r="X992" s="1">
        <f t="shared" si="469"/>
        <v>39.576000000000001</v>
      </c>
      <c r="Y992" s="1">
        <f t="shared" si="483"/>
        <v>39.576000000000001</v>
      </c>
      <c r="Z992" s="1">
        <v>33</v>
      </c>
      <c r="AA992" s="1">
        <v>112.5</v>
      </c>
      <c r="AB992" s="1">
        <v>117</v>
      </c>
      <c r="AC992" s="1">
        <v>177.7</v>
      </c>
      <c r="AD992" s="1">
        <v>3.2949000000000002</v>
      </c>
      <c r="AE992" s="1">
        <f t="shared" si="484"/>
        <v>5.9637000000000002</v>
      </c>
      <c r="AF992" s="1">
        <f t="shared" si="485"/>
        <v>75.906400000000005</v>
      </c>
      <c r="AG992" s="1">
        <f t="shared" si="486"/>
        <v>52</v>
      </c>
      <c r="AH992" s="1">
        <v>1.1665000000000001</v>
      </c>
      <c r="AI992" s="1">
        <f t="shared" si="487"/>
        <v>2.1113999999999997</v>
      </c>
      <c r="AJ992" s="1">
        <f t="shared" si="488"/>
        <v>28.3843</v>
      </c>
      <c r="AK992" s="1">
        <f t="shared" si="489"/>
        <v>17</v>
      </c>
      <c r="AL992" s="1">
        <f t="shared" si="490"/>
        <v>69</v>
      </c>
      <c r="AM992" s="1">
        <f t="shared" si="491"/>
        <v>69</v>
      </c>
      <c r="AN992" s="1">
        <v>33</v>
      </c>
      <c r="AO992" s="1">
        <v>33</v>
      </c>
      <c r="AP992" s="1">
        <v>0.5</v>
      </c>
      <c r="AQ992" s="1">
        <f t="shared" si="492"/>
        <v>58.778064000000008</v>
      </c>
      <c r="AR992" s="1">
        <f t="shared" si="493"/>
        <v>59.552400000000006</v>
      </c>
      <c r="AS992" s="11">
        <f t="shared" si="494"/>
        <v>929.72193600000003</v>
      </c>
      <c r="AT992" s="11">
        <f t="shared" si="495"/>
        <v>928.94759999999997</v>
      </c>
    </row>
    <row r="993" spans="1:46">
      <c r="A993" s="1">
        <v>990</v>
      </c>
      <c r="B993" s="1">
        <f t="shared" si="496"/>
        <v>219</v>
      </c>
      <c r="C993" s="1">
        <v>38</v>
      </c>
      <c r="D993" s="1">
        <v>38</v>
      </c>
      <c r="E993" s="1">
        <f t="shared" si="470"/>
        <v>116.31935999999999</v>
      </c>
      <c r="F993" s="1">
        <f t="shared" si="471"/>
        <v>108.57599999999999</v>
      </c>
      <c r="G993" s="1">
        <f t="shared" si="472"/>
        <v>578.68064000000004</v>
      </c>
      <c r="H993" s="1">
        <f t="shared" si="473"/>
        <v>72.986128000000008</v>
      </c>
      <c r="I993" s="1">
        <f t="shared" si="474"/>
        <v>1.5327086880000003</v>
      </c>
      <c r="J993" s="1">
        <f t="shared" si="475"/>
        <v>915.48116331200004</v>
      </c>
      <c r="K993" s="1">
        <f t="shared" si="476"/>
        <v>586.42399999999998</v>
      </c>
      <c r="L993" s="1">
        <f t="shared" si="473"/>
        <v>74.534800000000004</v>
      </c>
      <c r="M993" s="1">
        <f t="shared" si="477"/>
        <v>1.5652308000000001</v>
      </c>
      <c r="N993" s="1">
        <f t="shared" si="478"/>
        <v>913.89996919999999</v>
      </c>
      <c r="O993" s="2">
        <f t="shared" si="479"/>
        <v>82.5</v>
      </c>
      <c r="P993" s="1">
        <v>62</v>
      </c>
      <c r="Q993" s="1">
        <f t="shared" si="480"/>
        <v>5.5266799999999998</v>
      </c>
      <c r="R993" s="1">
        <v>83</v>
      </c>
      <c r="S993" s="1">
        <f t="shared" si="481"/>
        <v>4.1665999999999999</v>
      </c>
      <c r="T993" s="1">
        <f t="shared" si="482"/>
        <v>92</v>
      </c>
      <c r="U993" s="1">
        <f t="shared" si="466"/>
        <v>224.57599999999999</v>
      </c>
      <c r="V993" s="1">
        <f t="shared" si="467"/>
        <v>264.57600000000002</v>
      </c>
      <c r="W993" s="1">
        <f t="shared" si="468"/>
        <v>304.57600000000002</v>
      </c>
      <c r="X993" s="1">
        <f t="shared" si="469"/>
        <v>39.576000000000001</v>
      </c>
      <c r="Y993" s="1">
        <f t="shared" si="483"/>
        <v>39.576000000000001</v>
      </c>
      <c r="Z993" s="1">
        <v>33</v>
      </c>
      <c r="AA993" s="1">
        <v>112.5</v>
      </c>
      <c r="AB993" s="1">
        <v>117</v>
      </c>
      <c r="AC993" s="1">
        <v>177.7</v>
      </c>
      <c r="AD993" s="1">
        <v>3.2949000000000002</v>
      </c>
      <c r="AE993" s="1">
        <f t="shared" si="484"/>
        <v>5.9637000000000002</v>
      </c>
      <c r="AF993" s="1">
        <f t="shared" si="485"/>
        <v>75.985799999999998</v>
      </c>
      <c r="AG993" s="1">
        <f t="shared" si="486"/>
        <v>52</v>
      </c>
      <c r="AH993" s="1">
        <v>1.1665000000000001</v>
      </c>
      <c r="AI993" s="1">
        <f t="shared" si="487"/>
        <v>2.1113999999999997</v>
      </c>
      <c r="AJ993" s="1">
        <f t="shared" si="488"/>
        <v>28.413</v>
      </c>
      <c r="AK993" s="1">
        <f t="shared" si="489"/>
        <v>17</v>
      </c>
      <c r="AL993" s="1">
        <f t="shared" si="490"/>
        <v>69</v>
      </c>
      <c r="AM993" s="1">
        <f t="shared" si="491"/>
        <v>69</v>
      </c>
      <c r="AN993" s="1">
        <v>33</v>
      </c>
      <c r="AO993" s="1">
        <v>33</v>
      </c>
      <c r="AP993" s="1">
        <v>0.5</v>
      </c>
      <c r="AQ993" s="1">
        <f t="shared" si="492"/>
        <v>58.868064000000004</v>
      </c>
      <c r="AR993" s="1">
        <f t="shared" si="493"/>
        <v>59.642400000000002</v>
      </c>
      <c r="AS993" s="11">
        <f t="shared" si="494"/>
        <v>930.631936</v>
      </c>
      <c r="AT993" s="11">
        <f t="shared" si="495"/>
        <v>929.85760000000005</v>
      </c>
    </row>
    <row r="994" spans="1:46">
      <c r="A994" s="1">
        <v>991</v>
      </c>
      <c r="B994" s="1">
        <f t="shared" si="496"/>
        <v>219.10000000000002</v>
      </c>
      <c r="C994" s="1">
        <v>38</v>
      </c>
      <c r="D994" s="1">
        <v>38</v>
      </c>
      <c r="E994" s="1">
        <f t="shared" si="470"/>
        <v>116.31935999999999</v>
      </c>
      <c r="F994" s="1">
        <f t="shared" si="471"/>
        <v>108.57599999999999</v>
      </c>
      <c r="G994" s="1">
        <f t="shared" si="472"/>
        <v>579.58064000000002</v>
      </c>
      <c r="H994" s="1">
        <f t="shared" si="473"/>
        <v>73.166128000000015</v>
      </c>
      <c r="I994" s="1">
        <f t="shared" si="474"/>
        <v>1.5364886880000004</v>
      </c>
      <c r="J994" s="1">
        <f t="shared" si="475"/>
        <v>916.29738331199997</v>
      </c>
      <c r="K994" s="1">
        <f t="shared" si="476"/>
        <v>587.32399999999996</v>
      </c>
      <c r="L994" s="1">
        <f t="shared" si="473"/>
        <v>74.714799999999997</v>
      </c>
      <c r="M994" s="1">
        <f t="shared" si="477"/>
        <v>1.5690108</v>
      </c>
      <c r="N994" s="1">
        <f t="shared" si="478"/>
        <v>914.71618920000003</v>
      </c>
      <c r="O994" s="2">
        <f t="shared" si="479"/>
        <v>82.6</v>
      </c>
      <c r="P994" s="1">
        <v>62</v>
      </c>
      <c r="Q994" s="1">
        <f t="shared" si="480"/>
        <v>5.5266799999999998</v>
      </c>
      <c r="R994" s="1">
        <v>83</v>
      </c>
      <c r="S994" s="1">
        <f t="shared" si="481"/>
        <v>4.1665999999999999</v>
      </c>
      <c r="T994" s="1">
        <f t="shared" si="482"/>
        <v>92</v>
      </c>
      <c r="U994" s="1">
        <f t="shared" si="466"/>
        <v>224.57599999999999</v>
      </c>
      <c r="V994" s="1">
        <f t="shared" si="467"/>
        <v>264.57600000000002</v>
      </c>
      <c r="W994" s="1">
        <f t="shared" si="468"/>
        <v>304.57600000000002</v>
      </c>
      <c r="X994" s="1">
        <f t="shared" si="469"/>
        <v>39.576000000000001</v>
      </c>
      <c r="Y994" s="1">
        <f t="shared" si="483"/>
        <v>39.576000000000001</v>
      </c>
      <c r="Z994" s="1">
        <v>33</v>
      </c>
      <c r="AA994" s="1">
        <v>112.5</v>
      </c>
      <c r="AB994" s="1">
        <v>117</v>
      </c>
      <c r="AC994" s="1">
        <v>177.7</v>
      </c>
      <c r="AD994" s="1">
        <v>3.2949000000000002</v>
      </c>
      <c r="AE994" s="1">
        <f t="shared" si="484"/>
        <v>5.9637000000000002</v>
      </c>
      <c r="AF994" s="1">
        <f t="shared" si="485"/>
        <v>76.065200000000004</v>
      </c>
      <c r="AG994" s="1">
        <f t="shared" si="486"/>
        <v>52</v>
      </c>
      <c r="AH994" s="1">
        <v>1.1665000000000001</v>
      </c>
      <c r="AI994" s="1">
        <f t="shared" si="487"/>
        <v>2.1113999999999997</v>
      </c>
      <c r="AJ994" s="1">
        <f t="shared" si="488"/>
        <v>28.441700000000001</v>
      </c>
      <c r="AK994" s="1">
        <f t="shared" si="489"/>
        <v>17</v>
      </c>
      <c r="AL994" s="1">
        <f t="shared" si="490"/>
        <v>69</v>
      </c>
      <c r="AM994" s="1">
        <f t="shared" si="491"/>
        <v>69</v>
      </c>
      <c r="AN994" s="1">
        <v>33</v>
      </c>
      <c r="AO994" s="1">
        <v>33</v>
      </c>
      <c r="AP994" s="1">
        <v>0.5</v>
      </c>
      <c r="AQ994" s="1">
        <f t="shared" si="492"/>
        <v>58.958064000000007</v>
      </c>
      <c r="AR994" s="1">
        <f t="shared" si="493"/>
        <v>59.732399999999998</v>
      </c>
      <c r="AS994" s="11">
        <f t="shared" si="494"/>
        <v>931.54193599999996</v>
      </c>
      <c r="AT994" s="11">
        <f t="shared" si="495"/>
        <v>930.76760000000002</v>
      </c>
    </row>
    <row r="995" spans="1:46">
      <c r="A995" s="1">
        <v>992</v>
      </c>
      <c r="B995" s="1">
        <f t="shared" si="496"/>
        <v>219.2</v>
      </c>
      <c r="C995" s="1">
        <v>38</v>
      </c>
      <c r="D995" s="1">
        <v>38</v>
      </c>
      <c r="E995" s="1">
        <f t="shared" si="470"/>
        <v>116.31935999999999</v>
      </c>
      <c r="F995" s="1">
        <f t="shared" si="471"/>
        <v>108.57599999999999</v>
      </c>
      <c r="G995" s="1">
        <f t="shared" si="472"/>
        <v>580.48063999999999</v>
      </c>
      <c r="H995" s="1">
        <f t="shared" si="473"/>
        <v>73.346128000000007</v>
      </c>
      <c r="I995" s="1">
        <f t="shared" si="474"/>
        <v>1.5402686880000003</v>
      </c>
      <c r="J995" s="1">
        <f t="shared" si="475"/>
        <v>917.11360331200001</v>
      </c>
      <c r="K995" s="1">
        <f t="shared" si="476"/>
        <v>588.22399999999993</v>
      </c>
      <c r="L995" s="1">
        <f t="shared" si="473"/>
        <v>74.894799999999989</v>
      </c>
      <c r="M995" s="1">
        <f t="shared" si="477"/>
        <v>1.5727907999999999</v>
      </c>
      <c r="N995" s="1">
        <f t="shared" si="478"/>
        <v>915.53240919999996</v>
      </c>
      <c r="O995" s="2">
        <f t="shared" si="479"/>
        <v>82.7</v>
      </c>
      <c r="P995" s="1">
        <v>62</v>
      </c>
      <c r="Q995" s="1">
        <f t="shared" si="480"/>
        <v>5.5266799999999998</v>
      </c>
      <c r="R995" s="1">
        <v>83</v>
      </c>
      <c r="S995" s="1">
        <f t="shared" si="481"/>
        <v>4.1665999999999999</v>
      </c>
      <c r="T995" s="1">
        <f t="shared" si="482"/>
        <v>92</v>
      </c>
      <c r="U995" s="1">
        <f t="shared" si="466"/>
        <v>224.57599999999999</v>
      </c>
      <c r="V995" s="1">
        <f t="shared" si="467"/>
        <v>264.57600000000002</v>
      </c>
      <c r="W995" s="1">
        <f t="shared" si="468"/>
        <v>304.57600000000002</v>
      </c>
      <c r="X995" s="1">
        <f t="shared" si="469"/>
        <v>39.576000000000001</v>
      </c>
      <c r="Y995" s="1">
        <f t="shared" si="483"/>
        <v>39.576000000000001</v>
      </c>
      <c r="Z995" s="1">
        <v>33</v>
      </c>
      <c r="AA995" s="1">
        <v>112.5</v>
      </c>
      <c r="AB995" s="1">
        <v>117</v>
      </c>
      <c r="AC995" s="1">
        <v>177.7</v>
      </c>
      <c r="AD995" s="1">
        <v>3.2949000000000002</v>
      </c>
      <c r="AE995" s="1">
        <f t="shared" si="484"/>
        <v>5.9637000000000002</v>
      </c>
      <c r="AF995" s="1">
        <f t="shared" si="485"/>
        <v>76.144599999999997</v>
      </c>
      <c r="AG995" s="1">
        <f t="shared" si="486"/>
        <v>52</v>
      </c>
      <c r="AH995" s="1">
        <v>1.1665000000000001</v>
      </c>
      <c r="AI995" s="1">
        <f t="shared" si="487"/>
        <v>2.1113999999999997</v>
      </c>
      <c r="AJ995" s="1">
        <f t="shared" si="488"/>
        <v>28.470400000000001</v>
      </c>
      <c r="AK995" s="1">
        <f t="shared" si="489"/>
        <v>17</v>
      </c>
      <c r="AL995" s="1">
        <f t="shared" si="490"/>
        <v>69</v>
      </c>
      <c r="AM995" s="1">
        <f t="shared" si="491"/>
        <v>69</v>
      </c>
      <c r="AN995" s="1">
        <v>33</v>
      </c>
      <c r="AO995" s="1">
        <v>33</v>
      </c>
      <c r="AP995" s="1">
        <v>0.5</v>
      </c>
      <c r="AQ995" s="1">
        <f t="shared" si="492"/>
        <v>59.048064000000004</v>
      </c>
      <c r="AR995" s="1">
        <f t="shared" si="493"/>
        <v>59.822399999999995</v>
      </c>
      <c r="AS995" s="11">
        <f t="shared" si="494"/>
        <v>932.45193600000005</v>
      </c>
      <c r="AT995" s="11">
        <f t="shared" si="495"/>
        <v>931.67759999999998</v>
      </c>
    </row>
    <row r="996" spans="1:46">
      <c r="A996" s="1">
        <v>993</v>
      </c>
      <c r="B996" s="1">
        <f t="shared" si="496"/>
        <v>219.3</v>
      </c>
      <c r="C996" s="1">
        <v>38</v>
      </c>
      <c r="D996" s="1">
        <v>38</v>
      </c>
      <c r="E996" s="1">
        <f t="shared" si="470"/>
        <v>116.31935999999999</v>
      </c>
      <c r="F996" s="1">
        <f t="shared" si="471"/>
        <v>108.57599999999999</v>
      </c>
      <c r="G996" s="1">
        <f t="shared" si="472"/>
        <v>581.38064000000008</v>
      </c>
      <c r="H996" s="1">
        <f t="shared" si="473"/>
        <v>73.526128000000028</v>
      </c>
      <c r="I996" s="1">
        <f t="shared" si="474"/>
        <v>1.5440486880000006</v>
      </c>
      <c r="J996" s="1">
        <f t="shared" si="475"/>
        <v>917.92982331200005</v>
      </c>
      <c r="K996" s="1">
        <f t="shared" si="476"/>
        <v>589.12400000000002</v>
      </c>
      <c r="L996" s="1">
        <f t="shared" si="473"/>
        <v>75.07480000000001</v>
      </c>
      <c r="M996" s="1">
        <f t="shared" si="477"/>
        <v>1.5765708000000003</v>
      </c>
      <c r="N996" s="1">
        <f t="shared" si="478"/>
        <v>916.3486292</v>
      </c>
      <c r="O996" s="2">
        <f t="shared" si="479"/>
        <v>82.8</v>
      </c>
      <c r="P996" s="1">
        <v>62</v>
      </c>
      <c r="Q996" s="1">
        <f t="shared" si="480"/>
        <v>5.5266799999999998</v>
      </c>
      <c r="R996" s="1">
        <v>83</v>
      </c>
      <c r="S996" s="1">
        <f t="shared" si="481"/>
        <v>4.1665999999999999</v>
      </c>
      <c r="T996" s="1">
        <f t="shared" si="482"/>
        <v>92</v>
      </c>
      <c r="U996" s="1">
        <f t="shared" si="466"/>
        <v>224.57599999999999</v>
      </c>
      <c r="V996" s="1">
        <f t="shared" si="467"/>
        <v>264.57600000000002</v>
      </c>
      <c r="W996" s="1">
        <f t="shared" si="468"/>
        <v>304.57600000000002</v>
      </c>
      <c r="X996" s="1">
        <f t="shared" si="469"/>
        <v>39.576000000000001</v>
      </c>
      <c r="Y996" s="1">
        <f t="shared" si="483"/>
        <v>39.576000000000001</v>
      </c>
      <c r="Z996" s="1">
        <v>33</v>
      </c>
      <c r="AA996" s="1">
        <v>112.5</v>
      </c>
      <c r="AB996" s="1">
        <v>117</v>
      </c>
      <c r="AC996" s="1">
        <v>177.7</v>
      </c>
      <c r="AD996" s="1">
        <v>3.2949000000000002</v>
      </c>
      <c r="AE996" s="1">
        <f t="shared" si="484"/>
        <v>5.9637000000000002</v>
      </c>
      <c r="AF996" s="1">
        <f t="shared" si="485"/>
        <v>76.224000000000004</v>
      </c>
      <c r="AG996" s="1">
        <f t="shared" si="486"/>
        <v>52</v>
      </c>
      <c r="AH996" s="1">
        <v>1.1665000000000001</v>
      </c>
      <c r="AI996" s="1">
        <f t="shared" si="487"/>
        <v>2.1113999999999997</v>
      </c>
      <c r="AJ996" s="1">
        <f t="shared" si="488"/>
        <v>28.499099999999999</v>
      </c>
      <c r="AK996" s="1">
        <f t="shared" si="489"/>
        <v>17</v>
      </c>
      <c r="AL996" s="1">
        <f t="shared" si="490"/>
        <v>69</v>
      </c>
      <c r="AM996" s="1">
        <f t="shared" si="491"/>
        <v>69</v>
      </c>
      <c r="AN996" s="1">
        <v>33</v>
      </c>
      <c r="AO996" s="1">
        <v>33</v>
      </c>
      <c r="AP996" s="1">
        <v>0.5</v>
      </c>
      <c r="AQ996" s="1">
        <f t="shared" si="492"/>
        <v>59.138064000000014</v>
      </c>
      <c r="AR996" s="1">
        <f t="shared" si="493"/>
        <v>59.912400000000005</v>
      </c>
      <c r="AS996" s="11">
        <f t="shared" si="494"/>
        <v>933.36193600000001</v>
      </c>
      <c r="AT996" s="11">
        <f t="shared" si="495"/>
        <v>932.58759999999995</v>
      </c>
    </row>
    <row r="997" spans="1:46">
      <c r="A997" s="1">
        <v>994</v>
      </c>
      <c r="B997" s="1">
        <f t="shared" si="496"/>
        <v>219.4</v>
      </c>
      <c r="C997" s="1">
        <v>38</v>
      </c>
      <c r="D997" s="1">
        <v>38</v>
      </c>
      <c r="E997" s="1">
        <f t="shared" si="470"/>
        <v>116.31935999999999</v>
      </c>
      <c r="F997" s="1">
        <f t="shared" si="471"/>
        <v>108.57599999999999</v>
      </c>
      <c r="G997" s="1">
        <f t="shared" si="472"/>
        <v>582.28064000000006</v>
      </c>
      <c r="H997" s="1">
        <f t="shared" si="473"/>
        <v>73.706128000000021</v>
      </c>
      <c r="I997" s="1">
        <f t="shared" si="474"/>
        <v>1.5478286880000005</v>
      </c>
      <c r="J997" s="1">
        <f t="shared" si="475"/>
        <v>918.74604331199998</v>
      </c>
      <c r="K997" s="1">
        <f t="shared" si="476"/>
        <v>590.024</v>
      </c>
      <c r="L997" s="1">
        <f t="shared" si="473"/>
        <v>75.254800000000003</v>
      </c>
      <c r="M997" s="1">
        <f t="shared" si="477"/>
        <v>1.5803508000000002</v>
      </c>
      <c r="N997" s="1">
        <f t="shared" si="478"/>
        <v>917.16484919999994</v>
      </c>
      <c r="O997" s="2">
        <f t="shared" si="479"/>
        <v>82.8</v>
      </c>
      <c r="P997" s="1">
        <v>62</v>
      </c>
      <c r="Q997" s="1">
        <f t="shared" si="480"/>
        <v>5.5266799999999998</v>
      </c>
      <c r="R997" s="1">
        <v>83</v>
      </c>
      <c r="S997" s="1">
        <f t="shared" si="481"/>
        <v>4.1665999999999999</v>
      </c>
      <c r="T997" s="1">
        <f t="shared" si="482"/>
        <v>92</v>
      </c>
      <c r="U997" s="1">
        <f t="shared" si="466"/>
        <v>224.57599999999999</v>
      </c>
      <c r="V997" s="1">
        <f t="shared" si="467"/>
        <v>264.57600000000002</v>
      </c>
      <c r="W997" s="1">
        <f t="shared" si="468"/>
        <v>304.57600000000002</v>
      </c>
      <c r="X997" s="1">
        <f t="shared" si="469"/>
        <v>39.576000000000001</v>
      </c>
      <c r="Y997" s="1">
        <f t="shared" si="483"/>
        <v>39.576000000000001</v>
      </c>
      <c r="Z997" s="1">
        <v>33</v>
      </c>
      <c r="AA997" s="1">
        <v>112.5</v>
      </c>
      <c r="AB997" s="1">
        <v>117</v>
      </c>
      <c r="AC997" s="1">
        <v>177.7</v>
      </c>
      <c r="AD997" s="1">
        <v>3.2949000000000002</v>
      </c>
      <c r="AE997" s="1">
        <f t="shared" si="484"/>
        <v>5.9637000000000002</v>
      </c>
      <c r="AF997" s="1">
        <f t="shared" si="485"/>
        <v>76.303399999999996</v>
      </c>
      <c r="AG997" s="1">
        <f t="shared" si="486"/>
        <v>52</v>
      </c>
      <c r="AH997" s="1">
        <v>1.1665000000000001</v>
      </c>
      <c r="AI997" s="1">
        <f t="shared" si="487"/>
        <v>2.1113999999999997</v>
      </c>
      <c r="AJ997" s="1">
        <f t="shared" si="488"/>
        <v>28.527799999999999</v>
      </c>
      <c r="AK997" s="1">
        <f t="shared" si="489"/>
        <v>17</v>
      </c>
      <c r="AL997" s="1">
        <f t="shared" si="490"/>
        <v>69</v>
      </c>
      <c r="AM997" s="1">
        <f t="shared" si="491"/>
        <v>69</v>
      </c>
      <c r="AN997" s="1">
        <v>33</v>
      </c>
      <c r="AO997" s="1">
        <v>33</v>
      </c>
      <c r="AP997" s="1">
        <v>0.5</v>
      </c>
      <c r="AQ997" s="1">
        <f t="shared" si="492"/>
        <v>59.22806400000001</v>
      </c>
      <c r="AR997" s="1">
        <f t="shared" si="493"/>
        <v>60.002400000000002</v>
      </c>
      <c r="AS997" s="11">
        <f t="shared" si="494"/>
        <v>934.27193599999998</v>
      </c>
      <c r="AT997" s="11">
        <f t="shared" si="495"/>
        <v>933.49760000000003</v>
      </c>
    </row>
    <row r="998" spans="1:46">
      <c r="A998" s="1">
        <v>995</v>
      </c>
      <c r="B998" s="1">
        <f t="shared" si="496"/>
        <v>219.5</v>
      </c>
      <c r="C998" s="1">
        <v>38</v>
      </c>
      <c r="D998" s="1">
        <v>38</v>
      </c>
      <c r="E998" s="1">
        <f t="shared" si="470"/>
        <v>116.31935999999999</v>
      </c>
      <c r="F998" s="1">
        <f t="shared" si="471"/>
        <v>108.57599999999999</v>
      </c>
      <c r="G998" s="1">
        <f t="shared" si="472"/>
        <v>583.18064000000004</v>
      </c>
      <c r="H998" s="1">
        <f t="shared" si="473"/>
        <v>73.886128000000014</v>
      </c>
      <c r="I998" s="1">
        <f t="shared" si="474"/>
        <v>1.5516086880000004</v>
      </c>
      <c r="J998" s="1">
        <f t="shared" si="475"/>
        <v>919.56226331200003</v>
      </c>
      <c r="K998" s="1">
        <f t="shared" si="476"/>
        <v>590.92399999999998</v>
      </c>
      <c r="L998" s="1">
        <f t="shared" si="473"/>
        <v>75.434799999999996</v>
      </c>
      <c r="M998" s="1">
        <f t="shared" si="477"/>
        <v>1.5841308000000001</v>
      </c>
      <c r="N998" s="1">
        <f t="shared" si="478"/>
        <v>917.98106919999998</v>
      </c>
      <c r="O998" s="2">
        <f t="shared" si="479"/>
        <v>82.9</v>
      </c>
      <c r="P998" s="1">
        <v>62</v>
      </c>
      <c r="Q998" s="1">
        <f t="shared" si="480"/>
        <v>5.5266799999999998</v>
      </c>
      <c r="R998" s="1">
        <v>83</v>
      </c>
      <c r="S998" s="1">
        <f t="shared" si="481"/>
        <v>4.1665999999999999</v>
      </c>
      <c r="T998" s="1">
        <f t="shared" si="482"/>
        <v>92</v>
      </c>
      <c r="U998" s="1">
        <f t="shared" si="466"/>
        <v>224.57599999999999</v>
      </c>
      <c r="V998" s="1">
        <f t="shared" si="467"/>
        <v>264.57600000000002</v>
      </c>
      <c r="W998" s="1">
        <f t="shared" si="468"/>
        <v>304.57600000000002</v>
      </c>
      <c r="X998" s="1">
        <f t="shared" si="469"/>
        <v>39.576000000000001</v>
      </c>
      <c r="Y998" s="1">
        <f t="shared" si="483"/>
        <v>39.576000000000001</v>
      </c>
      <c r="Z998" s="1">
        <v>33</v>
      </c>
      <c r="AA998" s="1">
        <v>112.5</v>
      </c>
      <c r="AB998" s="1">
        <v>117</v>
      </c>
      <c r="AC998" s="1">
        <v>177.7</v>
      </c>
      <c r="AD998" s="1">
        <v>3.2949000000000002</v>
      </c>
      <c r="AE998" s="1">
        <f t="shared" si="484"/>
        <v>5.9637000000000002</v>
      </c>
      <c r="AF998" s="1">
        <f t="shared" si="485"/>
        <v>76.382800000000003</v>
      </c>
      <c r="AG998" s="1">
        <f t="shared" si="486"/>
        <v>52</v>
      </c>
      <c r="AH998" s="1">
        <v>1.1665000000000001</v>
      </c>
      <c r="AI998" s="1">
        <f t="shared" si="487"/>
        <v>2.1113999999999997</v>
      </c>
      <c r="AJ998" s="1">
        <f t="shared" si="488"/>
        <v>28.5565</v>
      </c>
      <c r="AK998" s="1">
        <f t="shared" si="489"/>
        <v>17</v>
      </c>
      <c r="AL998" s="1">
        <f t="shared" si="490"/>
        <v>69</v>
      </c>
      <c r="AM998" s="1">
        <f t="shared" si="491"/>
        <v>69</v>
      </c>
      <c r="AN998" s="1">
        <v>33</v>
      </c>
      <c r="AO998" s="1">
        <v>33</v>
      </c>
      <c r="AP998" s="1">
        <v>0.5</v>
      </c>
      <c r="AQ998" s="1">
        <f t="shared" si="492"/>
        <v>59.318064000000007</v>
      </c>
      <c r="AR998" s="1">
        <f t="shared" si="493"/>
        <v>60.092399999999998</v>
      </c>
      <c r="AS998" s="11">
        <f t="shared" si="494"/>
        <v>935.18193599999995</v>
      </c>
      <c r="AT998" s="11">
        <f t="shared" si="495"/>
        <v>934.4076</v>
      </c>
    </row>
    <row r="999" spans="1:46">
      <c r="A999" s="1">
        <v>996</v>
      </c>
      <c r="B999" s="1">
        <f t="shared" si="496"/>
        <v>219.60000000000002</v>
      </c>
      <c r="C999" s="1">
        <v>38</v>
      </c>
      <c r="D999" s="1">
        <v>38</v>
      </c>
      <c r="E999" s="1">
        <f t="shared" si="470"/>
        <v>116.31935999999999</v>
      </c>
      <c r="F999" s="1">
        <f t="shared" si="471"/>
        <v>108.57599999999999</v>
      </c>
      <c r="G999" s="1">
        <f t="shared" si="472"/>
        <v>584.08064000000002</v>
      </c>
      <c r="H999" s="1">
        <f t="shared" si="473"/>
        <v>74.066128000000006</v>
      </c>
      <c r="I999" s="1">
        <f t="shared" si="474"/>
        <v>1.5553886880000003</v>
      </c>
      <c r="J999" s="1">
        <f t="shared" si="475"/>
        <v>920.37848331199996</v>
      </c>
      <c r="K999" s="1">
        <f t="shared" si="476"/>
        <v>591.82399999999996</v>
      </c>
      <c r="L999" s="1">
        <f t="shared" si="473"/>
        <v>75.614800000000002</v>
      </c>
      <c r="M999" s="1">
        <f t="shared" si="477"/>
        <v>1.5879108000000002</v>
      </c>
      <c r="N999" s="1">
        <f t="shared" si="478"/>
        <v>918.79728920000002</v>
      </c>
      <c r="O999" s="2">
        <f t="shared" si="479"/>
        <v>83</v>
      </c>
      <c r="P999" s="1">
        <v>62</v>
      </c>
      <c r="Q999" s="1">
        <f t="shared" si="480"/>
        <v>5.5266799999999998</v>
      </c>
      <c r="R999" s="1">
        <v>83</v>
      </c>
      <c r="S999" s="1">
        <f t="shared" si="481"/>
        <v>4.1665999999999999</v>
      </c>
      <c r="T999" s="1">
        <f t="shared" si="482"/>
        <v>92</v>
      </c>
      <c r="U999" s="1">
        <f t="shared" si="466"/>
        <v>224.57599999999999</v>
      </c>
      <c r="V999" s="1">
        <f t="shared" si="467"/>
        <v>264.57600000000002</v>
      </c>
      <c r="W999" s="1">
        <f t="shared" si="468"/>
        <v>304.57600000000002</v>
      </c>
      <c r="X999" s="1">
        <f t="shared" si="469"/>
        <v>39.576000000000001</v>
      </c>
      <c r="Y999" s="1">
        <f t="shared" si="483"/>
        <v>39.576000000000001</v>
      </c>
      <c r="Z999" s="1">
        <v>33</v>
      </c>
      <c r="AA999" s="1">
        <v>112.5</v>
      </c>
      <c r="AB999" s="1">
        <v>117</v>
      </c>
      <c r="AC999" s="1">
        <v>177.7</v>
      </c>
      <c r="AD999" s="1">
        <v>3.2949000000000002</v>
      </c>
      <c r="AE999" s="1">
        <f t="shared" si="484"/>
        <v>5.9637000000000002</v>
      </c>
      <c r="AF999" s="1">
        <f t="shared" si="485"/>
        <v>76.462199999999996</v>
      </c>
      <c r="AG999" s="1">
        <f t="shared" si="486"/>
        <v>52</v>
      </c>
      <c r="AH999" s="1">
        <v>1.1665000000000001</v>
      </c>
      <c r="AI999" s="1">
        <f t="shared" si="487"/>
        <v>2.1113999999999997</v>
      </c>
      <c r="AJ999" s="1">
        <f t="shared" si="488"/>
        <v>28.5852</v>
      </c>
      <c r="AK999" s="1">
        <f t="shared" si="489"/>
        <v>17</v>
      </c>
      <c r="AL999" s="1">
        <f t="shared" si="490"/>
        <v>69</v>
      </c>
      <c r="AM999" s="1">
        <f t="shared" si="491"/>
        <v>69</v>
      </c>
      <c r="AN999" s="1">
        <v>33</v>
      </c>
      <c r="AO999" s="1">
        <v>33</v>
      </c>
      <c r="AP999" s="1">
        <v>0.5</v>
      </c>
      <c r="AQ999" s="1">
        <f t="shared" si="492"/>
        <v>59.408064000000003</v>
      </c>
      <c r="AR999" s="1">
        <f t="shared" si="493"/>
        <v>60.182400000000001</v>
      </c>
      <c r="AS999" s="11">
        <f t="shared" si="494"/>
        <v>936.09193600000003</v>
      </c>
      <c r="AT999" s="11">
        <f t="shared" si="495"/>
        <v>935.31759999999997</v>
      </c>
    </row>
    <row r="1000" spans="1:46">
      <c r="A1000" s="1">
        <v>997</v>
      </c>
      <c r="B1000" s="1">
        <f t="shared" si="496"/>
        <v>219.7</v>
      </c>
      <c r="C1000" s="1">
        <v>38</v>
      </c>
      <c r="D1000" s="1">
        <v>38</v>
      </c>
      <c r="E1000" s="1">
        <f t="shared" si="470"/>
        <v>116.31935999999999</v>
      </c>
      <c r="F1000" s="1">
        <f t="shared" si="471"/>
        <v>108.57599999999999</v>
      </c>
      <c r="G1000" s="1">
        <f t="shared" si="472"/>
        <v>584.98063999999999</v>
      </c>
      <c r="H1000" s="1">
        <f t="shared" si="473"/>
        <v>74.246127999999999</v>
      </c>
      <c r="I1000" s="1">
        <f t="shared" si="474"/>
        <v>1.559168688</v>
      </c>
      <c r="J1000" s="1">
        <f t="shared" si="475"/>
        <v>921.194703312</v>
      </c>
      <c r="K1000" s="1">
        <f t="shared" si="476"/>
        <v>592.72399999999993</v>
      </c>
      <c r="L1000" s="1">
        <f t="shared" si="473"/>
        <v>75.794799999999995</v>
      </c>
      <c r="M1000" s="1">
        <f t="shared" si="477"/>
        <v>1.5916908000000001</v>
      </c>
      <c r="N1000" s="1">
        <f t="shared" si="478"/>
        <v>919.61350919999995</v>
      </c>
      <c r="O1000" s="2">
        <f t="shared" si="479"/>
        <v>83.1</v>
      </c>
      <c r="P1000" s="1">
        <v>62</v>
      </c>
      <c r="Q1000" s="1">
        <f t="shared" si="480"/>
        <v>5.5266799999999998</v>
      </c>
      <c r="R1000" s="1">
        <v>83</v>
      </c>
      <c r="S1000" s="1">
        <f t="shared" si="481"/>
        <v>4.1665999999999999</v>
      </c>
      <c r="T1000" s="1">
        <f t="shared" si="482"/>
        <v>92</v>
      </c>
      <c r="U1000" s="1">
        <f t="shared" si="466"/>
        <v>224.57599999999999</v>
      </c>
      <c r="V1000" s="1">
        <f t="shared" si="467"/>
        <v>264.57600000000002</v>
      </c>
      <c r="W1000" s="1">
        <f t="shared" si="468"/>
        <v>304.57600000000002</v>
      </c>
      <c r="X1000" s="1">
        <f t="shared" si="469"/>
        <v>39.576000000000001</v>
      </c>
      <c r="Y1000" s="1">
        <f t="shared" si="483"/>
        <v>39.576000000000001</v>
      </c>
      <c r="Z1000" s="1">
        <v>33</v>
      </c>
      <c r="AA1000" s="1">
        <v>112.5</v>
      </c>
      <c r="AB1000" s="1">
        <v>117</v>
      </c>
      <c r="AC1000" s="1">
        <v>177.7</v>
      </c>
      <c r="AD1000" s="1">
        <v>3.2949000000000002</v>
      </c>
      <c r="AE1000" s="1">
        <f t="shared" si="484"/>
        <v>5.9637000000000002</v>
      </c>
      <c r="AF1000" s="1">
        <f t="shared" si="485"/>
        <v>76.541600000000003</v>
      </c>
      <c r="AG1000" s="1">
        <f t="shared" si="486"/>
        <v>52</v>
      </c>
      <c r="AH1000" s="1">
        <v>1.1665000000000001</v>
      </c>
      <c r="AI1000" s="1">
        <f t="shared" si="487"/>
        <v>2.1113999999999997</v>
      </c>
      <c r="AJ1000" s="1">
        <f t="shared" si="488"/>
        <v>28.613900000000001</v>
      </c>
      <c r="AK1000" s="1">
        <f t="shared" si="489"/>
        <v>17</v>
      </c>
      <c r="AL1000" s="1">
        <f t="shared" si="490"/>
        <v>69</v>
      </c>
      <c r="AM1000" s="1">
        <f t="shared" si="491"/>
        <v>69</v>
      </c>
      <c r="AN1000" s="1">
        <v>33</v>
      </c>
      <c r="AO1000" s="1">
        <v>33</v>
      </c>
      <c r="AP1000" s="1">
        <v>0.5</v>
      </c>
      <c r="AQ1000" s="1">
        <f t="shared" si="492"/>
        <v>59.498063999999999</v>
      </c>
      <c r="AR1000" s="1">
        <f t="shared" si="493"/>
        <v>60.272399999999998</v>
      </c>
      <c r="AS1000" s="11">
        <f t="shared" si="494"/>
        <v>937.001936</v>
      </c>
      <c r="AT1000" s="11">
        <f t="shared" si="495"/>
        <v>936.22760000000005</v>
      </c>
    </row>
    <row r="1001" spans="1:46">
      <c r="A1001" s="1">
        <v>998</v>
      </c>
      <c r="B1001" s="1">
        <f t="shared" si="496"/>
        <v>219.8</v>
      </c>
      <c r="C1001" s="1">
        <v>38</v>
      </c>
      <c r="D1001" s="1">
        <v>38</v>
      </c>
      <c r="E1001" s="1">
        <f t="shared" si="470"/>
        <v>116.31935999999999</v>
      </c>
      <c r="F1001" s="1">
        <f t="shared" si="471"/>
        <v>108.57599999999999</v>
      </c>
      <c r="G1001" s="1">
        <f t="shared" si="472"/>
        <v>585.88064000000008</v>
      </c>
      <c r="H1001" s="1">
        <f t="shared" si="473"/>
        <v>74.42612800000002</v>
      </c>
      <c r="I1001" s="1">
        <f t="shared" si="474"/>
        <v>1.5629486880000005</v>
      </c>
      <c r="J1001" s="1">
        <f t="shared" si="475"/>
        <v>922.01092331199993</v>
      </c>
      <c r="K1001" s="1">
        <f t="shared" si="476"/>
        <v>593.62400000000002</v>
      </c>
      <c r="L1001" s="1">
        <f t="shared" si="473"/>
        <v>75.974800000000016</v>
      </c>
      <c r="M1001" s="1">
        <f t="shared" si="477"/>
        <v>1.5954708000000004</v>
      </c>
      <c r="N1001" s="1">
        <f t="shared" si="478"/>
        <v>920.42972919999988</v>
      </c>
      <c r="O1001" s="2">
        <f t="shared" si="479"/>
        <v>83.2</v>
      </c>
      <c r="P1001" s="1">
        <v>62</v>
      </c>
      <c r="Q1001" s="1">
        <f t="shared" si="480"/>
        <v>5.5266799999999998</v>
      </c>
      <c r="R1001" s="1">
        <v>83</v>
      </c>
      <c r="S1001" s="1">
        <f t="shared" si="481"/>
        <v>4.1665999999999999</v>
      </c>
      <c r="T1001" s="1">
        <f t="shared" si="482"/>
        <v>92</v>
      </c>
      <c r="U1001" s="1">
        <f t="shared" si="466"/>
        <v>224.57599999999999</v>
      </c>
      <c r="V1001" s="1">
        <f t="shared" si="467"/>
        <v>264.57600000000002</v>
      </c>
      <c r="W1001" s="1">
        <f t="shared" si="468"/>
        <v>304.57600000000002</v>
      </c>
      <c r="X1001" s="1">
        <f t="shared" si="469"/>
        <v>39.576000000000001</v>
      </c>
      <c r="Y1001" s="1">
        <f t="shared" si="483"/>
        <v>39.576000000000001</v>
      </c>
      <c r="Z1001" s="1">
        <v>33</v>
      </c>
      <c r="AA1001" s="1">
        <v>112.5</v>
      </c>
      <c r="AB1001" s="1">
        <v>117</v>
      </c>
      <c r="AC1001" s="1">
        <v>177.7</v>
      </c>
      <c r="AD1001" s="1">
        <v>3.2949000000000002</v>
      </c>
      <c r="AE1001" s="1">
        <f t="shared" si="484"/>
        <v>5.9637000000000002</v>
      </c>
      <c r="AF1001" s="1">
        <f t="shared" si="485"/>
        <v>76.620999999999995</v>
      </c>
      <c r="AG1001" s="1">
        <f t="shared" si="486"/>
        <v>52</v>
      </c>
      <c r="AH1001" s="1">
        <v>1.1665000000000001</v>
      </c>
      <c r="AI1001" s="1">
        <f t="shared" si="487"/>
        <v>2.1113999999999997</v>
      </c>
      <c r="AJ1001" s="1">
        <f t="shared" si="488"/>
        <v>28.642599999999998</v>
      </c>
      <c r="AK1001" s="1">
        <f t="shared" si="489"/>
        <v>17</v>
      </c>
      <c r="AL1001" s="1">
        <f t="shared" si="490"/>
        <v>69</v>
      </c>
      <c r="AM1001" s="1">
        <f t="shared" si="491"/>
        <v>69</v>
      </c>
      <c r="AN1001" s="1">
        <v>33</v>
      </c>
      <c r="AO1001" s="1">
        <v>33</v>
      </c>
      <c r="AP1001" s="1">
        <v>0.5</v>
      </c>
      <c r="AQ1001" s="1">
        <f t="shared" si="492"/>
        <v>59.58806400000001</v>
      </c>
      <c r="AR1001" s="1">
        <f t="shared" si="493"/>
        <v>60.362400000000008</v>
      </c>
      <c r="AS1001" s="11">
        <f t="shared" si="494"/>
        <v>937.91193599999997</v>
      </c>
      <c r="AT1001" s="11">
        <f t="shared" si="495"/>
        <v>937.13760000000002</v>
      </c>
    </row>
    <row r="1002" spans="1:46">
      <c r="A1002" s="1">
        <v>999</v>
      </c>
      <c r="B1002" s="1">
        <f t="shared" si="496"/>
        <v>219.9</v>
      </c>
      <c r="C1002" s="1">
        <v>38</v>
      </c>
      <c r="D1002" s="1">
        <v>38</v>
      </c>
      <c r="E1002" s="1">
        <f t="shared" si="470"/>
        <v>116.31935999999999</v>
      </c>
      <c r="F1002" s="1">
        <f t="shared" si="471"/>
        <v>108.57599999999999</v>
      </c>
      <c r="G1002" s="1">
        <f t="shared" si="472"/>
        <v>586.78064000000006</v>
      </c>
      <c r="H1002" s="1">
        <f t="shared" si="473"/>
        <v>74.606128000000012</v>
      </c>
      <c r="I1002" s="1">
        <f t="shared" si="474"/>
        <v>1.5667286880000004</v>
      </c>
      <c r="J1002" s="1">
        <f t="shared" si="475"/>
        <v>922.82714331199998</v>
      </c>
      <c r="K1002" s="1">
        <f t="shared" si="476"/>
        <v>594.524</v>
      </c>
      <c r="L1002" s="1">
        <f t="shared" si="473"/>
        <v>76.154800000000009</v>
      </c>
      <c r="M1002" s="1">
        <f t="shared" si="477"/>
        <v>1.5992508000000003</v>
      </c>
      <c r="N1002" s="1">
        <f t="shared" si="478"/>
        <v>921.24594919999993</v>
      </c>
      <c r="O1002" s="2">
        <f t="shared" si="479"/>
        <v>83.3</v>
      </c>
      <c r="P1002" s="1">
        <v>62</v>
      </c>
      <c r="Q1002" s="1">
        <f t="shared" si="480"/>
        <v>5.5266799999999998</v>
      </c>
      <c r="R1002" s="1">
        <v>83</v>
      </c>
      <c r="S1002" s="1">
        <f t="shared" si="481"/>
        <v>4.1665999999999999</v>
      </c>
      <c r="T1002" s="1">
        <f t="shared" si="482"/>
        <v>92</v>
      </c>
      <c r="U1002" s="1">
        <f t="shared" si="466"/>
        <v>224.57599999999999</v>
      </c>
      <c r="V1002" s="1">
        <f t="shared" si="467"/>
        <v>264.57600000000002</v>
      </c>
      <c r="W1002" s="1">
        <f t="shared" si="468"/>
        <v>304.57600000000002</v>
      </c>
      <c r="X1002" s="1">
        <f t="shared" si="469"/>
        <v>39.576000000000001</v>
      </c>
      <c r="Y1002" s="1">
        <f t="shared" si="483"/>
        <v>39.576000000000001</v>
      </c>
      <c r="Z1002" s="1">
        <v>33</v>
      </c>
      <c r="AA1002" s="1">
        <v>112.5</v>
      </c>
      <c r="AB1002" s="1">
        <v>117</v>
      </c>
      <c r="AC1002" s="1">
        <v>177.7</v>
      </c>
      <c r="AD1002" s="1">
        <v>3.2949000000000002</v>
      </c>
      <c r="AE1002" s="1">
        <f t="shared" si="484"/>
        <v>5.9637000000000002</v>
      </c>
      <c r="AF1002" s="1">
        <f t="shared" si="485"/>
        <v>76.700400000000002</v>
      </c>
      <c r="AG1002" s="1">
        <f t="shared" si="486"/>
        <v>52</v>
      </c>
      <c r="AH1002" s="1">
        <v>1.1665000000000001</v>
      </c>
      <c r="AI1002" s="1">
        <f t="shared" si="487"/>
        <v>2.1113999999999997</v>
      </c>
      <c r="AJ1002" s="1">
        <f t="shared" si="488"/>
        <v>28.671299999999999</v>
      </c>
      <c r="AK1002" s="1">
        <f t="shared" si="489"/>
        <v>17</v>
      </c>
      <c r="AL1002" s="1">
        <f t="shared" si="490"/>
        <v>69</v>
      </c>
      <c r="AM1002" s="1">
        <f t="shared" si="491"/>
        <v>69</v>
      </c>
      <c r="AN1002" s="1">
        <v>33</v>
      </c>
      <c r="AO1002" s="1">
        <v>33</v>
      </c>
      <c r="AP1002" s="1">
        <v>0.5</v>
      </c>
      <c r="AQ1002" s="1">
        <f t="shared" si="492"/>
        <v>59.678064000000006</v>
      </c>
      <c r="AR1002" s="1">
        <f t="shared" si="493"/>
        <v>60.452400000000004</v>
      </c>
      <c r="AS1002" s="11">
        <f t="shared" si="494"/>
        <v>938.82193600000005</v>
      </c>
      <c r="AT1002" s="11">
        <f t="shared" si="495"/>
        <v>938.04759999999999</v>
      </c>
    </row>
    <row r="1003" spans="1:46">
      <c r="A1003" s="1">
        <v>1000</v>
      </c>
      <c r="B1003" s="1">
        <f t="shared" si="496"/>
        <v>220</v>
      </c>
      <c r="C1003" s="1">
        <v>38</v>
      </c>
      <c r="D1003" s="1">
        <v>38</v>
      </c>
      <c r="E1003" s="1">
        <f t="shared" si="470"/>
        <v>116.31935999999999</v>
      </c>
      <c r="F1003" s="1">
        <f t="shared" si="471"/>
        <v>108.57599999999999</v>
      </c>
      <c r="G1003" s="1">
        <f t="shared" si="472"/>
        <v>587.68064000000004</v>
      </c>
      <c r="H1003" s="1">
        <f t="shared" si="473"/>
        <v>74.786128000000019</v>
      </c>
      <c r="I1003" s="1">
        <f t="shared" si="474"/>
        <v>1.5705086880000005</v>
      </c>
      <c r="J1003" s="1">
        <f t="shared" si="475"/>
        <v>923.64336331200002</v>
      </c>
      <c r="K1003" s="1">
        <f t="shared" si="476"/>
        <v>595.42399999999998</v>
      </c>
      <c r="L1003" s="1">
        <f t="shared" si="473"/>
        <v>76.334800000000001</v>
      </c>
      <c r="M1003" s="1">
        <f t="shared" si="477"/>
        <v>1.6030308000000002</v>
      </c>
      <c r="N1003" s="1">
        <f t="shared" si="478"/>
        <v>922.06216919999997</v>
      </c>
      <c r="O1003" s="2">
        <f t="shared" si="479"/>
        <v>83.3</v>
      </c>
      <c r="P1003" s="1">
        <v>62</v>
      </c>
      <c r="Q1003" s="1">
        <f t="shared" si="480"/>
        <v>5.5266799999999998</v>
      </c>
      <c r="R1003" s="1">
        <v>83</v>
      </c>
      <c r="S1003" s="1">
        <f t="shared" si="481"/>
        <v>4.1665999999999999</v>
      </c>
      <c r="T1003" s="1">
        <f t="shared" si="482"/>
        <v>92</v>
      </c>
      <c r="U1003" s="1">
        <f t="shared" si="466"/>
        <v>224.57599999999999</v>
      </c>
      <c r="V1003" s="1">
        <f t="shared" si="467"/>
        <v>264.57600000000002</v>
      </c>
      <c r="W1003" s="1">
        <f t="shared" si="468"/>
        <v>304.57600000000002</v>
      </c>
      <c r="X1003" s="1">
        <f>1.649*2*12</f>
        <v>39.576000000000001</v>
      </c>
      <c r="Y1003" s="1">
        <f t="shared" si="483"/>
        <v>39.576000000000001</v>
      </c>
      <c r="Z1003" s="1">
        <v>33</v>
      </c>
      <c r="AA1003" s="1">
        <v>112.5</v>
      </c>
      <c r="AB1003" s="1">
        <v>117</v>
      </c>
      <c r="AC1003" s="1">
        <v>177.7</v>
      </c>
      <c r="AD1003" s="1">
        <v>3.2949000000000002</v>
      </c>
      <c r="AE1003" s="1">
        <f t="shared" si="484"/>
        <v>5.9637000000000002</v>
      </c>
      <c r="AF1003" s="1">
        <f t="shared" si="485"/>
        <v>76.779799999999994</v>
      </c>
      <c r="AG1003" s="1">
        <f t="shared" si="486"/>
        <v>52</v>
      </c>
      <c r="AH1003" s="1">
        <v>1.1665000000000001</v>
      </c>
      <c r="AI1003" s="1">
        <f t="shared" si="487"/>
        <v>2.1113999999999997</v>
      </c>
      <c r="AJ1003" s="1">
        <f t="shared" si="488"/>
        <v>28.7</v>
      </c>
      <c r="AK1003" s="1">
        <f t="shared" si="489"/>
        <v>17</v>
      </c>
      <c r="AL1003" s="1">
        <f t="shared" si="490"/>
        <v>69</v>
      </c>
      <c r="AM1003" s="1">
        <f t="shared" si="491"/>
        <v>69</v>
      </c>
      <c r="AN1003" s="1">
        <v>33</v>
      </c>
      <c r="AO1003" s="1">
        <v>33</v>
      </c>
      <c r="AP1003" s="1">
        <v>0.5</v>
      </c>
      <c r="AQ1003" s="1">
        <f t="shared" si="492"/>
        <v>59.76806400000001</v>
      </c>
      <c r="AR1003" s="1">
        <f t="shared" si="493"/>
        <v>60.542400000000001</v>
      </c>
      <c r="AS1003" s="11">
        <f t="shared" si="494"/>
        <v>939.73193600000002</v>
      </c>
      <c r="AT1003" s="11">
        <f t="shared" si="495"/>
        <v>938.95759999999996</v>
      </c>
    </row>
  </sheetData>
  <mergeCells count="14">
    <mergeCell ref="AN1:AT1"/>
    <mergeCell ref="G2:J2"/>
    <mergeCell ref="K2:N2"/>
    <mergeCell ref="O2:Q2"/>
    <mergeCell ref="R2:S2"/>
    <mergeCell ref="AL2:AM2"/>
    <mergeCell ref="X2:Y2"/>
    <mergeCell ref="C1:N1"/>
    <mergeCell ref="R1:S1"/>
    <mergeCell ref="T1:Y1"/>
    <mergeCell ref="AH2:AK2"/>
    <mergeCell ref="AD2:AG2"/>
    <mergeCell ref="Z1:AM1"/>
    <mergeCell ref="O1:Q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税率計算</vt:lpstr>
      <vt:lpstr>シミュレーション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ngoishi</dc:creator>
  <cp:lastModifiedBy>GOISHI</cp:lastModifiedBy>
  <dcterms:created xsi:type="dcterms:W3CDTF">2017-06-24T11:52:16Z</dcterms:created>
  <dcterms:modified xsi:type="dcterms:W3CDTF">2018-12-21T01:25:02Z</dcterms:modified>
</cp:coreProperties>
</file>